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jacksonzhao/Desktop/uninfo_chatbot_z.zhao/src/data/Asia Pacific/"/>
    </mc:Choice>
  </mc:AlternateContent>
  <xr:revisionPtr revIDLastSave="0" documentId="8_{4F211A62-E1D6-9942-9F39-89FBBC29F59C}" xr6:coauthVersionLast="47" xr6:coauthVersionMax="47" xr10:uidLastSave="{00000000-0000-0000-0000-000000000000}"/>
  <bookViews>
    <workbookView xWindow="1100" yWindow="820" windowWidth="28040" windowHeight="17440" xr2:uid="{11D612CA-0701-2A4E-B64D-74C767DAC5D3}"/>
  </bookViews>
  <sheets>
    <sheet name="Digita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1" l="1"/>
  <c r="C60" i="1"/>
  <c r="C142" i="1"/>
  <c r="M207" i="1"/>
  <c r="C255" i="1"/>
  <c r="C259" i="1"/>
</calcChain>
</file>

<file path=xl/sharedStrings.xml><?xml version="1.0" encoding="utf-8"?>
<sst xmlns="http://schemas.openxmlformats.org/spreadsheetml/2006/main" count="12622" uniqueCount="2122">
  <si>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</si>
  <si>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</si>
  <si>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</si>
  <si>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</si>
  <si>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</si>
  <si>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</si>
  <si>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</si>
  <si>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</si>
  <si>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</si>
  <si>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</si>
  <si>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</si>
  <si>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</si>
  <si>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</si>
  <si>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</si>
  <si>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</si>
  <si>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</si>
  <si>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</si>
  <si>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</si>
  <si>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</si>
  <si>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</si>
  <si>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</si>
  <si>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</si>
  <si>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</si>
  <si>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</si>
  <si>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</si>
  <si>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</si>
  <si>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</si>
  <si>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</si>
  <si>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</si>
  <si>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</si>
  <si>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</si>
  <si>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</si>
  <si>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</si>
  <si>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</si>
  <si>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</si>
  <si>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</si>
  <si>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</si>
  <si>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</si>
  <si>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</si>
  <si>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</si>
  <si>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</si>
  <si>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2016 Required</t>
  </si>
  <si>
    <t>2016 Available</t>
  </si>
  <si>
    <t>2016 Expenditure</t>
  </si>
  <si>
    <t>2016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</si>
  <si>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</si>
  <si>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</si>
  <si>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</si>
  <si>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</si>
  <si>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</si>
  <si>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</si>
  <si>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</si>
  <si>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</si>
  <si>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</si>
  <si>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</si>
  <si>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</si>
  <si>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</si>
  <si>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</si>
  <si>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</si>
  <si>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</si>
  <si>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</si>
  <si>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</si>
  <si>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</si>
  <si>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</si>
  <si>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</si>
  <si>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</si>
  <si>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</si>
  <si>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</si>
  <si>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</si>
  <si>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</si>
  <si>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</si>
  <si>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</si>
  <si>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</si>
  <si>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</si>
  <si>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</si>
  <si>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</si>
  <si>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</si>
  <si>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</si>
  <si>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</si>
  <si>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</si>
  <si>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</si>
  <si>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</si>
  <si>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</si>
  <si>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</si>
  <si>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</si>
  <si>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</si>
  <si>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</si>
  <si>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</si>
  <si>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</si>
  <si>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</si>
  <si>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</si>
  <si>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</si>
  <si>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</si>
  <si>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Lao PDR</t>
  </si>
  <si>
    <t>UNSDCF 2022 - 2026</t>
  </si>
  <si>
    <t>Inclusive Prosperity</t>
  </si>
  <si>
    <t>2 Inclusive Prosperity</t>
  </si>
  <si>
    <t>2.4 Migration Policy</t>
  </si>
  <si>
    <t>Yes</t>
  </si>
  <si>
    <t>Enhance Evidence Base for Migration Governance Through Digital Application in Lao People's Democratic Republic</t>
  </si>
  <si>
    <t xml:space="preserve">The project aims to support evidence-based policy making and to call attention to the benefits of mainstreaming migration into the policy planning in the country. Through data assessment exercises conducted by IOM Lao People's Democratic Republic and the Regional Office of Asia and the Pacific (ROAP), several key challenges to applying an evidence-based approach to migration and mainstreaming in the country have been identified, including dispersion of policymaking actors across various government structures, limited use of migration-related statistics by government actors, limited awareness on migration governance, limited awareness on migration's impact on development and limited use of innovative sources of migration relevant data. To address these gaps there exists a need for a disaggregated and interconnected migration data to serve as an evidence base, for effective migration governance. Therefore, the project aims to work closely with the Ministry of Planning and Investment and other relevant ministries to develop an integrated migration data platform to assist in development and/ or revision of migration policy instruments in the country.  </t>
  </si>
  <si>
    <t>Implementation</t>
  </si>
  <si>
    <t>-</t>
  </si>
  <si>
    <t>IOM</t>
  </si>
  <si>
    <t>International Organization for Migration</t>
  </si>
  <si>
    <t>Lao PDR Ministry of Planning and Investment</t>
  </si>
  <si>
    <t>10.7 Facilitate orderly, safe, regular and responsible migration and mobility of people, including through the implementation of planned and well-managed migration policies.,17.8 Fully operationalize the technology bank and science, technology and innovation capacity-building mechanism for least developed countries by 2017 and enhance the use of enabling technology, in particular information and communications technology.</t>
  </si>
  <si>
    <t>10 Reduced Inequalities, 17 Partnerships for the Goals</t>
  </si>
  <si>
    <t>Lao People's Democratic Republic</t>
  </si>
  <si>
    <t>Capacity Development/Technical Assistance</t>
  </si>
  <si>
    <t>1 - Contributes to gender equality/women‚Äôs empowerment in a limited way</t>
  </si>
  <si>
    <t xml:space="preserve">The project aims to contribute to effective migration governance through digital application enabled evidence base for policy development. </t>
  </si>
  <si>
    <t>2 - Significant contribution to realization of human rights</t>
  </si>
  <si>
    <t>0 - Not expected to contribute towards sustaining peace</t>
  </si>
  <si>
    <t>Sri Lanka</t>
  </si>
  <si>
    <t>UNSDF 2018 - 2022</t>
  </si>
  <si>
    <t>Driver 2: Strengthened innovative public institutions and engagement toward a lasting peace</t>
  </si>
  <si>
    <t>By 2022, people in Sri Lanka, especially the marginalised and vulnerable, benefit from more rights-based, accountable, inclusive and effective public institutions, to enhance trust amongst communities and towards the State</t>
  </si>
  <si>
    <t>Digital Transformation and Innovation</t>
  </si>
  <si>
    <t>Improve the digital capacity of Government &amp; NGO IPs (hardware, software, staff capacity</t>
  </si>
  <si>
    <t>Socioeconomic Advisory Paper 
Focus Area 3.3. Ensuring continuity and resilience of businesses, especially MSMEs
Recommendation Number 3.3.4 Accelerate the establishment of the proposed Digital Free Trade Zone (DFTZ) with a common logistics and online trading platform, helping MSMEs access global markets that they traditionally have limited access to.</t>
  </si>
  <si>
    <t>UNFPA</t>
  </si>
  <si>
    <t>United Nations Population Fund</t>
  </si>
  <si>
    <t>Government of Japan</t>
  </si>
  <si>
    <t>Sri Lanka Jaffna Social Action Center, Sri Lanka Ministry of Health, Sri Lanka State Ministry of Women and Child Development, Sri Lanka Women in Need, Sri Lanka Womens Development Centre</t>
  </si>
  <si>
    <t>9.3 Increase the access of small-scale industrial and other enterprises, in particular in developing countries, to financial services, including affordable credit, and their integration into value chains and markets.</t>
  </si>
  <si>
    <t>9 Industry, Innovation and Infrastructure</t>
  </si>
  <si>
    <t>This intervention by UNFPA ensured a mechanism for continuity of services, enabled training provisions from the central to the peripheries and also provided a means for more cost effective trainings. The digital capacity of the offices of MOH and MOE  was strengthened through infrastructure support in providing laptops and video conferencing facilities based on a needs assessment. This enabled them to provide training from the central to the peripheries, even during lockdowns and COVID travel restrictions. Infrastructure support is also being rolled out to the Women's Bureau in the form of laptops, CDMA phones and other equipment. Digital Capacity enhancement of the six safe shelters run by three IPs were upgraded through providing ICT equipment and internet devices to contribute towards expanded opportunities and strengthened capacities of women and girls to be financially and emotionally independent when they are reintegrated in their community. Even for the shelters, the improvement of digital capacities ensured continued capacity building amidst the COVID-19 pandemic. The refurbishment work for the six safe shelters run by IPs (WIN, WDC and JSAC) has been completed, including improved living environment, upgraded internet facilities and ICT equipment, and improved safety measures for strengthening service quality for the Women and girls survivors of Gender Based Violence. In particular, the upgraded internet facilities enabled these clients to access to online training and any information available online.</t>
  </si>
  <si>
    <t>Thailand</t>
  </si>
  <si>
    <t>United Nations Sustainable Development Cooperation Framework</t>
  </si>
  <si>
    <t>Human capital development and digital transformation &amp; inclusion as key enablers that will drive Thailand's transformation towards a more sustainable, innovative, inclusive and resilient future</t>
  </si>
  <si>
    <t>Human capital needed for social and inclusive development is improved through strengthening of institutions, partnerships and the empowerment of people.</t>
  </si>
  <si>
    <t>Digital transformation, digital inclusion, and innovation for human capital optimization are enabled.</t>
  </si>
  <si>
    <t xml:space="preserve">Supporting digital skills development for the culture sector through assessment of digital-skill needs, mapping of digital skill gaps, strengthening digital capacity to address key digital gaps and innovative policy and strategy support to all stakeholders both public and private sectors	</t>
  </si>
  <si>
    <t>Closed</t>
  </si>
  <si>
    <t>UNESCO</t>
  </si>
  <si>
    <t>United Nations Educational, Scientific and Cultural Organisation</t>
  </si>
  <si>
    <t>Government of the Republic of Korea</t>
  </si>
  <si>
    <t>Creative Economy Agency, Thailand Ministry of Culture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</si>
  <si>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</si>
  <si>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8 Decent Jobs and Economic Growth</t>
  </si>
  <si>
    <t>3 - Gender equality/ women‚Äôs empowerment is the principal objective</t>
  </si>
  <si>
    <t>1 - Limited contribution to realization of human rights</t>
  </si>
  <si>
    <t>Cambodia</t>
  </si>
  <si>
    <t>Cambodia United Development Assistance Framework 2019-2023</t>
  </si>
  <si>
    <t>Strategic Priority 1 - Women and men in Cambodia, in particular the marginalized and vulnerable, have their basic needs addressed equitably</t>
  </si>
  <si>
    <t>Outcome 1.2 - Public and private sectors provide quality services and expanded coverage for marginalized and vulnerable populations in line with international standards and norms (including during emergencies)</t>
  </si>
  <si>
    <t>1.2.8</t>
  </si>
  <si>
    <t>The management and administration of national social security and social protection institutions are improved as well as capacity of national stakeholders from different sectors in the area of social protection, including social partners, is enhanced to ensure an effective, efficient, accountable and sustainable implementation of incluseive and gender responsive social protection, and promote the extension of coverage to uncovered women and men</t>
  </si>
  <si>
    <t>Supporting the implementation of the new digitally enabled processes for NSSF to enhance the registration, contribution, and service provision of workers</t>
  </si>
  <si>
    <t>Finalisation</t>
  </si>
  <si>
    <t>ILO</t>
  </si>
  <si>
    <t>International Labour Organisation</t>
  </si>
  <si>
    <t>European Commission, Swedish International Development Agency</t>
  </si>
  <si>
    <t>National Social Security Fund</t>
  </si>
  <si>
    <t>16.1 Significantly reduce all forms of violence and related death rates everywhere.</t>
  </si>
  <si>
    <t>16 Peace and Justice - Strong Institutions</t>
  </si>
  <si>
    <t>Phnom Penh, Cambodia</t>
  </si>
  <si>
    <t>Policy Advice and Thought Leadership</t>
  </si>
  <si>
    <t>1 - Contributes to sustaining peace empowerment in a limited way</t>
  </si>
  <si>
    <t>Pacific</t>
  </si>
  <si>
    <t>PROSPERITY: Promoting Inclusive and Sustainable Economic Growth</t>
  </si>
  <si>
    <t>By 2027, more people, especially those at risk of being left behind, contribute to and benefit from sustainable, resilient, diversified, inclusive and human-centred socio-economic systems with decent work and equal livelihoods opportunities, reducing inequalities and ensuring shared prosperity.</t>
  </si>
  <si>
    <t>3.4.1  Enhanced policy environment for promoting  entrepreneurship and business development, including for youth and women, in line with domestic, regional, and international standards.</t>
  </si>
  <si>
    <t>RMI 114 Support capacity building of policy makers and regulators; and provide technical assistance in design, review, amendments and implementation of policies and regulations to address emerging trends in the Digital Economy</t>
  </si>
  <si>
    <t>Support capacity building of policy makers and regulators; and provide technical assistance in design, review, amendments and implementation of policies and regulations to address emerging trends in the Digital Economy</t>
  </si>
  <si>
    <t>UNCDF</t>
  </si>
  <si>
    <t>United Nations Capital Development Fund</t>
  </si>
  <si>
    <t>Australian Department of Foreign Affairs and Trade , European Union</t>
  </si>
  <si>
    <t>Marshall Islands</t>
  </si>
  <si>
    <t>2 - Gender equality/ women‚Äôs empowerment is a significant objective</t>
  </si>
  <si>
    <t>3.2.1 Strengthened institutional capacity to design and implement holistic policies to foster blue, green and creative economy at national and regional level</t>
  </si>
  <si>
    <t>SAM 95 Building evidence-based capacity of trade policymakers for sustainable development through international trade in the digital economy (Trade, Investment and Innovation Division)</t>
  </si>
  <si>
    <t xml:space="preserve">Capacity Building
</t>
  </si>
  <si>
    <t>UN ESCAP</t>
  </si>
  <si>
    <t>United Nations Economic and Social Commission for Asia and the Pacific</t>
  </si>
  <si>
    <t>Samoa</t>
  </si>
  <si>
    <t>Convening/Partnerships/Knowledge Sharing</t>
  </si>
  <si>
    <t>SOI 1 Data collection, validation and reporting of Inclusive Digital Economy Scorecard (IDES)</t>
  </si>
  <si>
    <t xml:space="preserve">Policy makers have access to data and information that will enable evidence based decision making to support an inclusive digital economy
</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</si>
  <si>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t>
  </si>
  <si>
    <t>1 No Poverty, 8 Decent Jobs and Economic Growth, 9 Industry, Innovation and Infrastructure, 10 Reduced Inequalities</t>
  </si>
  <si>
    <t>Solomon Islands</t>
  </si>
  <si>
    <t>United Nations Sustainable Development Cooperation Framework (2024-2028)</t>
  </si>
  <si>
    <t>Economic Transformation</t>
  </si>
  <si>
    <t>By 2028, people in Cambodia, especially those at risk of being left behind, benefit from and contribute to a productive, diversified, formalized and low carbon and climate adapted economy.</t>
  </si>
  <si>
    <t>Agrifood systems are more efficient, climate-adapted, inclusive, formalised and safer.</t>
  </si>
  <si>
    <t>National agricultural statistics systems are strengthened, leveraging digital tools to bridge the data gaps</t>
  </si>
  <si>
    <t>FAO</t>
  </si>
  <si>
    <t>Food and Agriculture Organization of the United Nations</t>
  </si>
  <si>
    <t>Food and Agriculture Organization of the United Nations, The World Bank</t>
  </si>
  <si>
    <t>Cambodia, Ministry of Agriculture, Forestry and Fishery, National Institute of Statistic of Cambodia</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</si>
  <si>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</si>
  <si>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 Zero Hunger</t>
  </si>
  <si>
    <t>Capacity Development/Technical Assistance, Data Collection and Analysis</t>
  </si>
  <si>
    <t>Gender equality is not the principal objective of the activity; however, the activity will collect agriculture related data and statistics that could contribute to the gender and women's empowerment in the agriculture sector in Cambodia.</t>
  </si>
  <si>
    <t>Three of the elements of the HR marker are met: (i) the activity contributes to SDG 1 and 2. and is grounded in the enjoyment or fulfilment of rights to food; (ii) the issues are identified based on a thorough human rights analysis in the CC; (iii) the activity will engage men and women, people with disabilities, children and adolescents, youth and LGBTI population, and other marginalized  population in the data collection.</t>
  </si>
  <si>
    <t>Peasants &amp; Rural Workers</t>
  </si>
  <si>
    <t>Accessibility, responsiveness, and quality of public services as enablers for Thailand‚Äôs transformation are improved.</t>
  </si>
  <si>
    <t>Advancing the development of a Digital Competency Framework through assessments of teachers' digital capacities, including those for e-learning, and provisions of technical assistance.</t>
  </si>
  <si>
    <t xml:space="preserve">Development of Digital competency framework is supported through assessment of teachers' digital capacities (including for e-learning) and provisions of technical assistance. </t>
  </si>
  <si>
    <t>UNESCO, UNICEF</t>
  </si>
  <si>
    <t>United Nations Children's Fund, United Nations Educational, Scientific and Cultural Organisation</t>
  </si>
  <si>
    <t>Thailand Ministry of Education, United Nations Children's Fund</t>
  </si>
  <si>
    <t>4.c By 2030, substantially increase the supply of qualified teachers, including through international cooperation for teacher training in developing countries, especially least developed countries and small island developing States.</t>
  </si>
  <si>
    <t>4 Quality Education</t>
  </si>
  <si>
    <t>Capacity Development/Technical Assistance, Normative Support, Convening/Partnerships/Knowledge Sharing, Data Collection and Analysis, Direct Support/ Service Delivery, Policy Advice and Thought Leadership</t>
  </si>
  <si>
    <t xml:space="preserve">Women &amp; Girls, Youth, Children </t>
  </si>
  <si>
    <t>Digital rural transformation to combat hunger, poverty and inequality supported through 'Digital Village Initiative' and Agricultural Digitalization Policy Recommendation for Small Holders, by providing policy support and enhanced partnerships with government, private sector and institutional innovators, resource and multilateral partners ‚Äì farmers to upscale digitalization</t>
  </si>
  <si>
    <t>Digital Economy Promotion Agency, Mekong Institute, Thailand Ministry of Agriculture and Cooperatives</t>
  </si>
  <si>
    <t>1.5 By 2030, build the resilience of the poor and those in vulnerable situations and reduce their exposure and vulnerability to climate-related extreme events and other economic, social and environmental shocks and disasters.</t>
  </si>
  <si>
    <t>1 No Poverty</t>
  </si>
  <si>
    <t>Policy Advice and Thought Leadership, Capacity Development/Technical Assistance</t>
  </si>
  <si>
    <t>Viet Nam</t>
  </si>
  <si>
    <t>Viet Nam‚Äôs One Strategic Framework for Sustainable Development Cooperation 2022-2026</t>
  </si>
  <si>
    <t>Inclusive social development</t>
  </si>
  <si>
    <t>CF Outcome 1: Inclusive social development</t>
  </si>
  <si>
    <t>Education system [The education system in Viet Nam provides gender-responsive, equitable, climate-resilient, quality education and learning, which will equip all children, adolescents, the youth and adults with relevant learning and transferrable life, and digital skills, including during emergencies] [UNICEF, UNESCO, ILO]</t>
  </si>
  <si>
    <t xml:space="preserve"> 1.1.1</t>
  </si>
  <si>
    <t>Improved inclusive and gender responsive learning and skills, including digital and transferable skills for children from early childhood to adolescence.[UNICEF]</t>
  </si>
  <si>
    <t>-Integrate Green Skills, Social Emotional Learning, Transferable Skills &amp; Digital Literacy for in- and out-of-school children and adolescents, especially promoting girls‚Äô skill acquisition 
- Institutionalize technology-based innovation, including in STEAM subjects, at all school levels.
- Promote quality and inclusive learning particularly for ethnic minority children and children with disabilities.</t>
  </si>
  <si>
    <t>UNICEF</t>
  </si>
  <si>
    <t>United Nations Children's Fund</t>
  </si>
  <si>
    <t>UNICEF Education Thematic Fund, UNICEF National Committees, UNICEF Other Resources, United Nations Children's Fund</t>
  </si>
  <si>
    <t>VIet Nam Departments of Education and Training, Viet Nam Association for Learning Promotion</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</si>
  <si>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t>
  </si>
  <si>
    <t>Support Functions, Convening/Partnerships/Knowledge Sharing, Policy Advice and Thought Leadership</t>
  </si>
  <si>
    <t xml:space="preserve">Women &amp; Girls, Children </t>
  </si>
  <si>
    <t>Miki Nozawa, Anh Lan Le</t>
  </si>
  <si>
    <t>Nepal</t>
  </si>
  <si>
    <t>Strategic Priority 1 - Sustainable, Resilient and Inclusive Economic Transformation</t>
  </si>
  <si>
    <t>Outcome 1 -  By 2027, more people, especially women, youth, the most marginalized and poor,  increasingly benefit from, and contribute to, inclusive, resilient, and sustainable socio-economic  transformation at federal, provincial, and local levels.</t>
  </si>
  <si>
    <t>1.1.1</t>
  </si>
  <si>
    <t>Government and private sector have strengthened capacity to foster a sustainable, inclusive, green and climate resilient economic growth</t>
  </si>
  <si>
    <t>1.1.1.1</t>
  </si>
  <si>
    <t xml:space="preserve">Support to enhancing agricultural productivity and livelihoods of farmers through Digital Village Initiative (DVI) </t>
  </si>
  <si>
    <t>To open a new horizon to transform existing agriculture and food system into a more smart, efficient, profitable, and sustainable one and improve the quality of life of rural people by addressing the existing constraints of digitalization in agriculture</t>
  </si>
  <si>
    <t>Government of Nepal, Nepal Ministry of Agriculture and Livestock Development</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</si>
  <si>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</si>
  <si>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Indigenous Peoples, Older Persons, Women &amp; Girls, Youth, Persons With Disabilities, Minorities</t>
  </si>
  <si>
    <t>Niranjan Dangol, YASHODA NEPALI</t>
  </si>
  <si>
    <t>Bangladesh</t>
  </si>
  <si>
    <t>United Nations Sustainable Development Cooperation Framework 2022 - 2026</t>
  </si>
  <si>
    <t>Strategic Priority 1: Inclusive and Sustainable Economic Development</t>
  </si>
  <si>
    <t>Outcome 1: By 2026 people, more people in Bangladesh, particularly the most vulnerable and marginalized from all gender and social groups and those from lagging districts benefit from sustainable livelihood and decent work opportunities resulting from responsible, inclusive, sustainable, green and equitable economic development.</t>
  </si>
  <si>
    <t>1.1 Strengthened capacities of the government on evidence-based policies and regulatory mechanisms and SDG financing mechanisms for diverse investments in labour intensive, inclusive (youth women and vulnerable groups), and responsible green businesses including infrastructures and public services</t>
  </si>
  <si>
    <t xml:space="preserve">1.1.12 </t>
  </si>
  <si>
    <t>Strengthen agro-based enterprises and value chains to enhance access to market, business development and financial services and adopt digital technologies</t>
  </si>
  <si>
    <t>International Fund for Agricultural Development, Swedish International Development Agency, The World Bank</t>
  </si>
  <si>
    <t>Bangladesh Ministry of Agriculture, Bangladesh Ministry of Commerce, Bangladesh Ministry of Fisheries and Livestock, Bangladesh Ministry of Industries, Bangladesh Ministry of Posts, Telecommunications and Information Technology, Bangladesh Prime Minister‚Äôs Office</t>
  </si>
  <si>
    <t>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microfinance.,9.3 Increase the access of small-scale industrial and other enterprises, in particular in developing countries, to financial services, including affordable credit, and their integration into value chains and markets.,9.c Significantly increase access to information and communications technology and strive to provide universal and affordable access to the Internet in least developed countries by 2020.</t>
  </si>
  <si>
    <t>1 No Poverty, 9 Industry, Innovation and Infrastructure</t>
  </si>
  <si>
    <t>Data Collection and Analysis, Capacity Development/Technical Assistance</t>
  </si>
  <si>
    <t>Youth</t>
  </si>
  <si>
    <t>Md. Shahnewaz Parvez</t>
  </si>
  <si>
    <t>A) With support from the FAO, the MMI project established 55 digital village service centres under 30 sub-districts of 16 districts, equipped with a laptop, an android tablet, printer, and an internet connection. There were also a variety of other digital capacity development initiatives, such as building capacity for youths in skill development in ICT (MS Office programs, graphic design) and how to use different apps as well as training on MBWin software for MBWin operators. Enabled 24,000 people to access public services online, including agricultural information, online admission, health care, mobile money transaction, bank loan processing, certificates, licenses, stipends, and safety net payments</t>
  </si>
  <si>
    <t>FAO carried out targeted activities in homestead gardens and capacity-building for small-scale rural businesses, emphasizing entrepreneurship, farm processing, and post-harvest techniques especially to address barriers faced by women. The project collaborates with youth and women groups to support establishing small-scale food processing businesses, by providing training, coaching, and support in securing grants or credit. The project also supports women and youth entrepreneurs to apply for matching grants to cover part of the business start-up costs. Women and youth benefit from both on-farm and off-farm support, contributing to a gender-transformative process and promoting entrepreneurship in these groups.FAO developed four videos to use the digital application for sustainable production for farmers, extension agents, and service providers. Bangladesh Agricultural Research Council (BARC) disseminated those videos through their mobile app: Khamari. This crop zoning app is used for smart agriculture, efficient water and fertilizer management, adapting to changing climate for crops and mitigating GHG from agricultural fields</t>
  </si>
  <si>
    <t>FAO implemented targeted interventions in homestead gardening and capacity-building for small-scale rural enterprises, focusing on entrepreneurship, farm-based processing, and post-harvest techniques. Special emphasis was placed on overcoming challenges faced by women, ensuring their greater participation and economic empowerment.</t>
  </si>
  <si>
    <t>Mongolia</t>
  </si>
  <si>
    <t>UNSDCF 2023 - 2027</t>
  </si>
  <si>
    <t>Human Development and Well-Being</t>
  </si>
  <si>
    <t>Outcome 1 - By 2027, people in urban and rural areas, especially the most vulnerable and marginalised, equally realize their full human potential and benefit from inclusive, rights-based, gender- and shock-responsive health and nutrition, education, social protection, WASH and other services</t>
  </si>
  <si>
    <t>Output 1.1 -The capacities are in place to promote integrated healthcare system to deliver universal, affordable and quality healthcare (physical, mental, sexual and reproductive), including nutrition and WASH, that is gender-responsive and resilient to shocks</t>
  </si>
  <si>
    <t>1.1.15</t>
  </si>
  <si>
    <t>1.1.15. Digital Public Services in the e-Mongolia Portal deployed and improved with assistance</t>
  </si>
  <si>
    <t>Digital Public Services in the e-Mongolia Portal deployed and improved with assistance.</t>
  </si>
  <si>
    <t>Cancelled</t>
  </si>
  <si>
    <t>ITU</t>
  </si>
  <si>
    <t>International Telecommunication Union</t>
  </si>
  <si>
    <t>Bi-lateral donors</t>
  </si>
  <si>
    <t>Mongolia Ministry of Digital Development and Communication</t>
  </si>
  <si>
    <t>9.a Facilitate sustainable and resilient infrastructure development in developing countries through enhanced financial, technological and technical support to African countries, least developed countries, landlocked developing countries and Small Island developing States.,9.c Significantly increase access to information and communications technology and strive to provide universal and affordable access to the Internet in least developed countries by 2020.</t>
  </si>
  <si>
    <t>It is cancelled due to non-availability of expert</t>
  </si>
  <si>
    <t>1.1.1.5</t>
  </si>
  <si>
    <t>Promotion of Inclusive Digital Economy</t>
  </si>
  <si>
    <t xml:space="preserve">UNCDF promotes digital economies that leave no one behind. It aims to equip people to use innovative digital services in their daily lives that will empower them and contribute to achieving the Sustainable Development Goals. UNCDF's programme addresses market-system constraints and gender inequalities that prevent the emergence of inclusive digital economies, working closely with private and public partners and civil society to create demonstration effects and an enabling environment that drives digital transformation, both in finance and real economy sectors critical for the SDGs. </t>
  </si>
  <si>
    <t>Nepal Rastra Bank</t>
  </si>
  <si>
    <t>8.10 Strengthen the capacity of domestic financial institutions to encourage and expand access to banking, insurance and financial services for all.</t>
  </si>
  <si>
    <t>Normative Support</t>
  </si>
  <si>
    <t>Migrants, Indigenous Peoples, Women &amp; Girls, Youth</t>
  </si>
  <si>
    <t>Bhutan</t>
  </si>
  <si>
    <t>Data and Policy</t>
  </si>
  <si>
    <t xml:space="preserve"> Outcome 1: By 2023, there is enhanced access to and use of reliable and timely data for inclusive and evidence-based policy and decision-making  </t>
  </si>
  <si>
    <t>1.1 - Central agencies and local governments are better able to integrate, monitor and report on Five-Year Plans and the SDGs</t>
  </si>
  <si>
    <t>1.1.2</t>
  </si>
  <si>
    <t>Setup a digital platform to improve the RNR monitoring &amp; reporting system resulting in inclusive data, and improved dissemination of RNR information including upscaling of successful models and field practices</t>
  </si>
  <si>
    <t>Pipeline</t>
  </si>
  <si>
    <t>WFP</t>
  </si>
  <si>
    <t>United Nations World Food Programme</t>
  </si>
  <si>
    <t>Korea International Cooperation  Agency</t>
  </si>
  <si>
    <t>Bhutan Renewable Natural Resources Research Development Center, Ministry of Agriculture and Livestock Bhutan</t>
  </si>
  <si>
    <t>2.c Adopt measures to ensure the proper functioning of food commodity markets and their derivatives and facilitate timely access to market information, including on food reserves, in order to help limit extreme food price volatility.</t>
  </si>
  <si>
    <t>Data Collection and Analysis</t>
  </si>
  <si>
    <t>Inclusive and Equitable Human Development and Well-Being</t>
  </si>
  <si>
    <t>Strengthened, Resilient &amp; Equitable Social Service Systems and Enhanced Well-Being</t>
  </si>
  <si>
    <t>The government and other health system stakeholders have strengthened capacities to ensure inclusive, resilient, equitable, gender-responsive, integrated, quality and comprehensive health services for all people, particularly the most vulnerable, within the framework of universal health coverage.</t>
  </si>
  <si>
    <t>1.1.20</t>
  </si>
  <si>
    <t xml:space="preserve">Resilient health system: Informaton system/WHO will support the MoH in development of the Digital Health Architecture Blueprint with its Interoperability Operational Plan, and Capacity Development and Technical Assistance Plan and will also assist the MoH to develop national telemedicine guidelines.  </t>
  </si>
  <si>
    <t>Resilient health system: Information system/WHO will support the MoH in development of the Digital Health Architecture Blueprint with its Interoperability Operational Plan, and Capacity Development and Technical Assistance Plan and will also assist the MoH to develop national telemedicine guidelines.  
Sri Lanka is developing a Digital Health Blueprint, which represents an architectural vision for an interconnected and interoperable digital health ecosystem within the country. WHO is providing the required technical support for this activity to the Ministry of Health, Sri Lanka., which includes the development of Digital Health Architecture Blueprint, Interoperability Operational Plan, and Capacity Development and Technical Assistance Plan.</t>
  </si>
  <si>
    <t>WHO</t>
  </si>
  <si>
    <t>World Health Organization</t>
  </si>
  <si>
    <t>The Global Fund to Fight AIDS, Tuberculosis and Malaria</t>
  </si>
  <si>
    <t>Sri Lanka Ministry of Health</t>
  </si>
  <si>
    <t>3.8 Achieve universal health coverage, including financial risk protection, access to quality essential health-care services and access to safe, effective, quality and affordable essential medicines and vaccines for all.</t>
  </si>
  <si>
    <t>3 Good Health and Well-being</t>
  </si>
  <si>
    <t>Capacity Development/Technical Assistance, Convening/Partnerships/Knowledge Sharing</t>
  </si>
  <si>
    <t>Other</t>
  </si>
  <si>
    <t xml:space="preserve">WHO provided technical and financial support to the Ministry of Health to develop the Sri Lanka Digital Health Blueprint in 2023 which serves as a guiding document for the development of a robust digital health infrastructure in the country, emphasizing collaboration, interoperability, and adaptability. The blueprint aims to create a digital health ecosystem where various information systems can work together seamlessly and share data effectively. The blueprint is designed to be inclusive and evolve over time, which means that it is open to the incorporation of additional systems that may be of strategic importance in the future.Along with the Blueprint a set of another documents/guidelines were developed which are required in the implementation of the blueprint. This includes the Sri Lanka Digital Health Interoperability Plan which outlines the framework for the establishment of a national Digital Health Platform, Sri Lanka Digital Health Capacity Development Plan which is a detailed capacity building plan for integrating digital health into health professional curricula and training is crucial to ensure that healthcare workers are well-prepared to leverage the benefits of technology, Sri Lanka Digital Health Blueprint Procurement Plan which provides the details of procurement of goods and services required for the implementation of the digital health architecture blueprint and Sri Lanka Digital Health Blueprint Roadmap  Technical Assistance Requirements which describes the realization framework for the blueprint with concrete examples.  Further WHO supported the development of the guidelines on telemedicine to streamline telemedical practices and enhance healthcare delivery process in the country.  The objective of the development of telemedicine guidelines is to provide overall guidance and standards for Sri Lankan healthcare providers, platform developers/vendors engaged in the design and delivery of telemedicine services, and consumers/patients availing themselves of such services. This guideline aims to establish best practices, ensure the quality and safety of telemedicine interactions and foster a secure and effective telehealth environment. The final draft of the document is available and is expected to finalized and released in Q1 of 2024. </t>
  </si>
  <si>
    <t>Pakistan</t>
  </si>
  <si>
    <t>Basic Social Services</t>
  </si>
  <si>
    <t>Outcome 1: By 2027, the people in Pakistan, especially the most vulnerable and deprived, have increased equitable access to and utilization of quality, sustainable basic social services (BSS).</t>
  </si>
  <si>
    <t>Output 1.1: The health system in Pakistan becomes inclusive, resilient, equitable, gender-responsive and accountable for quality health services for all people, especially the most vulnerable groups, within the framework of universal health coverage, and in line with international health regulations and standards.</t>
  </si>
  <si>
    <t>1.1.3</t>
  </si>
  <si>
    <t>Technical assistance for Implementation of National HIS action plan, &amp; national digital health framework including DHIS2 roll out, CRVS and  Surveys</t>
  </si>
  <si>
    <t>UNICEF, WHO</t>
  </si>
  <si>
    <t>United Nations Children's Fund, World Health Organization</t>
  </si>
  <si>
    <t>Canadian Funds, Embassy of Japan, European Commission, Global Alliance for Vaccines and Immunisation, Global Muslim Philanthropy Fund, Global Thematic - Humanitarian Response, Government of France, Government of Ireland, Government of Japan, Government of Pakistan, Government of the Republic of Korea, Government of the United States of America, UNAIDS, United Nations Children's Fund, United States Agency for International Development, United States Agency for International Development Bureau for Humanitarian Assistance, United States Fund for UNICEF, World Health Organization</t>
  </si>
  <si>
    <t>Ministry of National Health Services Regulations and Coordination</t>
  </si>
  <si>
    <t>3.c Substantially increase health financing and the recruitment, development, training and retention of the health workforce in developing countries, especially in least developed countries and small island developing States.</t>
  </si>
  <si>
    <t xml:space="preserve">UNICEF supported the expansion of the District Health Information System 2 (DHIS2) to Balochistan and Khyber Pakhtunkhwa (KP) and hired consultants to roll out DHIS2 in five districts in Pakistan Administered Kashmir (PAK), Balochistan, and Gilgit-Baltistan (GB). In Punjab and on the Federal level technical assistance for DHIS2 continued. </t>
  </si>
  <si>
    <t>WHO along with other partners provided support to government for strengthening HIS. Key support areas included: -¬∑ Support for development of costed National Digital Health Framework Pakistan 2022-2030, which is also approved by interministerial health and population forum.¬∑  Technical support for capacity building of MOH HIS focal persons on HIS and SCORE assessment through national and international workshops. Technical support for SCORE assessment of HIS in the country to identify strengths and weaknesses to prepare action plan for improving HIS for availability of good quality data. The date is being reviewed. Technical support to AJK DOH for visiting other provinces to observe their HRMIS systems for developing its own. WHO also exploring funding options for HRMIS support to AJK DOHUNICEFÔªøTo enhance the strategic use of data, UNICEF continued its support for the DHIS-2 scale-up, with 78 out of 165 districts adopting the system to strengthen informed decision-making.</t>
  </si>
  <si>
    <t>Papua New Guinea</t>
  </si>
  <si>
    <t>Papua New Guinea United Nations Development Assistance Framework 2018 - 2023</t>
  </si>
  <si>
    <t>People</t>
  </si>
  <si>
    <t>Outcome 1.1 - By 2022, Papua New Guinea's social policies, plans and budgets promote inclusive human development, and actors in the social sectors are effectively led, regulated and coordinated.</t>
  </si>
  <si>
    <t>Output 1.1.3 - PEOPLE OUTPUT C: Citizens are aware of importance and demand /use quality services</t>
  </si>
  <si>
    <t>1.1.3.3</t>
  </si>
  <si>
    <t>1.1.3.3 - Advocacy &amp; Communications (Headline Activity- workshop on digital health initiatives for convergence on reporting critical health sector indicator)</t>
  </si>
  <si>
    <t>Please validate Status (Pipeline/ Implementation?)</t>
  </si>
  <si>
    <t>Multi-Partner Trust Fund, Non-core funds, United Nations Children's Fund, World Health Organization</t>
  </si>
  <si>
    <t>DNPM, NDOH</t>
  </si>
  <si>
    <t>3.d Strengthen the capacity of all countries, in particular developing countries, for early warning, risk reduction and management of national and global health risks.</t>
  </si>
  <si>
    <t>Papua New Guinea, National Capital District</t>
  </si>
  <si>
    <t>UNDAF 2017-2022</t>
  </si>
  <si>
    <t>SP 1 Inclusive growth and sustainable management of natural resources</t>
  </si>
  <si>
    <t>Outcome 1.1 Promoting inclusive growth and sustainable management of natural resources</t>
  </si>
  <si>
    <t>Output 1.1.4 - Resilient communities able to mitigate disaster risks.</t>
  </si>
  <si>
    <t>1.1.4.23</t>
  </si>
  <si>
    <t>ESCAP - Improving digital technologies for disaster risk management</t>
  </si>
  <si>
    <t xml:space="preserve">In an effort to strengthen the national capacities of Mongolia, the National Emergency Management Agency (NEMA), ESCAP Subregional Office for East and North-East Asia, and the Asian and Pacific Training Centre for ICT for Development will organize the National Training on ICT for Disaster Risk Management on 13-14 October 2022. The event aims to raise awareness of the role of national stakeholders in addressing the challenge of natural hazards; enhance understanding of the applications of ICTs in resilient development and disaster risk management, and strengthen collaborative partnerships between ICT and DRM professionals to achieve resilience.  At the training, ESCAP report, the Asia-Pacific Disaster Report 2022 for ESCAP Subregions ‚Äì Pathways to Adaptation and Resilience in East and North-East Asia, will be launched. </t>
  </si>
  <si>
    <t>Mongolia National Emergency Management Agency</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</si>
  <si>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</si>
  <si>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 Sustainable Cities and Communities</t>
  </si>
  <si>
    <t>Disasters have a disproportionately larger impact on women and other vulnerable groups. Enhancing applications of ICTs for disaster mitigation and management will have a positive impact on women</t>
  </si>
  <si>
    <t>0 - Not expected to contribute to realization of human rights</t>
  </si>
  <si>
    <t xml:space="preserve">In an effort to strengthen the national capacities of Mongolia, the National Emergency Management Agency (NEMA), ESCAP Subregional Office for East and North-East Asia, and the Asian and Pacific Training Centre for ICT for Development organized the National Training on ICT for Disaster Risk Management on 13-14 October 2022. The event raised awareness of the role of national stakeholders in addressing the challenge of natural hazards; enhanced understanding of the applications of ICTs in resilient development and disaster risk management, and strengthened collaborative partnerships between ICT and DRM professionals to achieve resilience. At the training, ESCAP report, the Asia-Pacific Disaster Report 2022 for ESCAP Subregions ‚Äì Pathways to Adaptation and Resilience in East and North-East Asia was launched. </t>
  </si>
  <si>
    <t>3.6.2 Strengthened institutional policies and capacities on digital infrastructure and connectivity, including ICT-related services.</t>
  </si>
  <si>
    <t>RMI 115 Support women digital entreprenuers</t>
  </si>
  <si>
    <t>Support women digital entreprenuers</t>
  </si>
  <si>
    <t>1.1.5</t>
  </si>
  <si>
    <t>Technical support through the online Academy platform and the Centres of Excellence programme to provide capacity development to relevant stakeholders in Bangladesh to help improve their digital skills and foster digital inclusion through the "Girls in ICT Day programme</t>
  </si>
  <si>
    <t>Bangladesh Ministry of Posts, Telecommunications and Information Technology</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</si>
  <si>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women.,17.8 Fully operationalize the technology bank and science, technology and innovation capacity-building mechanism for least developed countries by 2017 and enhance the use of enabling technology, in particular information and communications technology.</t>
  </si>
  <si>
    <t>4 Quality Education, 5 Gender Equality, 17 Partnerships for the Goals</t>
  </si>
  <si>
    <t>0 - Not expected to contribute to gender equality/women‚Äôs empowerment</t>
  </si>
  <si>
    <t>Women &amp; Girls</t>
  </si>
  <si>
    <t xml:space="preserve">RMI 117 Start-ups, corporates and other actors have increased capacity and network to build new businesses and develop innovative digital services </t>
  </si>
  <si>
    <t xml:space="preserve">Start-ups, corporates and other actors have increased capacity and network to build new businesses and develop innovative digital services </t>
  </si>
  <si>
    <t>Indonesia</t>
  </si>
  <si>
    <t>UNSDCF 2021-2025</t>
  </si>
  <si>
    <t>Strategic Priority 1 - Inclusive Human Development</t>
  </si>
  <si>
    <t>Outcome 1.1 - People living in Indonesia, especially those at risk of being left furthest behind, are empowered to fulfil their human development potential as members of a pluralistic, tolerant, inclusive, and just society, free of gender and all other forms of discrimination</t>
  </si>
  <si>
    <t>Output 1.1.6 - Government and key stakeholders at national and sub-national levels have greater capacity to provide inclusive, quality learning opportunities for children and youth, especially the most marginalized and vulnerable populations, leading to relevant and effective learning outcomes</t>
  </si>
  <si>
    <t>1.1.6.1</t>
  </si>
  <si>
    <t>1.1.6.1 -  Digital transformation centres in Indonesia (technical support and networking)</t>
  </si>
  <si>
    <t xml:space="preserve">To develop Government and key stakeholders to support the quality of learning for children, youth, and vulnerable populations. 
</t>
  </si>
  <si>
    <t>Cisco Systems, Inc, International Telecommunication Union</t>
  </si>
  <si>
    <t>Indonesia Ministry of Communication and Digital</t>
  </si>
  <si>
    <t>4.4 By 2030, substantially increase the number of youth and adults who have relevant skills, including technical and vocational skills, for employment, decent jobs and entrepreneurship.</t>
  </si>
  <si>
    <t>ITU: 113 participants trained in ‚ÄúITU Essentials‚Äù and Devnet Associate:, 15 February-17 March 2021. (DTC Indonesia: ICT Training and Development Centre (BPPTIK. Partners: ITU and CISCO). (Virtual meeting)</t>
  </si>
  <si>
    <t>Project activities have been conducted by the Ministry of Communication and Informatics (MCI) and ITU provided technical support as an in-kind participation.</t>
  </si>
  <si>
    <t>ITU and BPPTIK (DTC Indonesia), under the Digital Transformation Centre Initiative (DTCI), has conducted a Training of Trainers for 60 participants from across Indonesia, to support the delivery of the "Cisco Skills for All" course in the Indonesian language, Bahasa. It included one virtual and one physical training. A basic to intermediate level. Further, the DTC, Indonesia has conducted and reported that 4654 participants have benefited from their in-house courses during January-October 2023. Amongst them, 1460 participants are female. 20 courses on productivity, entrepreneurship, e-commerce, communication are available in Bahasa Indonesia under this partnership, and trainers have been given training by partners to guide participants in Bahasa Indonesia.</t>
  </si>
  <si>
    <t>Digital Transformation Centre (DTC): A total of 1244 were trained on cyber security, IoT, Networking, AI sovereignty, Digital Transformation in partnership with CISCO. The trainings also included training of the trainers on Cisco Networking Academy on Basic Digital Skills. Global DTC Workshop: In addition, ITU has organized the Global DTC Workshop in Indonesia to strengthen and enhance collaboration and operation of DTCs and sharing of best practices amongst DTC network. ITU has provided in-cash contribution through fellowships to DTC network and in-kind contribution through knowledge partnership in cohosting the event. This has enabled the DTC Indonesia to interact with other global DTCs and exchange on good practices to strengthen its activities under the DTC initiative. Partner Indosat and KomDigi.</t>
  </si>
  <si>
    <t>RMI 118 Conduct digital and financial literacy capacity assessment and development support</t>
  </si>
  <si>
    <t>Conduct digital and financial literacy capacity assessment and development support</t>
  </si>
  <si>
    <t>Online/blended learning in basic education in Thailand supported through scoping and curation of available digital learning resources and development of guidance</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</si>
  <si>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t>
  </si>
  <si>
    <t>Convening/Partnerships/Knowledge Sharing, Normative Support, Capacity Development/Technical Assistance, Data Collection and Analysis, Direct Support/ Service Delivery, Policy Advice and Thought Leadership</t>
  </si>
  <si>
    <t>Strategic Priority 5 - Women and men living in urban areas, including those marginalized and vulnerable, enjoy a safer, more secure and healthier life</t>
  </si>
  <si>
    <t>Outcome 5.3 - Relevant institutions develop appropriate and costed legal/policy frameworks to guide urbanization, compliant with international norms and standards, and informed by data, evidence and best practices</t>
  </si>
  <si>
    <t>5.3.1</t>
  </si>
  <si>
    <t>Appropriate legal/policy frameworks to guide urbanization, compliant with international norms and standards, and informed by data, evidence and best practices are in place</t>
  </si>
  <si>
    <t>Promote safety and security and poverty alleviation for locals at Koh Ker in Cambodia through landmine clearance and development of  disaster preparedness, tourism, and infrastructure in ecological and digitalization approaches</t>
  </si>
  <si>
    <t>Core Funding</t>
  </si>
  <si>
    <t>National Authority for Preah Vihear Cambodia</t>
  </si>
  <si>
    <t>5.5 Ensure women's full and effective participation and equal opportunities for leadership at all levels of decision-making in political, economic and public life,11.3 By 2030, enhance inclusive and sustainable urbanization and capacity for participatory, integrated and sustainable human settlement planning and management in all countries.,11.6 By 2030, reduce the adverse per capita environmental impact of cities, including by paying special attention to air quality and municipal and other waste management.,11.a Support positive economic, social and environmental links between urban, peri-urban and rural areas by strengthening national and regional development planning.,11.b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levels.,17.14 Enhance policy coherence for sustainable development.,17.18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</si>
  <si>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5 Gender Equality, 11 Sustainable Cities and Communities, 17 Partnerships for the Goals</t>
  </si>
  <si>
    <t>Preah Vihear, Cambodia</t>
  </si>
  <si>
    <t>2 - Sustaining Peace is a significant objective</t>
  </si>
  <si>
    <t xml:space="preserve">The government and other nutrition system-related stakeholders have strengthened capacities to ensure food system sustainability and to protect and promote diets, services and practices that ensure adequate nutrition for all, particularly the most vulnerable. </t>
  </si>
  <si>
    <t>1.2.10</t>
  </si>
  <si>
    <t>Provide technical assistance, including the co-creation, piloting and use of digital technologies among government and other food security, nutrition and social protection actors at the national and subnational levels</t>
  </si>
  <si>
    <t xml:space="preserve">Improve nutrition from strengthened nutrition-sensitive and nutrition-specific programmes focusing on, in particular, the first 8,000 days of life.
Thriposha quality analysis is contracted to ITI by SUNPF with WFP and Nutrition Division's assistance. The report is due to be released in June 2023. 
Nationally representative survey among various age and social groups on nutrition and micronutrient status. 6-59 months, 5-10 years, adolescents, adult men and women and elderly are the age groups focused while pregnant women are the other. </t>
  </si>
  <si>
    <t>Government of Russia, United Nations World Food Programme</t>
  </si>
  <si>
    <t>Sri Lanka Ministry of Education, Sri Lanka Ministry of Health</t>
  </si>
  <si>
    <t>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t>
  </si>
  <si>
    <t>1 No Poverty, 2 Zero Hunger</t>
  </si>
  <si>
    <t>Appeal</t>
  </si>
  <si>
    <t xml:space="preserve">In 2024, WFP achieved substantial progress in addressing nutrition gaps in Sri Lanka, particularly through the Thriposha program, research, and other capacity development initiatives. For Thriposha, WFP's support in developing a rice-based formula successfully addressed the issue of aflatoxin contamination, which had previously hindered distribution to children under three years of age. This solution was critical in ensuring that Thriposha remained safe and suitable for vulnerable populations, contributing to the program‚Äôs overall success. Additionally, UNSW together with experts from the Wayamba University and University of Peradeniya played a crucial role by supporting the assessment of food safety and operational standards in the Thriposha production process. Further to their research, UNSW provided technical recommendations on the Systems Analysis of Extruder Operations at Thriposha, to improve production quality and efficiency. WFP also worked on improving Suposha‚Äôs market reach through a market study that evaluated domestic and international opportunities for the product, aligning with broader efforts to enhance the complementary food sector. </t>
  </si>
  <si>
    <t>India</t>
  </si>
  <si>
    <t>United Nations Sustainable Development Cooperation Framework 2023-2027</t>
  </si>
  <si>
    <t>PEOPLE: A society that empowers its marginalised populations and provides sustained access to quality services</t>
  </si>
  <si>
    <t>Health and well-being: By 2027, communities, especially the most disadvantaged, demand for and benefit from an inclusive, universal, affordable, accessible, accountable, and quality health care services, while adopting positive health practices</t>
  </si>
  <si>
    <t>One Health Approach: Surveillance, monitoring, and treatment systems for diseases is strengthened through adoption of One Health approach.</t>
  </si>
  <si>
    <t>1.2.2</t>
  </si>
  <si>
    <t>Evidence generation, capacity building, guideline development, use of digital technologies and program reviews for control/elimination of HIV, TB, NTDs, Malaria and vaccine preventable diseases</t>
  </si>
  <si>
    <t>UNAIDS, UNDP, WHO</t>
  </si>
  <si>
    <t>United Nations Development Programme, United Nations Joint Programme on HIV and AIDS Secretariat, World Health Organization</t>
  </si>
  <si>
    <t>Bill &amp; Melinda Gates Foundation, Centers for Disease Control and Prevention USA, Global Alliance for Vaccines and Immunisation, INDIA MINISTRY OF HEALTH AND FAMILY WELFARE, Rotary International, Sasakawa Health Foundation, The Global Fund to Fight AIDS, Tuberculosis and Malaria, The U.S. President's Emergency Plan for AIDS Relief, UNAIDS, Unitaid, United Nations Development Programme, United Nations Joint Programme on HIV and AIDS Secretariat, United States Agency for International Development, World Health Organization</t>
  </si>
  <si>
    <t>INDIA MINISTRY OF HEALTH AND FAMILY WELFARE, INDIA NATIONAL AIDS CONTROL ORGANIZATION, STATE AIDS PREVENTION AND CONTROL SOCIETY INDIA</t>
  </si>
  <si>
    <t>3.3 By 2030, end the epidemics of AIDS, tuberculosis, malaria and neglected tropical diseases and combat hepatitis, water-borne diseases and other communicable diseases.</t>
  </si>
  <si>
    <t>Availability of gender disagregated data; women, persons with diverse gender identities included as key population group</t>
  </si>
  <si>
    <t>Children , Indigenous Peoples, Women &amp; Girls, Persons affected by chronic/long-term health conditions (e.g., HIV/AIDS, leprosy, diabetes, autoimmune disease, etc.)</t>
  </si>
  <si>
    <t xml:space="preserve">WHO1. Malaria: India has made great efforts towards achievement of the SDG goal of Eliminating malaria. Presently malaria cases declined by 88.3% and deaths by 71% compared to baseline data of 2016. The World Malaria Report 2020, 2021 and 2022 has also documented the remarkable decline in malaria cases and deaths in India. Malaria Program Review (MPR) report and National Strategic Plan 2023-27 for malaria elimination published. High Burden High Impact approach implemented in five malaria high burden states and malaria incidences has drastically declined QA of malaria microscopy in the country, including External Competency Assessment for Malaria Microscope (ECAMM), has been strengthened to develop a core team of trainers for cascade training and now establishing NCAMM.. so far, 28 L1 and L2 have been certified by WHO.Digitalization of reporting systems is being undertaken. WHO supported NVBDCP, for the development of the Integrated Health Information platform (IHIP) -Malaria Elimination Modules and rolling out in other states. Capacity building on malaria strategic areas is conducted at various levels. A national ToT on case based surveillance/IHIP reporting  for RDs and SPOs was also organized by WCO in collaboration with NCVBDC2. HIV,Hepatitis,STI:WHO evidence-based guidance and policy advice influenced significant changes in the national policies including adoption of pediatric treatment optimization, shorter TB preventive treatment among PLHIVs, integrated approach for management HIV and comorbidities (hepatitis and NCD). WHO took proactive leadership in the areas of triple elimination of mother to child transmission, HIV comorbidities. WHO supported development of a comprehensive training modules on strategic information including surveillance, research, ME, data analysis and use. Also, WHO HHS team, in collaboration with Indian Council of Medical Research Institutes, implemented capacity building workshops in systematic review, data analysis and use for the key SI/ME working at national as well as state levels. 3.Lymphatic filariasis:WHO assisted GOI in ensuring quality in mass drug administrations done in February  August 2023 by deployment of trained monitors. More than 500 monitors were deployed in 8 endemic states of WHO presence during each round of MDA in year 2023. WHO NTD team also supported in various reviews, trainings at State District and block level for MDA, Transmission assessment surveys and Night blood surveys. Team WHO is also supporting LF National program officials for releasing revised National guidelines which are ready and to be published soon. A digital platform has also been developed for LF in IHIP in year 2023 and will be piloted in selected states during upcoming MDA in February 2024.4.Kala Azar: Support to quality Vector control and Disease Surveillance for Kala Azar elimination programme (Active Case Detection, Monitoring and Supervision of Indoor Residual Spray activity, capacity building of peripheral health staff,, patient followup, Health Facility Assessment for quality of services and management of logistics and)5. Soil Transmitted Helminths: Evidence was generated for operational feasibility of Wastewater Surveillance System for detection of wastewater surveillance for Soil Transmitted Helminths. 6.Leprosy: Modules developed for training of health care staff to provide mental health services to patients suffering from consequences of leprosy. Documentation of Best practices of India in providing leprosy servicesNational Strategic Plan and Roadmap for Leprosy developed and released 7.Snakebite: National Action Plan for Prevention and Control of Snakebite Envenoming developed 8.Rabies: Development of State Action Plan for elimination of dog mediated Rabies in North East States9.Immunization:The vaccine preventable diseases for which evidence generation, capacity building and guidelines are being developed are polio, measles-rubella, diphtheria, pertussis and neonatal tetanus. Under polio surveillance, in 2023, more than 27,700 AFP cases got investigated and &amp;gt;54,500 stool samples collected and tested in the WHO accredited polio labs. Environmental surveillance is functional in 32 cities of the country and &amp;gt;1800 sewage samples were tested in 2023. India remain polio-free for &amp;gt;12 years. WHO supported MoHFW in development of guideline on iVDPV surveillance and national level workshop for 21 sentinel sites was done in November 2023. Country has rolled out fever-rash surveillance to achieve the goal of measles-rubella elimination. The data is helping to identify the areas of measles outbreak and strengthen the immunization coverage. Evidence generated through DPT surveillance is helping to identify areas with suboptimal immunization coverage and plan the RI strengthening activities. The surveillance shows that India continues to maintain its neonatal tetanus elimination status. &amp;gt;5000 district and sub-district capacity building workshops for VPD surveillance were done in 2023.National Certification Committee for Polio Eradication (NCCPE) and National Verification Committee (NVC) for MR reviews the program annually. UNDP:Built capacities of State AIDS Control societies and medical practitioners to improve adoption of social protection measures among 2.4 million PLHIV. Supported in development of 'Module for holistic psychosocial wellbeing of LGBTQIA+ community'.UNAIDSUNAIDS provided technical support to the National AIDS Control Organisation, Ministry of Health and Family Wefare (NACO, MOHFW), for roll-out of the "√çntegrated and Enhanced Surveillance and Epidemiology Framework'' in 2023 - so that latest evidences on the HIV epidemic and other associated co-morbities become available to inform comprehensive programme planning:-1. With NACO lead, UNAIDS participated in various technical working group meetings for the 2022 round of HIV estimates (for 2023 global reporting), to be implemented using the UNAIDS globally recommended software. 2. Supported in dissemination of the 2022 HIIV estimates on key indicators, including need for HIV treatment services, and services to prevent vertical transmission of HIV, through high quality reports developed with national leadership.  3.Technical assistance provided to various NACO size estimation pilot exercises in select States launched in 2023, through contribution to development of operational manuals, training sessions, and training of trainers. Implementation will be in 2024. 4.Technical assistance provided to various NACO Behaviours Surveys (IBBS) in phase I States launched in 2023, through contribution to development of operational manuals, training sessions, and training of trainers. Implementation will be in 2024. </t>
  </si>
  <si>
    <t>WHO:Guideline DevelopmentWHO supported the Ministry of Health  Family Welfare in revising and publishing the four key national documents for skill enhancement of the health workforce:‚Ä¢	Routine Immunization Manual for Medical Officers,2024‚Ä¢	Routine Immunization Manual for Health Workers,2024‚Ä¢	Adverse Event Following Immunization Surveillance and Response Guidelines,2024‚Ä¢	Poliomyelitis Surveillance Guidelines,2024UNAIDS:Technical assistance to the National AIDS Control Organisation leadership and members of the national Technical Working Groups for evidence dissemination. Technical report on HIV estimates 2023 released and disseminated by NACO, along with technical reports on HIV sentinel surveillance among antenatal clinic attendees and key population groups.Participation in national working groups and contribution to the national agenda for eliminating vertical transmission of HIV, and 95-95-95 achievement among pregnant women, through development of national guidelines for elimination of vertical transmission of HIV and syphilis 2024.Participation in national working groups and contribution to the national agenda for refining the HIV testing strategy to advance towards the 1st 95 target of the 95-95-95 cascade. UN contribution to the Ministry of Health and Family Welfare, NHM and NACO, national guidelines for national HIV counselling and testing guidelines 2024 Evidence GenerationMeasles and Rubella SurveillanceThe WHO NPSN network has been instrumental in supporting MoHFW to maintain high surveillance sensitivity in measles and rubella (MR) surveillance. This was achieved by ensuring that the non-measles non-rubella (NMNR) discard rate remained above 2 in every state and district across the country. Impressively, India attained an NMNR rate of more than six per 100,000 population, surpassing the global standard of 2. In 2024, 17,885 measles cases were detected, including lab-confirmed, epidemiologically linked, and clinically compatible cases. MoHFW, with WHO's support, investigated 979 suspected measles outbreaks, detecting 345 lab-confirmed outbreaks, and initiating appropriate public health response measures. Additionally, 16 lab-confirmed rubella outbreaks were detected in 2024, with corresponding public health responses promptly implemented.DPT SurveillanceWHO's support to MoHFW for DPT (Diphtheria, Pertussis, and Tetanus) surveillance resulted in the reporting of 5630 suspected diphtheria cases, with 1198 lab-confirmed cases identified. Additionally, 2374 suspected pertussis cases were reported, with 226 lab-confirmed cases and 70 cases of neonatal tetanus were reported. These efforts underscore WHO's commitment to strengthening disease surveillance and response mechanisms.Strengthening laboratory network for surveillanceWHO provides technical support to the MOHFW for capacity building and quality assurance of the VPD laboratory network. This network comprises 10 polio, 28 MR, and 21 diphtheria-pertussis laboratories. The network of polio laboratories in India meets the global performance standards and tests nearly 60,000 stool specimens collected under AFP and iVDPV surveillance and nearly 1800 samples collected under environmental surveillance.The MR laboratories processed more than 110,000 serology samples. In addition to supporting their annual accreditation, WHO organized training on real-time RT PCR and sequence editing and analysis in 2023- 2024. Diphtheria-pertussis laboratories are also being strengthened for testing samples collected under sentinel typhoid fever surveillance.Concurrent MonitoringIn 2024, WHO monitored the immunization status of more than 5.3 million children under the age of five. This extensive monitoring effort provided critical evidence to support and enhance routine immunization programs across the country.Polio/Measles and Rubella (MR) Seroprevalence Study, India, 2024WHO supported MoHFW in conducting seroprevalence studies for polio, measles, and rubella in four states: Assam, Uttar Pradesh, Maharashtra, and Rajasthan. The studies covered 20 districts within these states and involved collecting 1500 blood samples between April and September 2024. WHO's key contributions included coordinating with stakeholders, building the capacity of surveyors and implementers, and ensuring the smooth execution of the study.Maternal and Neonatal Tetanus Elimination (MNTE) Post validation assessmentIn July 2024, WHO supported MoHFW in conducting post-validation assessments for MNTE in three states, namely Uttar Pradesh, Madhya Pradesh, and Gujarat. WHO's involvement spanned planning, coordination, implementation, and report writing. The country continued to maintain its MNTE validation status, ensuring continued protection against maternal and neonatal tetanus.iVDPV SurveillanceWHO played a crucial role in iVDPV (immunodeficiency-related vaccine-derived poliovirus) surveillance in 2024. Twenty-one sentinel sites were identified, and training was conducted with WHO's support. This effort led to the reporting of 200 primary immunodeficiency (PID) cases and the isolation of two cases of iVDPV3, highlighting the importance of vigilant surveillance in preventing polio outbreaksCity-based typhoid fever surveillanceWHO will support MoHFW in rolling out city-based, laboratory-supported surveillance in 30 cities across India in 2024-2025, marking a significant leap in surveillance and public health preparedness for typhoid. WHO supported the development of a surveillance protocol, guideline, and training package; assessment of laboratories and sentinel sites; and capacity building through workshops in six cities in 2024. Typhoid fever surveillance became operational in Ahmedabad and Indore by September 2024, and the data generated provides insights into disease epidemiology and antimicrobial resistance patterns among lab-confirmed cases.Use of Digital TechnologiesFacilitated digitization of 94% immunization microplans in 143 districts undertaking Zero Dose Implementation Plan.WHO NPSN supported the digitalization of microplans in 4101 of 4272 (96%) Planning units in 143 ZIP Districts.WHO Supported the enhancement and successful integration of SAFE-VAC, the web-based application for reporting and recording AEFI, with the U WIN application.Communicable diseases:1. Trachoma Elimination: India eliminated trachoma as a public health problem, becoming the 21st country globally to achieve this milestone.2. Lymphatic Filariasis (LF): WHO supported Mass Drug Administration (MDA) across 9 states and 159 districts, training over 1,500 lab technicians and conducting national review meetings to enhance LF surveillance.3. Kala-Azar Reduction: India reduced Kala-Azar cases to 371, with all endemic blocks reporting less than 1 case per 10,000 population. WHO facilitated a national review to sustain these gains.4. TB Mukt Panchayats: WHO supported the rollout of safer, shorter TB regimens and high-sensitivity diagnostics, with over 1.6 million individuals receiving TB Preventive Therapy.5. HIV, Hepatitis, and STI: WHO collaborated with NACO  NVHCP to strengthen strategic information systems and conducted a comprehensive modeling workshop on HBV and HCV.6. Leprosy Eradication: WHO supported states in monitoring leprosy transmission interruption, conducting field visits, and building capacity among state leprosy officers.7. Rabies Elimination and Snakebite Prevention: India commemorated World Rabies Day 2024, focusing on first aid, anti-rabies vaccines, and dog vaccination. A joint action plan for a rabies-free future was developed. The National Action Plan for Prevention and Control of Snakebite Envenoming (NAPSE) was launched to address the high burden of snakebite deaths, particularly in rural and tribal areas.8. Malaria and Dengue Control: WHO supported the National Strategic Plan 2023‚Äì2027 for malaria elimination, enhancing capacity at national and state levels, and developing action plans for high-burden districts. WHO also provided technical assistance and training for dengue prevention and control, fostering intersectoral collaboration and conducting consultations to address rising dengue cases.UNDP: Working with the Center for One Health, NCDC, UNDP is supporting the National Rabies Control Programme and the National Programme for Prevention and control of snakebite envenoming. In 2024, UNDP supported NCDC and States of Tamil Nadu, Meghalaya, Mizoram to launch their State Action Plans on Dog mediated rabies elimination. A Rabies and Snakebite helpline which is piloted in the States of Andhra Padesh, Madhya Pradesh, Assam, Delhi and Puducherry resolved queries from more than 3000 citizens regarding Rabies vaccines, snake anti-venom and first aid following animal and snake bite</t>
  </si>
  <si>
    <t>PEOPLE:  Ensuring Prosperity, Inclusivity and Well-being for all</t>
  </si>
  <si>
    <t>By 2027, more people, particularly those at risk of being left behind, benefit from more equitable access to resilient, and gender-responsive, quality basic services, food security/nutrition and social protection systems.</t>
  </si>
  <si>
    <t>2.5.1 Improved National government capacity to deliver relevant, inclusive, quality learning and skill development</t>
  </si>
  <si>
    <t>RMI 129 JP Micronesia Digital Transformation: Education</t>
  </si>
  <si>
    <t>Inclusive ICT in Education strategy, teaching and learning resources and training</t>
  </si>
  <si>
    <t>United Nations Sustainable Development Fund</t>
  </si>
  <si>
    <t>RMI 130 JP Micronesia Digital Transformation Communication and Information</t>
  </si>
  <si>
    <t>Improved and coherent strategies and frameworks supportive of cross-sectoral digital transformation and access to information</t>
  </si>
  <si>
    <t>Output 1.2 - Education system and institutions have the capacity to offer inclusive learning, including early childhood education, to all children and young people, life skills, comprehensive sexuality education and smooth transition from education to labour market, especially to the vulnerable, including in emergency situations</t>
  </si>
  <si>
    <t>1.2.4</t>
  </si>
  <si>
    <t>1.2.4 The national government, their agencies and the private sector demonstrate commitment and strengthened capacities to plan and incorporate digital transformation to an inclusive, safe and equitable digital learning.</t>
  </si>
  <si>
    <t>UNICEF will work on system strengthening to support digital transformation through advocacy to create enabling policy environment,  data and research, scaling up of existing initiative support to pilot an innovative model and strengthened collaboration with private sector.</t>
  </si>
  <si>
    <t>Bi-lateral donors, Luxembourg Committee for UNICEF</t>
  </si>
  <si>
    <t>Mongolia Ministry of Education and Science</t>
  </si>
  <si>
    <t>4.2 By 2030, ensure that all girls and boys have access to quality early childhood development, care and pre-primary education so that they are ready for primary education.</t>
  </si>
  <si>
    <t>UNICEF collaborated with national and sub-national governments, private sector, and international partners, focusing three key areas‚Äîcontent, capacity, and connectivity. These key focus areas align with the global agenda, aiming to support digital learning in the digital age. UNICEF collaborated with national and sub-national governments, private sector, and international partners, focusing three key areas‚Äîcontent, capacity, and connectivity. These key focus areas align with the global agenda, aiming to support digital learning in the digital age.UNICEF has persistently expanded digital learning content in the primary education sector, developing a total of 20 new interactive contents available to the public on Medle.mn. Approximately 80,000 users accessed these interactive contents on Medle.mn, totaling 350,000 engagements. Usability test was conducted involving 19 primary-level students from three schools, namely #48, #116, and #29. This evaluation, inclusive of students with vision and hearing impairments, aimed to assess real-life usability and identify potential issues. Consequently, the 20 interactive contents underwent refinement to address interface and functionality concerns, subsequently being re-published on Medle.mn for an optimized user experience. To maximize outreach and utilization of interactive contents, UNICEF implemented targeted promotional activities. These activities included the distribution of ‚ÄúHow to access interactive contents‚Äù guide brochures, a series of educational module videos, public LED display advertisements, and strategic engagement on social media platforms. Additionally, UNICEF formulated a comprehensive blueprint for the conceptual "Digital Adventure learner-centric platform," laying the groundwork for future developmental endeavors.Acknowledging the unique needs of remote herder families, UNICEF procured custom audio players to facilitate the delivery of audio content to 6,736 children. This initiative has successfully covered all 21 provinces, ensuring equitable access to educational resources for children in remote areas.Moreover, UNICEF collaborated with Mobicom Corporation for the "Smart Education 3" initiative, aimed at establishing fully-equipped digital classrooms. The initiative includes the provision of essential equipment such as 30 Chromebooks, 10 VR Oculus Quest devices, smartboards, and internet connectivity at eight selected schools (two in Ulaanbaatar and eight in the provinces). UNICEF conducted targeted capacity-building training sessions for teachers, focusing on improving ICT and digital literacy skills, adopting a learner-based approach to address learning loss, and utilizing digital interactive contents in teaching and learning. A total of 1076 teachers directly benefited from these trainings, indirectly impacting 5,944 primary education students.With UNICEF‚Äôs initiative Giga‚Äôs support and collaboration with Information Technology Center of Education (ITCE), a significant progress has been made in the deployment of the Daily Check App, with 677 schools (80% of all schools) successfully installing the app and transmitting internet connectivity data. ITCE implemented a Real-Time Monitoring system, leveraging LibreNMS, to capture essential metrics on schools' bandwidth utilization, uptime, and related aspects. This system serves as a vital tool for identifying and addressing issues impeding quality connections within schools.Lessons learned: Insufficient user-friendliness in the platform poses a barrier to learners' access to educational content. Elevating the user experience and interface of the platform emerges as a top priority, as a well-designed, engaging, and attractive platform plays a pivotal role in nurturing students' ongoing enthusiasm for learning. In addition to the government partner, collaboration with private sectors (e.g., edtech startups) could be explored for cultivating innovative solutions that can effectively address the challenge of creating an accessible and enriching educational environment.UNICEF is actively enriching the digital content library for children, introducing alternative learning solutions, and expanding efforts to reach more children in need of education. A significant focus is placed on capacity-building training for teachers, aligning these endeavors with the Ministry of Education's vision, the new education law, and its implementation.UNICEF collaborates closely with the Ministry of Education and Science, including its key agencies such as the General Authority for Education, Information Technology Center of Education, and the Ministry of Digital Development and Communications. UNICEF has reinforced its partnerships with private sector entities, notably Mobicom Corporation and Marchaakhai LLC, aiming to introduce and implement innovative digital solutions. This strategic collaboration reflects UNICEF's commitment to leveraging diverse partnerships to drive forward progressive initiatives and ensure the successful integration of cutting-edge digital solutions in the education sector.</t>
  </si>
  <si>
    <t>UNPDF 2016-2020</t>
  </si>
  <si>
    <t>Strategic Priority 1 - 1</t>
  </si>
  <si>
    <t>Outcome 1.2 - Outcome 2 - Equitable access to social services and social protection</t>
  </si>
  <si>
    <t>Output 1.2.4 - UN SERF Pillar I Health First</t>
  </si>
  <si>
    <t>1.2.4.14</t>
  </si>
  <si>
    <t>1.2.4.14 - Monitoring for strategy development: Regular national surveys of health facilities using digital platforms to identify COVID-19 risks alongside potential gaps in lifesaving service delivery ‚Äì data to inform strategies on how best to implement campaigns and catch-up services during and after the easing of physical distancing restrictions.</t>
  </si>
  <si>
    <t>Australian Agency for International Development, New Zealand Ministry of Foreign Affairs and Trade Aid Programme, Solidarity Fund</t>
  </si>
  <si>
    <t>Indonesia Ministry of Health, Indonesia Ministry of National Development Planning (BAPPENAS), Indonesia National Statistics Agency/BPS</t>
  </si>
  <si>
    <t>1.2.4.44</t>
  </si>
  <si>
    <t>1.2.4.44 - Support the Youth led online health campaigns and risk communications via UNFPA‚Äôs established community of practice of young creative digital content producers and digital sexuality education practitioners</t>
  </si>
  <si>
    <t>Global Affairs Canada</t>
  </si>
  <si>
    <t>Yayasan Siklus Sehat Indonesia</t>
  </si>
  <si>
    <t>3.d Strengthen the capacity of all countries, in particular developing countries, for early warning, risk reduction and management of national and global health risks.,5.1 End all forms of discrimination against all women and girls everywhere.</t>
  </si>
  <si>
    <t>3 Good Health and Well-being, 5 Gender Equality</t>
  </si>
  <si>
    <t>Direct Support/ Service Delivery</t>
  </si>
  <si>
    <t>SOI 1 "1) Technical support to Ministries on human rights informed economic transformation, access to information, digitalization and digital services, with a particular focus on women, youth and persons with disabilities.   2) Engagement with communities for improved rights based access to information, digitalization and digital services, with a particular focus on women, youth and persons with disabilities. "</t>
  </si>
  <si>
    <t xml:space="preserve">OHCHR will facilitate the mainstreaming of human rights, notably economic and social rights, and the right to sustainable development across the outputs of this JP. OHCHR will guide the implementation of activities by all participating UN organisations (PUNOs) in relation to business and human rights principles, addressing challenges to responsible business conduct.  OHCHR will also address challenges to the right to information and freedom of expression through engagement with digitization. 
</t>
  </si>
  <si>
    <t>OHCHR</t>
  </si>
  <si>
    <t>United Nations High Commissioner for Human Rights</t>
  </si>
  <si>
    <t>The Joint SDG Fund</t>
  </si>
  <si>
    <t>SI Ministry of Environment, Climate Change, Disaster Management &amp; Meteorology, SI Ministry of Foreign Affairs &amp; External Trade, SI Ministry of Infrastructure Development, SI Ministry of National Planning &amp; Development Cooperation, SI Ministry of Women, Youth, Children and Family Affairs</t>
  </si>
  <si>
    <t>5.1 End all forms of discrimination against all women and girls everywhere.,8.5 By 2030, achieve full and productive employment and decent work for all women and men, including for young people and persons with disabilities, and equal pay for work of equal value.,9.1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status.,14.7 By 2030, increase the economic benefits to Small Island developing States and least developed countries from the sustainable use of marine resources, including through sustainable management of fisheries, aquaculture and tourism.</t>
  </si>
  <si>
    <t>5 Gender Equality, 8 Decent Jobs and Economic Growth, 9 Industry, Innovation and Infrastructure, 10 Reduced Inequalities, 14 Life Below Water</t>
  </si>
  <si>
    <t xml:space="preserve"> OHCHR continued focusing on joint UN programmes funded by the SDG Fund. PRO started implementing jointly with ILO and four other UN agencies a new programme on ESCR and digitalization in Melanesian countries and was able to recruit a P3 Human Rights Officer as part of the programme implementation </t>
  </si>
  <si>
    <t>SOI 2 Conduct digital and financial literacy capacity assessment and development support</t>
  </si>
  <si>
    <t xml:space="preserve">New models and delivery channels for building digital and financial capabilities are deployed at scale
</t>
  </si>
  <si>
    <t xml:space="preserve">Australian Department of Foreign Affairs and Trade </t>
  </si>
  <si>
    <t>1.1 By 2030, eradicate extreme poverty for all people everywhere, currently measured as people living on less than $1.25 a day.,8.2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status.,17.3 Mobilize additional financial resources for developing countries from multiple sources.</t>
  </si>
  <si>
    <t>1 No Poverty, 8 Decent Jobs and Economic Growth, 9 Industry, Innovation and Infrastructure, 10 Reduced Inequalities, 17 Partnerships for the Goals</t>
  </si>
  <si>
    <t>1.2.7</t>
  </si>
  <si>
    <t>Develop and rollout country wide digital health platform ‚ÄòU-WIN‚Äô for managing the vaccine supply chain as well as tracking of all the beneficiaries of the Universal Immunization Programme of Government of India</t>
  </si>
  <si>
    <t>UNDP, UNHCR</t>
  </si>
  <si>
    <t>United Nations Development Programme, United Nations High Commissioner for Refugees</t>
  </si>
  <si>
    <t>Global Alliance for Vaccines and Immunisation, United Nations Development Programme, United Nations High Commissioner for Refugees</t>
  </si>
  <si>
    <t>INDIA MINISTRY OF HEALTH AND FAMILY WELFARE</t>
  </si>
  <si>
    <t>3.2 By 2030, end preventable deaths of newborns and children under 5 years of age, with all countries aiming to reduce neonatal mortality to at least as low as 12 per 1,000 live births and under-5 mortality to at least as low as 25 per 1,000 live births.,10.2 By 2030, empower and promote the social, economic and political inclusion of all, irrespective of age, sex, disability, race, ethnicity, origin, religion or economic or other status.,16.6 Develop effective, accountable and transparent institutions at all levels.</t>
  </si>
  <si>
    <t>3 Good Health and Well-being, 10 Reduced Inequalities, 16 Peace and Justice - Strong Institutions</t>
  </si>
  <si>
    <t>Convening/Partnerships/Knowledge Sharing, Capacity Development/Technical Assistance</t>
  </si>
  <si>
    <t xml:space="preserve">UNDP activities aligned with UWIN ensures engaging women health care workers to raise their status by addressing the unequal work burden as well as digital divide by equipping them with new skills and efficient work methods, allowing them to carry out their tasks with re-gained self-esteem and to confidence in the community. The digitaltracking and push notifications regarding their vaccination status that are sent to beneficiary ensure symmetry of information with the health system as well as beneficiaries which in turn will increase the number of women that get their vaccines, and that ensure adherence the vaccine program of their children.   </t>
  </si>
  <si>
    <t>Children , Women &amp; Girls, Indigenous Peoples</t>
  </si>
  <si>
    <t>UNDP:In 2023 U-WIN was successfully rolledout across the country and (i) digitally mapped 185,000 public health facilities with 800,000 immunization session sites (ii) built capacity of over 2 lakh vaccinators and 6 lakh female healthcare workers (iii) registered over 25 million pregnant women and children and tracked 60 million vaccine doses.</t>
  </si>
  <si>
    <t>UNDP:  UWIN a new digital innovation is an Electronic Immunization Registry for the Universal Immunization Program. The purpose of this IT platform is to register every pregnant woman, capture the delivery outcome, newborn birth registration and vaccination events. Developed as a user-friendly and accessible tool, U-WIN is tailored for use in low-resource settings by female health workers with diverse skill levels. It is designed to capture all immunization and childbirth events across the public and private sectors. The IT will enable ABHA (Ayushman Bharat Health Account) ID creation and is envisioned to be integrated with RCH Portal, Poshan Tracker, eVIN and other application of Ministry of Health and Family Welfare and Ministry of Women and Child to avoid data duplication and data redundancy to empower healthcare workers for delivering quality reproductive, maternal, newborn, and adolescent health (RMNCAH) care services</t>
  </si>
  <si>
    <t>1.2 Improved opportunity for people of Bangladesh from all gender, ethnicity and socio-economic background seeking employment in country and globally to market driven skills training, productive employment and decent work opportunities including in green sector through employment and labour market policies and regulations</t>
  </si>
  <si>
    <t xml:space="preserve"> Enhance capacity of women entrepreneurs to enter to the digital ecosystem for doing business and accessing financial services</t>
  </si>
  <si>
    <t>UNDP</t>
  </si>
  <si>
    <t>United Nations Development Programme</t>
  </si>
  <si>
    <t>Core Funding, Private company, Swedish International Development Cooperation Agency, UN Women, United Nations Development Programme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</si>
  <si>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</si>
  <si>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Bangladesh, Dhaka, Chittagong, Khulna, Barisal</t>
  </si>
  <si>
    <t>The sub-output focus on producing snapshot of situations, response plans, resource requirements, and monitoring arrangements</t>
  </si>
  <si>
    <t>Gender equality results are accompanied by indicators that will track the proposed change</t>
  </si>
  <si>
    <t>Contribution to human rights is minor to the overall outcomes of the initiative</t>
  </si>
  <si>
    <t>Not expected to contribute towards sustaining peace</t>
  </si>
  <si>
    <t>Sadman Rahman</t>
  </si>
  <si>
    <t xml:space="preserve">Around 57% of women entrepreneurs adopted the online business platform for first time. The intervention increased 30% of the sales volume of women entrepreneurs. The average monthly income of entrepreneurs increased by 115%, and around 78% took their own decision to run their businesses.  </t>
  </si>
  <si>
    <t>The successful implementation of SWAPNO's poverty graduation model lifted 3,564 households from extreme poverty, leading to gainful employment. A recent UNDP survey shows improved income, enhanced savings, and increased use of mobile financial services, indicating potential for sustained income. Over 80% now have bank accounts, and 70% actively use them for savings, compared to 14.3% affiliated with banks at baseline. Women's empowerment is evident, with 93% as decision-makers and breadwinners and 76% engaging in social institutions. These results underscore SWAPNO's enduring impact on both economic and social dimensions in beneficiary households.</t>
  </si>
  <si>
    <t>With technical support from UNDP, the SWAPNO program partnered with bKash to enhance digital connectivity for 10,188 poor households through digital financial transactions and voice messaging. This initiative facilitated the transfer of USD 1.82 million to beneficiaries‚Äô mobile wallets for their work in Union Parishads (UPs).</t>
  </si>
  <si>
    <t>SOI 5 Digital transformation strategy for Solomon Islands</t>
  </si>
  <si>
    <t xml:space="preserve">Development of digital transformation strategy for Solomon Islands
</t>
  </si>
  <si>
    <t>9.1 Develop quality, reliable, sustainable and resilient infrastructure, including regional and transborder infrastructure, to support economic development and human well-being, with a focus on affordable and equitable access for all.,17.6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</si>
  <si>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9 Industry, Innovation and Infrastructure, 17 Partnerships for the Goals</t>
  </si>
  <si>
    <t>ITU and UNOPS are currently assisting the Government of Solomon Islands in developing their national digital transformation strategy.</t>
  </si>
  <si>
    <t>1.2.9</t>
  </si>
  <si>
    <t>1.2.9 Courses through ITU academy (digital learning platform)</t>
  </si>
  <si>
    <t>Courses through ITU academy (digital learning platform)</t>
  </si>
  <si>
    <t>4.2 By 2030, ensure that all girls and boys have access to quality early childhood development, care and pre-primary education so that they are ready for primary education.,9.5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spending.,9.a Facilitate sustainable and resilient infrastructure development in developing countries through enhanced financial, technological and technical support to African countries, least developed countries, landlocked developing countries and Small Island developing States.</t>
  </si>
  <si>
    <t>4 Quality Education, 9 Industry, Innovation and Infrastructure</t>
  </si>
  <si>
    <t xml:space="preserve">Children </t>
  </si>
  <si>
    <t>Capacity building in policy making on online saftey for children, young people and in the ecosystem is an important engagement towards developing the strategy to enable the children in safe use of online resources (considering the multitude of educational and recreational material online). Towards this, other key enabling stakeholders such as government, industry and academia are also to be inlcuded and engaged through knowledge and informaiton sharing on how they could support Children to remain safe online. Child Online Protection (CoP) Natonal Conference was jointly hosted with UNICEF in June 2023. Around 212 participants from Mongolian government agencies, international organizations, industry, academia and media sectors, civil society, as well as Children‚Äôs Council joined the conference. The deliberations focused on various child online protection (COP) concerns in Mongolia that highlighted policy recommendations and potential solutions to enable a national strategy.</t>
  </si>
  <si>
    <t>Policy engagement across the Ministry of Education and Ministry of Digital Economy and Society (MDES) facilitated as part of a creating a more aligned and enabling policy context for digital transformation in education</t>
  </si>
  <si>
    <t>Thailand Ministry of Digital Economy and Society, Thailand Ministry of Education, United Nations Children's Fund</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</si>
  <si>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</si>
  <si>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Data Collection and Analysis, Direct Support/ Service Delivery, Normative Support, Policy Advice and Thought Leadership, Capacity Development/Technical Assistance, Convening/Partnerships/Knowledge Sharing</t>
  </si>
  <si>
    <t>Supporting the DMT in business process re-engineering and developing a strategic roadmap for the next 5 years (including gender and disability considerations) to become a digitally driven, citizen-centric government department.</t>
  </si>
  <si>
    <t>Sri Lanka Department of Motor Traffic</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</si>
  <si>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</si>
  <si>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 xml:space="preserve">UNDP, as the go to partner and lead agency working with ICTA on the national digital economy strategy, supported digital based applications at the sub-national level by developing a 5 year strategic roadmap for the Department of Motor Traffic, to re-engineer DMT business processes to be more customer-centric and digital based. </t>
  </si>
  <si>
    <t>Initial work has supported to position the system, however next level engagement and other coordination work is yet to come in 2023.</t>
  </si>
  <si>
    <t>SOI 7 Gender- and youth- sensitive digital products and services available to support agri-food systems</t>
  </si>
  <si>
    <t xml:space="preserve">links to UNSDCF strategic contribution "supporting policy and regulatory environment and promoting digital economy and trade"
</t>
  </si>
  <si>
    <t xml:space="preserve">Flexible Multi-partner Mechanism </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</si>
  <si>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microfinance.,5.5 Ensure women's full and effective participation and equal opportunities for leadership at all levels of decision-making in political, economic and public life,17.7 Promote the development, transfer, dissemination and diffusion of environmentally sound technologies to developing countries on favourable terms, including on concessional and preferential terms, as mutually agreed.</t>
  </si>
  <si>
    <t>1 No Poverty, 5 Gender Equality, 17 Partnerships for the Goals</t>
  </si>
  <si>
    <t>China</t>
  </si>
  <si>
    <t>UNSDCF 2021 - 2025</t>
  </si>
  <si>
    <t>Strategic Priority 1 - People and Prosperity</t>
  </si>
  <si>
    <t xml:space="preserve">Outcome 1: Relative poverty and multi-dimensional poverty are reduced, and more coordinated development leads to reduction in gaps between rural and urban areas and among regions, as more people in China, including left-behind groups, benefit from sustainable, innovation-driven and shared high-quality economic development, with enhanced access to economic opportunities arising through innovation, entrepreneurship and rural revitalization, enjoying decent work, sustainable livelihoods and the right to development, equally for both women and men.  </t>
  </si>
  <si>
    <t>1.3 &amp; 2.5</t>
  </si>
  <si>
    <t>Shared Output 1.3 and 2.5: The public discourse, awareness and engagement in equitable and inclusive sustainable human, social and economic development and the SDGs is increased.</t>
  </si>
  <si>
    <t>1.3.10 &amp; 2.5.10</t>
  </si>
  <si>
    <t>1.3.10 &amp; 2.5.10 Reach and engage more public through public advocacy and integrated campaigns, digital strategy, media outreach, and other appropriate approaches to promote the rights of all boys and girls</t>
  </si>
  <si>
    <t>All-China Women‚Äôs Federation (ACWF), China Central Television Children's Channel (CCTV Children), Xinhua News Agency of China</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</si>
  <si>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definitions.,1.5 By 2030, build the resilience of the poor and those in vulnerable situations and reduce their exposure and vulnerability to climate-related extreme events and other economic, social and environmental shocks and disasters.,2.2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well-being.,3.6 By 2020, halve the number of global deaths and injuries from road traffic accidents.,3.8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</si>
  <si>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1 No Poverty, 2 Zero Hunger, 3 Good Health and Well-being, 4 Quality Education</t>
  </si>
  <si>
    <t>Other (including coordination)</t>
  </si>
  <si>
    <t>Philippines</t>
  </si>
  <si>
    <t>Human capital development, inclusion, resilience building</t>
  </si>
  <si>
    <t>OC1 By 2028, all people, especially those at risk of being left behind, have increased resilience to economic, climatic, disaster, and public health risk through improved, equitable, and gender-responsive access to and utilization of quality social services, social protection, healthy habitat, and enhanced good governance and peace.</t>
  </si>
  <si>
    <t xml:space="preserve">OU1.3 The Philippine education system has improved capacity to provide inclusive, resilient, safe, and quality learning environments at all education and training levels. </t>
  </si>
  <si>
    <t>1.3.12</t>
  </si>
  <si>
    <t>Preparing teachers who can innovate using digital technology</t>
  </si>
  <si>
    <t>This project "Preparing teachers who can innovate using digital technology" aims to build the capacity and readiness of teacher educators so that they can prepare future teachers who can innovate using digital technology in schools in the Philippines and Thailand. The project will be implemented over a period of 24 months to at least 60 teacher educators coming from six TEIs in the Philippines and Thailand. This duration will be necessary to ensure the project implementation from delivering training workshops and a regional forum to preparing publications widely.</t>
  </si>
  <si>
    <t>Southeast Asian Minister of Education, Organization, Innovation and Technology</t>
  </si>
  <si>
    <t>National Capital Region, Philippines</t>
  </si>
  <si>
    <t xml:space="preserve">1.3 OU1.3 The Philippine education system has improved capacity to provide inclusive, resilient, safe, and quality learning environments at all education and training levels. </t>
  </si>
  <si>
    <t>Nikka Mae Loreto, Nikka Mae Loreto</t>
  </si>
  <si>
    <t>The project is expected to close by mid-2025. No significant expenditure happened for the Philippines in 2024 as SEAMEO-INNOTECH was still conducting the Learning Needs Analysis and designing the training modules.</t>
  </si>
  <si>
    <t>United Nations Sustainable Development Cooperation Framework 2024 - 2028</t>
  </si>
  <si>
    <t>EQUALITY FOR WOMEN AND GIRLS</t>
  </si>
  <si>
    <t xml:space="preserve"> By 2028, women and girls in Papua New Guinea, especially the most marginalized and vulnerable, exercise their rights and agency and live a life free from all forms of discrimination and violence.</t>
  </si>
  <si>
    <t>Women and the Economy: Women are technically, financially and legally skilled and empowered to participate in all sectors and aspects of the formal and informal economy</t>
  </si>
  <si>
    <t>1.3.3</t>
  </si>
  <si>
    <t xml:space="preserve">Financial inclusion strategies including digital technology, digital finance and digital value chains accessed by Papua New Guinea women </t>
  </si>
  <si>
    <t>Support implementation of financial inclusion strategies including women's access and use of digital technology, digital finance and digital value chains.</t>
  </si>
  <si>
    <t>UN Women</t>
  </si>
  <si>
    <t>Internaitonal Non Governmental Organization, Non Governmental Organizations</t>
  </si>
  <si>
    <t>5.4 Recognize and value unpaid care and domestic work through the provision of public services, infrastructure and social protection policies and the promotion of shared responsibility within the household and the family as nationally appropriate.,5.a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t>
  </si>
  <si>
    <t>5 Gender Equality</t>
  </si>
  <si>
    <t>Capacity Development/Technical Assistance, Policy Advice and Thought Leadership, Normative Support</t>
  </si>
  <si>
    <t>3 - Principal contribution is to the realization of human rights</t>
  </si>
  <si>
    <t>Goodshow Bote, Elly Kale, Adekemi Ndieli</t>
  </si>
  <si>
    <t>1.3 Improved resilience and sustainability of CMSMES including the ones with large concentration of women and youths through technology adoption, business models innovation and access to financial and non-financial business development services, knowledge and resources</t>
  </si>
  <si>
    <t xml:space="preserve"> Technical support in organizing institutional arrangements to provide training and exposure for the CMSMEs (with focus on women, youth and migrant returnees) on the modern technologies including the adoption of ICT technologies and low-cost devices in their businesses to mitigate the digital divide in virtual learning, access to information and services, financial resources and livelihood opportunities</t>
  </si>
  <si>
    <t>UNIDO</t>
  </si>
  <si>
    <t>United Nations Industrial Development Organization</t>
  </si>
  <si>
    <t>Government of Norway</t>
  </si>
  <si>
    <t>Bangladesh Ministry of Industries</t>
  </si>
  <si>
    <t>Zaki Uz ZAMAN</t>
  </si>
  <si>
    <t>SOI 10 Pilot and scale innovative digitally enabled climate and disaster risk financing and insurance solutions</t>
  </si>
  <si>
    <t xml:space="preserve">Financial markets deploy inclusive CRFI products while leveraging digital technologies
</t>
  </si>
  <si>
    <t>Australian Department of Foreign Affairs and Trade , New Zealand Ministry of Foreign Affairs and Trade Aid Programme</t>
  </si>
  <si>
    <t>5.a Undertake reforms to give women equal rights to economic resources, as well as access to ownership and control over land and other forms of property, financial services, inheritance and natural resources, in accordance with national laws.,8.2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all.,11.a Support positive economic, social and environmental links between urban, peri-urban and rural areas by strengthening national and regional development planning.,13.3 Improve education, awareness-raising and human and institutional capacity on climate change mitigation, adaptation, impact reduction and early warning.,17.3 Mobilize additional financial resources for developing countries from multiple sources.</t>
  </si>
  <si>
    <t>5 Gender Equality, 8 Decent Jobs and Economic Growth, 9 Industry, Innovation and Infrastructure, 11 Sustainable Cities and Communities, 13 Climate Action, 17 Partnerships for the Goals</t>
  </si>
  <si>
    <t>The government, other education, learning and skills development system stakeholders and service providers have strengthened capacities to ensure inclusive, equitable and adaptive quality lifelong education, learning and skills development which is accessible to all, particularly the most vulnerable, and relevant for life and work.</t>
  </si>
  <si>
    <t>1.3.6</t>
  </si>
  <si>
    <t>Equitable access to and strengthened capacity on using digital learning solutions to support hybrid/blended learning.</t>
  </si>
  <si>
    <t xml:space="preserve">1. Develop teacher capacity on integrating technology into teaching and learning                                                                                                                                                            
2. Expand digital learning solutions for marginalized students                     
3. Provide technical support to enhance the infrastructure capacity in the system to reach all students with technology-based teaching and learning approaches </t>
  </si>
  <si>
    <t>Government of Switzerland, Ireland National Committee for UNICEF, The UN Secretary-General‚Äôs Peacebuilding Fund (UN Peace Fund), UNICEF Education Thematic Fund, UNICEF WASH Thematic Trust Fund, United Nations Children's Fund</t>
  </si>
  <si>
    <t>Sri Lanka Ministry of Education, Sri Lanka National Institute of Education</t>
  </si>
  <si>
    <t>4.1 By 2030, ensure that all girls and boys complete free, equitable and quality primary and secondary education leading to relevant and effective learning outcomes.</t>
  </si>
  <si>
    <t>Uva, Eastern, Kandy, Matale, Nuwara Eliya, Jaffna, Mannar, Vavuniya, Mullaitivu, Kilinochchi, Batticaloa, Ampara, Trincomalee, Badulla, Monaragala, Central, Northern, Sri Lanka</t>
  </si>
  <si>
    <t>Inclusion of women will be considered in this activity and gender-disaggregated data may be collected. However, gender equality perspectives and concerns are not significantly mainstreamed through all activities.</t>
  </si>
  <si>
    <t xml:space="preserve">To mainstream skills development and support the education reform, UNICEF supports the National Institute of Education (NIE) in developing and testing Digital Citizenship skills modules among 1,440 students in 18 schools, which will be integrated into the compulsory Media Studies subject for Grades 8-11. Further, Sports for Development concepts have been integrated into the Health and Physical Education subject for Grades 7-11 and were piloted in 18 schools. Preliminary feedback indicates a positive change in challenging harmful gender norms, as seen in the involvement of girls in sports. UNICEF partnered with the MoE and an Information Communication Technology agency to establish the Teacher Digital Competency Curriculum (TDCC) framework, under which 714 master trainers were trained and 415 certified with an internationally recognised professional development certification. The roll out plan for teacher capacity development is currently under discussion. Additionally, to address teacher shortages in the Northern Province, in partnership with KOICA, UNICEF piloted an innovative ‚Äòtwin classrooms‚Äô concept, which is a collaborative teaching and learning programme between rural and expert teachers in math and language, between 20 schools transmitting lessons and 20 schools receiving lessons. To ensure the qualitg of digital content developed for education, a digital content accreditation framework was developed in consultation with the MOE and NIE. It is now in Draft and will be finalized in 2024. Approval from the MOE was finally recieved to move ahead with the launch of GIGA in Sri Lanka. The action plan will be discussed and finalized with the relevant stakeholders in 2024. </t>
  </si>
  <si>
    <t>To advance digital education, UNICEF supported the Ministry of Education to develop Teacher Digital Competency Training Modules and trained 380 master trainers to enhance educators' digital skills through a nationwide rollout of the modules in 2025 and 2026 that will reach all teachers. UNICEF also launched the GIGA initiative with the International Telecommunication Union (ITU), the UN Specialised Agency for digital technology, which mapped all schools to the Project Connect platform for monitoring connectivity and began deploying GIGA Meters to assess connectivity gaps. UNICEF also partnered with the Akelius Foundation to improve English Language teaching through its digital application.</t>
  </si>
  <si>
    <t xml:space="preserve">SOI 13 Start-ups, corporates and other actors have increased capacity and network to build new businesses and develop innovative digital services </t>
  </si>
  <si>
    <t xml:space="preserve">Expansion of the digital ecosystem with more investment, innovation and an increasing range of services that leverage digital tech, reducing the digital divide
</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</si>
  <si>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status.,17.7 Promote the development, transfer, dissemination and diffusion of environmentally sound technologies to developing countries on favourable terms, including on concessional and preferential terms, as mutually agreed.</t>
  </si>
  <si>
    <t xml:space="preserve">Pacific Digital Economy </t>
  </si>
  <si>
    <t>PDEP provides region-wide research and capacity building activities with country-specific technical assistance, in Fiji, Tonga, Samoa, Vanuatu, the Solomon Islands, Papua New Guinea, Timor-Leste, Kiribati, Federated States of Micronesia and the Marshall Islands.</t>
  </si>
  <si>
    <t>UNCTAD</t>
  </si>
  <si>
    <t>United Nations Conference on Trade and Development</t>
  </si>
  <si>
    <t>SI Ministry of Finance and Treasury</t>
  </si>
  <si>
    <t>SI Ministry of Finance and Treasury, SI Ministry of Foreign Affairs &amp; External Trade</t>
  </si>
  <si>
    <t>Solomon Islands, Fiji</t>
  </si>
  <si>
    <t>Direct Support/ Service Delivery, Capacity Development/Technical Assistance, Convening/Partnerships/Knowledge Sharing</t>
  </si>
  <si>
    <t>Kalei Dugucanavanua</t>
  </si>
  <si>
    <t>Solomon Islands:The adoption of the five-year National E-commerce Strategy by the Solomon Islands Government marks a significant milestone in promoting digital commerce. The joint launch by the Ministers of Commerce, Industry, Labour and Immigration, and Communication and Aviation highlights the government's commitment. UNCTAD's technical support during the strategy development process and ongoing assistance in implementation will contribute to the growth and success of e-commerce in the Solomon Islands.FIJI:National E-commerce Strategy: Over 100 stakeholders from the government, private sector, and civil society engaged in national consultations to formulate the strategy. The draft strategy was shared with the Ministry of Trade, Co-operatives, SMEs and Communications, and a validation workshop scheduled for early 2024, indicating progress towards establishing a comprehensive framework to promote e-commerce in the country.</t>
  </si>
  <si>
    <t>Strategic Priority 2 - Women and men in Cambodia, in particular those marginalized and vulnerable, benefit from expanded opportunities for decent work and technological innovations</t>
  </si>
  <si>
    <t>Outcome 2.2 - Public institutions, businesses and entrepreneurs drive improved economic productivity and competitiveness, greater innovation and adoption of new technology and resilience to shocks</t>
  </si>
  <si>
    <t>2.2.1</t>
  </si>
  <si>
    <t>Enhanced productive capacity and competitiveness of the country to fully integrate in global value chains</t>
  </si>
  <si>
    <t>Digitalize MSMEs to enable them for e-commerce uptake, particularly onboard cross-border trade platforms.</t>
  </si>
  <si>
    <t>8.2 Achieve higher levels of economic productivity through diversification, technological upgrading and innovation, including through a focus on high-value-added and labour-intensive sectors.</t>
  </si>
  <si>
    <t>Entrepreneurs and policymakers are empowered through a comprehensive capacity-building program and demonstrations, facilitating the seamless adoption and transition to digital transformation within the food manufacturing sector</t>
  </si>
  <si>
    <t>Suspended</t>
  </si>
  <si>
    <t>Thailand Ministry of Industry</t>
  </si>
  <si>
    <t>9.b Support domestic technology development, research and innovation in developing countries, including by ensuring a conducive policy environment for, inter alia, industrial diversification and value addition to commodities.</t>
  </si>
  <si>
    <t>Normative Support, Capacity Development/Technical Assistance</t>
  </si>
  <si>
    <t>Malaysia</t>
  </si>
  <si>
    <t>By 2025, poor and vulnerable groups living in Malaysia benefit from more equity-focused and high-quality social services as well as a social protection system that ensures all have an adequate standard of living.</t>
  </si>
  <si>
    <t>Social services are strengthened to ensure universal access to high-quality, equity focused social services that promote social wellbeing for all.</t>
  </si>
  <si>
    <t>Strengthening Digital Learning Solutions &amp; Stakeholder Capacity for Post-COVID Recovery and Resilience</t>
  </si>
  <si>
    <t>1) Strengthen and expand the national learning platform (Digital Educational Learning Initiative Malaysia -DELIMa) to include other marginalised and non-citizen groups of children
2) Strengthen online professional development programmes and peer networks for teachers to be more effective remote/online educators  e.g.  mainstreaming the Teacher Digital Learning Community platform
3) Develop and expand readily accessible future skills learning programmes and materials that complement the national education syllabus which will be made accessible to all children, opening up learning spaces and the opportunity to the underserved to level up and pursue their interest in such learning pathways e.g. "Future Skills For All" and "Global Citizenship Education" initiatives</t>
  </si>
  <si>
    <t>Malaysia Ministry of Education</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</si>
  <si>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</si>
  <si>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Kian Kheong Ho, Kwai Yan Lee</t>
  </si>
  <si>
    <t xml:space="preserve">Access to quality learning, inclusive digital transformation and future skills development for mainstream and marginalised groups of out-of-school, non-citizen and indigenous children have continued to be strengthened, among others via the Digital Educational Learning Initiative Malaysia (DELIMa) platform and strategic partnerships with Ministry of Education (MOE) and other key national and sub-national stakeholders. UNICEF also provided technical inputs for high-level policy dialogues, supported systemic capacity building, data generation and analysis, and youth engagement. The progress made and global recognitions received in the year are attributable to a sustained, strategic, multi-pronged approach in advocacy, evidence generation, partnership and innovative programming.  </t>
  </si>
  <si>
    <t>Strengthening the Chief Innovation Officer network scattered around the country in order to strengthen the network to facilitate and drive the digital government strategy in the near future</t>
  </si>
  <si>
    <t>Socioeconomic Advisory Paper 
Focus Area 4.1. Improving community resilience, participation, and equitable service delivery
Recommendation Number 4.1.4 Scale-up infrastructure improvements, technical support and training for greater digitalization of  local level government institutions, allowing these institutions to maintain continuity of services during emergencies.</t>
  </si>
  <si>
    <t>Public Digital, Sri Lanka Information and Communication Technology Agency</t>
  </si>
  <si>
    <t xml:space="preserve">UNDP - As a result of UNDP's assistance to the government in advancing digital transformation, the Chief Innovation Officer network was reactivated to benefit ICTA officials, and the role was renamed Chief Digital Innovation Officer to allow for a broader mandate to drive the digital government strategy at the subnational level. Due to travel constraints, gaining time from key ICTA colleagues who were overloaded with critical COVID-19 reaction work was challenging. It was also difficult to contact and connect with the current CDIOs, who were dispersed around the country.
</t>
  </si>
  <si>
    <t>KIR 9 Gender- and youth- sensitive digital products and services available to support agri-food systems</t>
  </si>
  <si>
    <t>links to UNSDCF strategic contribution "supporting policy and regulatory environment and promoting digital economy and trade"</t>
  </si>
  <si>
    <t>Kiribati Ministry of Environment, Lands and Agricultural Development</t>
  </si>
  <si>
    <t>1.3 Implement nationally appropriate social protection systems and measures for all, including floors, and by 2030 achieve substantial coverage of the poor and the vulnerable.,5.b Enhance the use of enabling technology, in particular information and communications technology, to promote the empowerment of women.,17.7 Promote the development, transfer, dissemination and diffusion of environmentally sound technologies to developing countries on favourable terms, including on concessional and preferential terms, as mutually agreed.</t>
  </si>
  <si>
    <t>Kiribati</t>
  </si>
  <si>
    <t xml:space="preserve">Businesses are more formalized, inclusive and carbon and pollution mitigating. </t>
  </si>
  <si>
    <t>Digital economy measurement framework is developed</t>
  </si>
  <si>
    <t>Australian Department of Foreign Affairs and Trade , Core Funding</t>
  </si>
  <si>
    <t>Cambodia, Ministry of Economy and Finance</t>
  </si>
  <si>
    <t>The study tried to consider the digital economy's impacts on those in poverty, women, rural people, those with low digital literacy, and a gap in digital skills. Since the data is limited, the study cannot capture the gender-disaggregated data or include one or more indicators that target gender and groups at risk of being left behind. Two recommendations were made to include evidence on gender in further data collection.</t>
  </si>
  <si>
    <t>Youth, Women &amp; Girls</t>
  </si>
  <si>
    <t xml:space="preserve">SOI 15 Support the creation of digital linkages to support the onboarding, collection and payments of climate and disaster risk financing and insurance </t>
  </si>
  <si>
    <t>5.1 End all forms of discrimination against all women and girls everywhere.,8.2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all.,11.1 By 2030, ensure access for all to adequate, safe and affordable housing and basic services and upgrade slums.,13.3 Improve education, awareness-raising and human and institutional capacity on climate change mitigation, adaptation, impact reduction and early warning.,17.7 Promote the development, transfer, dissemination and diffusion of environmentally sound technologies to developing countries on favourable terms, including on concessional and preferential terms, as mutually agreed.</t>
  </si>
  <si>
    <t>Output 1.4: The education system in Pakistan has improved capacities to deliver more inclusive, equitable, gender-responsive, quality education and skills development, including lifelong learning opportunities and transferable skills, to children and youth, particularly girls and those residing in disadvantaged areas, including during humanitarian and emergency situations.</t>
  </si>
  <si>
    <t>1.4.7</t>
  </si>
  <si>
    <t xml:space="preserve">Mainstreaming Out of School Children in Pakistan through innovative solutions including distance learning based on digital education and alternative learning pathways </t>
  </si>
  <si>
    <t>UNESCO, UNFPA</t>
  </si>
  <si>
    <t>United Nations Educational, Scientific and Cultural Organisation, United Nations Population Fund</t>
  </si>
  <si>
    <t>Ministry of Foreign Affairs, Netherlands, United Nations Educational, Scientific and Cultural Organisation, United Nations Population Fund</t>
  </si>
  <si>
    <t>Direct Support/ Service Delivery, Capacity Development/Technical Assistance</t>
  </si>
  <si>
    <t>UNESCO:UNESCO has provided financial and technical assistance to the Government of Pakistan to integrate technology into education, focusing on public schools in Pakistan Administered Kashmir (PAK) and Gilgit-Baltistan (GB). Smart classrooms have been set up in 60 targeted public schools across six districts in these regions, providing benefits to 1,340 girls and 750 boys.As part of the smart classroom initiative, each school received a set of IT equipment, including a desktop computer, external hard disk drive, licensed Microsoft Windows 10 Pro and Microsoft Office 2021, a 65-inch LED TV, a 1KVA UPS, a Chromebook 3110, a heavy-duty power extension cord, a computer table and chair, a wall socket with a 10-meter cable, window curtains, and a complete setup of IT equipment and allied facilities. Simultaneously, 176 teachers and education personnel in GB and PAK are being trained in ICT competencies, digital literacy, and the integration of ICT into pedagogy.</t>
  </si>
  <si>
    <t>Driver 1: Towards improved data, knowledge management and evidence-based policy</t>
  </si>
  <si>
    <t xml:space="preserve">By 2022, people in Sri Lanka benefit from improved data and knowledge management to address inequities and ensure inclusive and responsive decision making.‚Äù </t>
  </si>
  <si>
    <t>SDG Driven Planning, Financing and Data</t>
  </si>
  <si>
    <t>Supporting the creation of the digital repository of maternal and child mortality data</t>
  </si>
  <si>
    <t xml:space="preserve">Socioeconomic Advisory Paper Focus Area 5.2. Undertaking immediate measures and longer-term reforms for sustainably financing Sri Lanka‚Äôs recovery and development plans, leveraging on broader financing solutions.
Socioeconomic Advisory Paper Recommendation Number 5.2.4 Initiate reforms aimed at optimizing decision- making, planning and service-delivery in government, to maximize efficiency gains and generate savings.
</t>
  </si>
  <si>
    <t>17.13 Enhance global macroeconomic stability, including through policy coordination and policy coherence.</t>
  </si>
  <si>
    <t>17 Partnerships for the Goals</t>
  </si>
  <si>
    <t>The creation of a digital repository on maternal health data enhances the availability and accessibility of quality information. Having  accessible health information will contribute to better planning, monitoring and improvement of services for the health of the population in the said areas of maternal and child mortality. The purpose of this was to construct an accessible digital repository of maternal death related data in Sri Lanka. This involved the input of existing paper records into a digitized version. The platform created will also need to have the capacity to become an information portal for healthcare practitioners with the objective of improving the quality and efficiency of healthcare by providing robust data around maternal health in Sri Lanka. This repository will be accessible by decision makers, health authorities, technical colleges and other key stakeholders and will serve as a evidence base for decision making and policy making.</t>
  </si>
  <si>
    <t>KIR 104 Support women digital entreprenuers</t>
  </si>
  <si>
    <t xml:space="preserve">OU1.6 Institutions and systems are strengthened to provide services and address needs of communities in a more efficient, participatory, transparent and accountable manner. </t>
  </si>
  <si>
    <t>1.6.05</t>
  </si>
  <si>
    <t>Policy advocacy and capacity building through the hosting of Girls in ICT Day in the Philippines to promote gender equality and empower women to harness the role of ICTs for an inclusive and sustainable digital future contributing to achieving SDG 5</t>
  </si>
  <si>
    <t xml:space="preserve">ITU will support the Philippines in raising awareness among and building the capacity of girls and young women through such initiatives as ITU‚Äôs Digital Transformation Centre (DTC) which is being implemented by DICT. The target beneficiaries are expected to gain access to information and services and enhance their socioeconomic opportunities in an inclusive and efficient manner.
</t>
  </si>
  <si>
    <t>EQUALS Global Partnership, UN Women</t>
  </si>
  <si>
    <t>Government of Philippines</t>
  </si>
  <si>
    <t>5.b Enhance the use of enabling technology, in particular information and communications technology, to promote the empowerment of women.</t>
  </si>
  <si>
    <t>SAMEER SHARMA</t>
  </si>
  <si>
    <t>PH International GICT Day: The International Telecommunication Union (ITU) marked the celebration of the annual International Girls in ICT Day in Manila, Philippines, on 25 April. Hosted by the Department of ICT (DICT), the Philippines, the event was a day long event comprising of an opening, a high-level segment and an inter-generational dialogue, mentorship sessions for girls. The event was open for remote participation and livestreamed worldwide. It was hosted in the FEU (Far Eastern University) Tech Innovation Centre, Manila.Number of participants: More than 2000 participants.  Onsite: 200 students (15-24 years old from all across the Philippines). Girls: 129. Boy: 71 (Report from DICT Philippines); Online: 1772 female participants and 526 male participants from 98 countries worldwide. (Report from ITU BDT Registration team).Financial contribution for the event: ITU USD 25,000. EQUALS Global Partnerships: USD 5000. USD US Gov: 5,000ITU supported UNESCO for carrying out AI Readiness Assessment by UNESCO in Philippines. Amount paid: USD 98,000 for 4 countries.</t>
  </si>
  <si>
    <t>The government and other stakeholders have strengthened capacities to ensure equitable access to an inclusive, child-sensitive, gender- and shock-responsive social protection system, particularly for the most vulnerable.</t>
  </si>
  <si>
    <t>1.6.1</t>
  </si>
  <si>
    <t>Strengthening the Digital Transformation of Department of Samurdhi Development (DSD)</t>
  </si>
  <si>
    <t xml:space="preserve">The objective of this project is to strengthen the digital capacity, improve digital knowledge, provide bak services and enhance the awareness of data protection of the DSD officers. </t>
  </si>
  <si>
    <t>Sri Lanka Department of Samurdhi Development</t>
  </si>
  <si>
    <t>2.2 By 2030, end all forms of malnutrition, including achieving, by 2025, the internationally agreed targets on stunting and wasting in children under 5 years of age, and address the nutritional needs of adolescent girls, pregnant and lactating women and older persons.</t>
  </si>
  <si>
    <t>Colombo, Western, Sri Lanka</t>
  </si>
  <si>
    <t>1.6.12</t>
  </si>
  <si>
    <t>Selected LGUS and ministries in BARMM accelerate gender-responsive digitalization and e-governance efforts for improved delivery of services through implementation support</t>
  </si>
  <si>
    <t>This is support to the establishment of digital services and digital centers</t>
  </si>
  <si>
    <t>Philippines BARMM Minstry of Local Government</t>
  </si>
  <si>
    <t>Philippines BARMM Minstry of Local Government, United Nations Development Programme</t>
  </si>
  <si>
    <t>16.6 Develop effective, accountable and transparent institutions at all levels.</t>
  </si>
  <si>
    <t>Bangsamoro Autonomous Region in Muslim Mindanao, Philippines</t>
  </si>
  <si>
    <t>Capacity Development/Technical Assistance, Other (including coordination), Support Functions, Direct Support/ Service Delivery, Convening/Partnerships/Knowledge Sharing, Data Collection and Analysis</t>
  </si>
  <si>
    <t xml:space="preserve">1.6 OU1.6 Institutions and systems are strengthened to provide services and address needs of communities in a more efficient, participatory, transparent and accountable manner. </t>
  </si>
  <si>
    <t>Indigenous Peoples, Women &amp; Girls</t>
  </si>
  <si>
    <t>Lyndon Pajaro, Kathleen Ivy Custodio</t>
  </si>
  <si>
    <t>1.6.14</t>
  </si>
  <si>
    <t>Enhanced capacities of DICT in the implementation of inclusive net service, strengthening cyber security, and bridging digital divide through implementation support</t>
  </si>
  <si>
    <t>This will support DICT's commitment to accelerate roll-our of free wifi project</t>
  </si>
  <si>
    <t>Philippines Department of Information and Communications Technology</t>
  </si>
  <si>
    <t>Philippines Department of Information and Communications Technology, United Nations Development Programme</t>
  </si>
  <si>
    <t>9.c Significantly increase access to information and communications technology and strive to provide universal and affordable access to the Internet in least developed countries by 2020.</t>
  </si>
  <si>
    <t>Direct Support/ Service Delivery, Support Functions</t>
  </si>
  <si>
    <t>Indigenous Peoples, Youth, Women &amp; Girls</t>
  </si>
  <si>
    <t>Kathleen Ivy Custodio, Lyndon Pajaro</t>
  </si>
  <si>
    <t>1.6.21</t>
  </si>
  <si>
    <t xml:space="preserve">Strengthening Cyber Investigations, Digital Forensic, Digital Evidence, and Virtual Assets Investigation among justice sector agencies </t>
  </si>
  <si>
    <t>Technical assistance and equipment support is provided to criminal justice agencies to facilitate the development of a database on OSAEC-CSAEM cases; for ICSE connection; for child-friendly rooms in PNP Women and Children Protection Centers; and for digital investigation and reporting databases for cybercrime cases.</t>
  </si>
  <si>
    <t>UNODC</t>
  </si>
  <si>
    <t>United Nations Office on Drugs and Crime</t>
  </si>
  <si>
    <t>Embassy of the Netherlands, Japan Supplementary Budget, The US Government Department of State's Bureau of International Narcotics and Law Enforcement Affairs</t>
  </si>
  <si>
    <t>16.2 End abuse, exploitations, trafficking and all forms of violence against and torture of children.</t>
  </si>
  <si>
    <t>Other (including coordination), Capacity Development/Technical Assistance, Direct Support/ Service Delivery</t>
  </si>
  <si>
    <t>The project contributes to gender equality and women‚Äôs empowerment by implementing continuous training programs for law enforcement officers, investigators, and judicial personnel. These programs enhance technical expertise in digital forensics and cybercrime law while also fostering critical soft skills in victim support and crisis management. By equipping professionals with the tools to address the unique needs of women and girls affected by cybercrime, the initiative ensures a more inclusive and gender-sensitive approach to justice and victim empowerment, thereby advancing equality and resilience in the digital era.</t>
  </si>
  <si>
    <t>The project contributes to the Human Rights Marker by ensuring that digital investigations are conducted in a manner that upholds fundamental human rights. This approach reinforces the integrity of prosecution processes and enhances the overall effectiveness of efforts to combat cybercrime, aligning with principles of justice and accountability.</t>
  </si>
  <si>
    <t>Jo-Ann Emilene De Belen</t>
  </si>
  <si>
    <t>KIR 101 Support capacity building of policy makers and regulators; and provide technical assistance in design, review, amendments and implementation of policies and regulations to address emerging trends in the Digital Economy</t>
  </si>
  <si>
    <t>KIR 95 Digital Transformation Strategy for Kiribati</t>
  </si>
  <si>
    <t>International Telecommunication Union, The Joint SDG Fund</t>
  </si>
  <si>
    <t>In 2023, ITU with support from the Government of Japan, assisted Kiribati in developing their National Emergency Telecommunications Plan. The final draft has been delivered to the government.</t>
  </si>
  <si>
    <t xml:space="preserve"> Digital support to Parliament to strengthen core functions and to improve public engagement (extended to selected Parliamentary Committees including Committee on SDGs, Financial Oversight Committees and Select Committee on Women and Gender)</t>
  </si>
  <si>
    <t>European Union, German Council for Sustainable Development, United Nations Development Programme</t>
  </si>
  <si>
    <t>Parliament of Sri Lanka</t>
  </si>
  <si>
    <t xml:space="preserve">UNDP's support with¬†digital technology to the Parliament led to continued strengthening of citizen participation (e.g- digital storage capacity improved to store all parliamentary documents and Hansards, committee reports enabling public access). Parliament was functional and continued to generate quality communication materials during the protracted lockdown periods due to the  broadcasting equipment and virtual meeting facilities facilitated by UNDP, through financial assistance from the flagship SDG16 portfolio. 
 </t>
  </si>
  <si>
    <t>UNDP provided digital support to the Committee on Public Finance to conduct their research and analyses. In addition, the Committee on Public Enterprises and Committee on Public Accounts continue to use live broadcasting equipment provided before by UNDP ensuring public access to committee proceedings. Two large screens in the main Chamber provided by UNDP allowed an efficient e-voting system. Parliament continued to use virtual meeting platforms facilitated by UNDP to hold critical meetings during the curfews/lockdowns.</t>
  </si>
  <si>
    <t xml:space="preserve">Set up a digital platform to improve the RNR monitoring &amp; reporting system </t>
  </si>
  <si>
    <t xml:space="preserve">Setup a digital platform to improve the RNR monitoring &amp; reporting system resulting in inclusive data, and improved dissemination of RNR information including upscaling of successful models and field practices
</t>
  </si>
  <si>
    <t>Bhutan National Statistics Bureau</t>
  </si>
  <si>
    <t>2.1 By 2030, end hunger and ensure access by all people, in particular the poor and people in vulnerable situations, including infants, to safe, nutritious and sufficient food all year round.,17.16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</si>
  <si>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2 Zero Hunger, 17 Partnerships for the Goals</t>
  </si>
  <si>
    <t>Gasa, Lhuentse, Trongsa, Paro, Samdrupjongkhar, Dagana, Bumthang, Pemagatshel, Thimphu, Yangtse, Haa, Chhukha, Sarpang, Tsirang, Trashigang, Zhemgang, Samtse, Punakha, Monggar, Wangduephodrang, Bhutan</t>
  </si>
  <si>
    <t>Binai Lama, Jigme Samdrup</t>
  </si>
  <si>
    <t xml:space="preserve">Developed and strengthened four additional modules on land use, land development, crop damage and predict modules of the Mobile Operational Data Acquisition Platform (MoDA) version into the Bhutan Statistical Database System (BSDS). BSDS is rolled-out and operationalized in all 20 Districts. </t>
  </si>
  <si>
    <t>Environment</t>
  </si>
  <si>
    <t>By 2028, people in Cambodia, especially those at risk of being left behind, benefit from a healthier, gender inclusive natural environment.</t>
  </si>
  <si>
    <t>Natural resource management, conservation, preservation and restoration activities are enhanced.</t>
  </si>
  <si>
    <t>Introducing a Digital Soil Information System and Remote Sensing for Sustainable Land Use Management</t>
  </si>
  <si>
    <t>IAEA</t>
  </si>
  <si>
    <t>International Atomic Energy Agency</t>
  </si>
  <si>
    <t>Cambodia, Ministry of Agriculture, Forestry and Fishery</t>
  </si>
  <si>
    <t>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globally.,15.3 By 2030, combat desertification, restore degraded land and soil, including land affected by desertification, drought and floods, and strive to achieve a land degradation-neutral world.</t>
  </si>
  <si>
    <t>15 Life on Land</t>
  </si>
  <si>
    <t xml:space="preserve">The project integrates a gender-responsive approach by ensuring that both men and women have equal access to digital soil information and remote sensing technologies for sustainable land use management. </t>
  </si>
  <si>
    <t xml:space="preserve">The project upholds the right to food security, sustainable livelihoods, and a healthy environment by providing equitable access to soil information and land management tools. </t>
  </si>
  <si>
    <t>SAM 138 Gender- and youth- sensitive digital products and services available to support agri-food systems</t>
  </si>
  <si>
    <t>FAO Multi-partner Programme Support Mechanism</t>
  </si>
  <si>
    <t>Timor-Leste</t>
  </si>
  <si>
    <t>SUSTAINABLE ECONOMIC OPPORTUNITIES AND DECENT WORK FOR ALL</t>
  </si>
  <si>
    <t>By 2025, institutions and people throughout Timor-Leste in all their diversity, especially women and youth, benefit from sustainable economic opportunities and decent work to reduce poverty</t>
  </si>
  <si>
    <t>2.2 (sub-outcome)</t>
  </si>
  <si>
    <t>Business environment By 2025, conditions and incentives for diversified and sustainable entrepreneurship and private sector growth, prioritizing NEET youth, women, returning labour migrants and rural population, are created.</t>
  </si>
  <si>
    <t>2.2.2 To create and strengthen digital finance ecosystems that support low income individuals in particular women and youth; and MSMEs to mitigate immediate shocks of emergencies and seize economic opportunities</t>
  </si>
  <si>
    <t xml:space="preserve">2.2.2 To create and strengthen digital finance ecosystems that support low income individuals in particular women and youth; and MSMEs to mitigate immediate shocks of emergencies and seize economic opportunities
Implementing partners: MTCI, BNCTL, EU, MNOs, Insurance and other financial services providers 
</t>
  </si>
  <si>
    <t>UNCDF, UNDP, UNIDO</t>
  </si>
  <si>
    <t>United Nations Capital Development Fund, United Nations Development Programme, United Nations Industrial Development Organization</t>
  </si>
  <si>
    <t>Government of Timor-Leste, Korea International Cooperation  Agency, United Nations Capital Development Fund, United Nations Development Programme</t>
  </si>
  <si>
    <t>Timor-Leste Central Bank (Banco Central), Timor-Leste Ministry of Tourism, Commerce and Industry</t>
  </si>
  <si>
    <t>Timor-Leste, Baucau, Liqui√ß√°, Ermera, Dili</t>
  </si>
  <si>
    <t>QUALITY HEALTH CARE AND WELL-BEING</t>
  </si>
  <si>
    <t>By 2025, the people of Timor-Leste increasingly demand and have access to gender-responsive equitable, high quality, resilient and inclusive Primary Health Care and strengthened social protection, including in time of emergencies</t>
  </si>
  <si>
    <t>4.2 (sub-outcome)</t>
  </si>
  <si>
    <t>Evidence-based decision-making and digital systems</t>
  </si>
  <si>
    <t>4.2.2 Strengthen digital systems and governance for decision making and capacity building</t>
  </si>
  <si>
    <t xml:space="preserve">4.2.2 Strengthen digital systems and governance for decision making and capacity building
Implementing partners: WHO: EU, UNICEF, UNFPA </t>
  </si>
  <si>
    <t>Country Coordination Mechanism (Global Fund HIV/Malaria/TB, WHO Flexible Fund-Assessed Contributions, WHO Voluntary Contributions, World Health Organization</t>
  </si>
  <si>
    <t>European Union, Timor-Leste Ministry of Health</t>
  </si>
  <si>
    <t>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t>
  </si>
  <si>
    <t xml:space="preserve">Enhancing basic literacy and numeracy skills for out-of-school children by scaling up LearnBig open-access digital library and smartphone application 	</t>
  </si>
  <si>
    <t>Thailand Ministry of Education</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</si>
  <si>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numeracy.,17.17 Encourage and promote effective public, public-private and civil society partnerships, building on the experience and resourcing strategies of partnerships.</t>
  </si>
  <si>
    <t>4 Quality Education, 17 Partnerships for the Goals</t>
  </si>
  <si>
    <t>Thailand, Tak</t>
  </si>
  <si>
    <t>Support Functions</t>
  </si>
  <si>
    <t xml:space="preserve">Youth, Children </t>
  </si>
  <si>
    <t>Prosperity</t>
  </si>
  <si>
    <t>By 2025, Malaysia is making meaningful progress towards an economy that is inclusive, innovative, and sustainable across all income groups and productive sectors.</t>
  </si>
  <si>
    <t>Inclusive growth and decent work that also taps into new sources of economic growth and the Future of Work trends.</t>
  </si>
  <si>
    <t>Reducing digital divide in rural areas through the introduction of e-commerce and digital payment platforms among SMEs in rural areas in Sabah</t>
  </si>
  <si>
    <t>UNCDF, UNDP</t>
  </si>
  <si>
    <t>United Nations Capital Development Fund, United Nations Development Programme</t>
  </si>
  <si>
    <t>TONIBUNG</t>
  </si>
  <si>
    <t>Human Development</t>
  </si>
  <si>
    <t>By 2028, people in Cambodia, especially those at risk of being left behind, are healthier and benefit from improved gender-responsive education and social protection.</t>
  </si>
  <si>
    <t>Universal Health Coverage is advanced through resilient people-centered health system.</t>
  </si>
  <si>
    <t>Strengthened innovation and multi-sector approaches for equitable health, including capacity building of local leadership, strengthened data analysis, coordination for UHC, social health protection, OneHealth and digital health enabled programming</t>
  </si>
  <si>
    <t>Australian Department of Foreign Affairs and Trade , Children's Investment Fund Foundation UK, Core Funding, Global Alliance for Vaccines and Immunisation, Government of Japan, Korea International Cooperation  Agency, UNICEF Health Thematic Fund , United States Fund for UNICEF</t>
  </si>
  <si>
    <t>Cambodia, Ministry of Economy and Finance, Cambodia, Ministry of Health, Cambodia, Ministry of Interior, Cambodia, Ministry of Social Affairs, Veterans and Youth Rehabilitation, General Secretariat of National Social Protection Council</t>
  </si>
  <si>
    <t>3.8 Achieve universal health coverage, including financial risk protection, access to quality essential health-care services and access to safe, effective, quality and affordable essential medicines and vaccines for all.,3.d Strengthen the capacity of all countries, in particular developing countries, for early warning, risk reduction and management of national and global health risks.,9.5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spending.,10.2 By 2030, empower and promote the social, economic and political inclusion of all, irrespective of age, sex, disability, race, ethnicity, origin, religion or economic or other status.,13.3 Improve education, awareness-raising and human and institutional capacity on climate change mitigation, adaptation, impact reduction and early warning.,17.9 Enhance international support for implementing effective and targeted capacity-building in developing countries to support national plans to implement all the sustainable development goals, including through North-South, South-South and triangular cooperation.</t>
  </si>
  <si>
    <t>3 Good Health and Well-being, 9 Industry, Innovation and Infrastructure, 10 Reduced Inequalities, 13 Climate Action, 17 Partnerships for the Goals</t>
  </si>
  <si>
    <t>Data Collection and Analysis, Capacity Development/Technical Assistance, Policy Advice and Thought Leadership, Convening/Partnerships/Knowledge Sharing, Other (including coordination)</t>
  </si>
  <si>
    <t>promote gender disaggregation and participation. gender equality and women empowerment are part of the program implementation.</t>
  </si>
  <si>
    <t>2 Better protection against all forms of malnutrition.</t>
  </si>
  <si>
    <t>Multi-sector responsibilities, equity access to health services.</t>
  </si>
  <si>
    <t>Persons With Disabilities, Youth, Older Persons, Minorities, Migrants, Women &amp; Girls, Children , LGBTI persons (sexual orientation and gender identity), Indigenous Peoples</t>
  </si>
  <si>
    <t>UNDAF/OP III (2018-2022)</t>
  </si>
  <si>
    <t>Strategic Priority 7 - Education and Learning</t>
  </si>
  <si>
    <t>Outcome 7.1 - By 2022, children and youth have enhanced, equitable and inclusive access to and benefit from quality learning opportunities.</t>
  </si>
  <si>
    <t>Output 7.1.1 - System Strengthening - Innovations - Availability of strong evidence of successful and cost-effective innovations to improve access and learning for the most disadvantaged children (UNICEF)</t>
  </si>
  <si>
    <t>Support the Ministry of Federal Education and Professional Training in achieving the SDG-4 targets and on digital education</t>
  </si>
  <si>
    <t xml:space="preserve">Support the Ministry of Federal Education and Professional Training in achieving the SDG-4 targets and promotion of digital education in Pakistan.  </t>
  </si>
  <si>
    <t>Government of Pakistan</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</si>
  <si>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</si>
  <si>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sameer luqman</t>
  </si>
  <si>
    <t>UNESCO has technically supported the Ministry of Federal Education and Professional Training and its allied organ Pakistan Institute for Education (PIE) in achieving the SDG-4 targets in setting benchmarks and targets vis a vis reporting for SDG 4. This would enable Government of Pakistan to report SDG 4 targets as per SDG4 requirements. UNESCO involved its International Institute for Educational Planning (IIEP) for this important exercise.</t>
  </si>
  <si>
    <t>Outcome 2.1 - More women and men have decent work, both in waged and self-employment, are protected by labour standards, and have higher skills in a progressively formalizing labour market, and high levels of employment are maintained</t>
  </si>
  <si>
    <t>2.1.1</t>
  </si>
  <si>
    <t>Decent and productive work opportunities are expanded</t>
  </si>
  <si>
    <t>Support young women and men in Cambodia to have demand-driven skills and competencies including soft, life, green and digital skills, which are relevant to current and future labour market needs.</t>
  </si>
  <si>
    <t>China Aid, New Zealand Ministry of Foreign Affairs and Trade Aid Programme, Swedish International Development Agency, Swiss Agency for Development and Cooperation</t>
  </si>
  <si>
    <t>Cambodia, Ministry of Economy and Finance, Cambodia, Ministry of Labour and Vocational Training, Cambodia, Ministry of Tourism, Cambodian Federation of Employers and Bussiness Associations, TVET Institutions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</si>
  <si>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everywhere.,8.5 By 2030, achieve full and productive employment and decent work for all women and men, including for young people and persons with disabilities, and equal pay for work of equal value.,8.6 By 2020, substantially reduce the proportion of youth not in employment, education or training.,8.b By 2020, develop and operationalize a global strategy for youth employment and implement the Global Jobs Pact of the International Labour Organization.,17.17 Encourage and promote effective public, public-private and civil society partnerships, building on the experience and resourcing strategies of partnerships.</t>
  </si>
  <si>
    <t>4 Quality Education, 5 Gender Equality, 8 Decent Jobs and Economic Growth, 17 Partnerships for the Goals</t>
  </si>
  <si>
    <t>Phnom Penh, Siemreap, Takeo, Kandal, Kampong Speu, Kampong Cham, Kampong Thom, Battambang, Banteay Meanchey, Cambodia</t>
  </si>
  <si>
    <t>Capacity Development/Technical Assistance, Convening/Partnerships/Knowledge Sharing, Policy Advice and Thought Leadership</t>
  </si>
  <si>
    <t>Conducting a digital maturity assessment with ICTA to gauge the    readiness of the public sector of Sri Lanka to take on a comprehensive and inclusive digital transformation.</t>
  </si>
  <si>
    <t>Sri Lanka Information and Communication Technology Agency, e-Governance Academy Estonia</t>
  </si>
  <si>
    <t xml:space="preserve">UNDP funded Digital Readiness Assessment and digital maturity assessment are key analytical evidence will be used by ICTA to determine whether the country is ready for a transformative digital strategy. 
</t>
  </si>
  <si>
    <t>TON 1 Data collection, validation and reporting of Inclusive Digital Economy Scorecard (IDES)</t>
  </si>
  <si>
    <t>1.b Create sound policy frameworks at the national, regional and international levels, based on pro-poor and gender sensitive development strategies, to support accelerated investment in poverty eradication actions.,8.4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lead.,9.b Support domestic technology development, research and innovation in developing countries, including by ensuring a conducive policy environment for, inter alia, industrial diversification and value addition to commodities.,10.2 By 2030, empower and promote the social, economic and political inclusion of all, irrespective of age, sex, disability, race, ethnicity, origin, religion or economic or other status.,17.19 By 2030, build on existing initiatives to develop measurements of progress on sustainable development that complement gross domestic product, and support statistical capacity-building in developing countries.</t>
  </si>
  <si>
    <t>Tonga</t>
  </si>
  <si>
    <t>Maldives</t>
  </si>
  <si>
    <t>Strategic Priority 1: Shared prosperity and inclusive human development for all.</t>
  </si>
  <si>
    <t>Outcome 2: By 2026, people in the Maldives, especially the most vulnerable and marginalised benefit from increased access to and use of quality, equitable, inclusive and resilient social and protection services, and have enhanced relevant skills and live fulfilled lives with wellbeing and dignity.</t>
  </si>
  <si>
    <t>Output 2.1: The Government at all levels and other stakeholders have improved capacities to deliver equitable, high-quality and gender-responsive health, nutrition and care services that promote preventative physical and mental well-being throughout the life course.</t>
  </si>
  <si>
    <t>2022, 2023, 2024 2.1.1</t>
  </si>
  <si>
    <t>Government and other partners have improved policies and capacities to deliver equitable, high-quality, gender-transformative and resilient primary health care, including immunization and digital health services.</t>
  </si>
  <si>
    <t>The Government and other partners have improved policies and capacities to deliver equitable, high-quality, gender-transformative and resilient primary health care, including immunization and nutrition services, and integrated early childhood development services, that are prepared to respond to emergencies and recover from the impacts of the COVID-19 pandemic.</t>
  </si>
  <si>
    <t>Maldives Centre for Mental Health, Maldives Health Protection Agency, Maldives Indira Gandhi Memorial Hospital, Maldives Ministry of Health, Maldives Non - Governmental Organizations</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</si>
  <si>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all.,3.d Strengthen the capacity of all countries, in particular developing countries, for early warning, risk reduction and management of national and global health risks.</t>
  </si>
  <si>
    <t>2 Zero Hunger, 3 Good Health and Well-being</t>
  </si>
  <si>
    <t>Policy Advice and Thought Leadership, Capacity Development/Technical Assistance, Normative Support, Data Collection and Analysis, Convening/Partnerships/Knowledge Sharing</t>
  </si>
  <si>
    <t>GE elements are maintstremed, from a systems approach (PHC, HSS, Digital Health, and Immunization systems), and Gender analysis informs the formulation of expected results.</t>
  </si>
  <si>
    <t>2.1 Output 2.1: The Government at all levels and other stakeholders have improved capacities to deliver equitable, high-quality and gender-responsive health, nutrition and care services that promote preventative physical and mental well-being throughout the life course.</t>
  </si>
  <si>
    <t>Activity will address the following human rights marker elements, at various levels 3)Targets patterns of inequality or marginalisation 4) Refrences to rights holders and duty bearers with respectove responsibilities and entitlements 5) Participation and meaningful engagment of various stakeholdes including the beneficiary groups/rights holders are incorporated (to disseminate information to empower women and girls 6) issues identified through a thorough human rights analysis, including from a gender perspective, and addressed through capacity development.</t>
  </si>
  <si>
    <t>UNICEF supported initiatives across PHC, immunization, MH, and nutrition contributing to fostering holistic development, health and well-being of Maldivian children and adolescents. This include technical and financial assistance to Ministry of Health to improve quality of immunization and nutrition services through training and systems strengthening. UNICEF assisted to launch the PHC costing, that provides evidence to reallocation of funds towards PHC. At the end of 2023, UNICEF committed to support the drafting of Preventive Health Care bill.</t>
  </si>
  <si>
    <t>Primary Health Care Strengthening: An oxygen plant is being established to bolster critical healthcare infrastructure, complemented by a two-day training on integrated oxygen systems to ensure effective operational standards. UNICEF‚Äôs commitment to health security included active contributions to outbreak response coordination, risk communication, and vaccine logistics management. This included support for the COVID-19 vaccine rollout, involving logistics planning, storage, and delivery coordination.Immunization: UNICEF supported the government to sustain high levels of immunization, reaching almost 100% in all routine vaccines except HPV. Significant advancements in the Maldives‚Äô immunization programme have strengthened the rollout of new vaccines and expanded public trust in vaccination. UNICEF‚Äôs efforts supported the introduction of PCV and Rotavirus vaccines, utilizing targeted advocacy and resource mobilization to address operational cost challenges. Rollout is planned for 2025. Capacity building within the Expanded Programme on Immunization has enhanced training for vaccine focal points and immunization managers, directly addressing zero-dose children and vaccine hesitancy.In January 2024, a workshop for healthcare and school health officers focused on combating vaccine misinformation prevalent on social media. This session, attended by 32 participants, emphasized interpersonal communication to build vaccine confidence and ensure timely vaccinations. UNICEF‚Äôs ‚ÄúHumanly Possible‚Äù campaign during World Immunization Week, in collaboration with the Health Protection Agency, raised awareness through social media and informational videos. Additionally, a GAVI mission allowed stakeholders to discuss continued immunization support, reinforcing a sustainable and resilient immunization system across the Maldives.</t>
  </si>
  <si>
    <t>Output 1.1: UN analytical inputs and technical assistance have helped to strengthen China‚Äôs capacity to implement policies that better incentivize and stimulate public and private innovation and investment to reduce skills mismatches, income inequality and the gap between urban and rural areas, and consolidate achievements in poverty alleviation.</t>
  </si>
  <si>
    <t>2023-2024 1.1.3</t>
  </si>
  <si>
    <t xml:space="preserve">1.1.3 Facilitate research and exchange on innovation-driven digital transformation and sustainable development of agri-food systems in China, with gender perspective </t>
  </si>
  <si>
    <t>Private sector (China)</t>
  </si>
  <si>
    <t>Ministry of Agriculture and Rural Affairs (MARA) of China</t>
  </si>
  <si>
    <t>2.1 By 2030, end hunger and ensure access by all people, in particular the poor and people in vulnerable situations, including infants, to safe, nutritious and sufficient food all year round.</t>
  </si>
  <si>
    <t>2023-2024 1.3.8 &amp; 2.5.8</t>
  </si>
  <si>
    <t>1.3.8 &amp; 2.5.8 Reach and engage more public through public advocacy and integrated campaigns, digital strategy, media outreach, and other appropriate approaches to promote the rights of all boys and girls</t>
  </si>
  <si>
    <t xml:space="preserve">Outcome 2: People‚Äôs lives in China are improved further as headway is made in ensuring access to childcare, education, healthcare services, elderly care, housing and social assistance, and more people in China, including left-behind groups, benefit from equitable and high-quality public services and social protection systems as well as accelerated efforts to reduce gender inequality and other forms of social inequality throughout the life-course. </t>
  </si>
  <si>
    <t>1.4 &amp; 2.6</t>
  </si>
  <si>
    <t>Shared Output 1.4 and 2.6:  With UN analytical inputs and technical assistance, China is better able to deliver inclusive, adaptive and quality lifelong education, learning and skills development which is accessible to all and relevant for life and work in the context of a rapidly evolving economic and social transformation.</t>
  </si>
  <si>
    <t>2023-2024 1.4.5 &amp; 2.6.5</t>
  </si>
  <si>
    <t>1.4.5 &amp; 2.6.5 Policy dialogue and capacity building and promotion of TVET digitalization and TVET skills Development aligned with the needs of the labour Market, to benefit all ages of population including women, persons with disabilities and other left-behind groups, dis-advantaged groups</t>
  </si>
  <si>
    <t>UNDP, UNESCO</t>
  </si>
  <si>
    <t>United Nations Development Programme, United Nations Educational, Scientific and Cultural Organisation</t>
  </si>
  <si>
    <t>Chinese Ministry of Education (MOE), Chinese National Commission for UNESCO, Shenzhen Polytechnic of China</t>
  </si>
  <si>
    <t>2023, 2024 2.1.5</t>
  </si>
  <si>
    <t>Expand partnerships with youth-led organizations and the private sector for delivering Life Skills Based Reproductive Health Education (LSBRHE) to the adolescent and young girls and boys, using youth led innovative solutions and digital technologies</t>
  </si>
  <si>
    <t>Maldives Academic Institutions, Maldives Civil Society Organizations, Maldives Media, Maldives Private Sector</t>
  </si>
  <si>
    <t>3.7 By 2030, ensure universal access to sexual and reproductive health-care services, including for family planning, information and education, and the integration of reproductive health into national strategies and programmes.,4.4 By 2030, substantially increase the number of youth and adults who have relevant skills, including technical and vocational skills, for employment, decent jobs and entrepreneurship.</t>
  </si>
  <si>
    <t>3 Good Health and Well-being, 4 Quality Education</t>
  </si>
  <si>
    <t>Capacity Development/Technical Assistance, Normative Support</t>
  </si>
  <si>
    <t>Gender equality is significantly mainstreamed in the LSBRHE modules</t>
  </si>
  <si>
    <t xml:space="preserve"> This activity will address 3 human rights marker elements: 3) Activity targets pattrens of discrimination, inequality or marginalisation; 5) Participation and meaningful engagment of various stakeholdes including the beneficiary groups/rights holders are incorporated; and 6) issues identified through a thorough human rights analysis, including from a gender perspective, and addressed through capacity development (building capacity to empower youth on thier bodily autonomy).</t>
  </si>
  <si>
    <t>Menstrupedia - a comic book on puberty, menstrual health and sustainable menstrual products for girls was adapted to Dhivehi in partnership with a local NGO; Zero waste Maldives. The first dissemination of the book was held at N. Lhohi School in the form of a book reading session and further dissemination has been planned for the coming years.</t>
  </si>
  <si>
    <t>on going: UNFPA continued its commitment to empowering adolescents and youth by addressing gaps in access, inclusivity, and cultural sensitivity, particularly for out-of-school and marginalized young people. Strategic partnerships with Soneva Namoona, Zero Waste Maldives, bridged challenges that traditional systems could not overcome. These collaborations fostered community-driven approaches to reproductive health education, promoting informed decision-making and empowering young people to enhance their overall well-being. UNFPA Maldives has strategically partnered with the Society for Health Education (SHE) to implement initiatives aimed at enhancing access to SRH information and services at the Hulhumale Halway House (HWH). This collaboration focuses on empowering female drug users to make informed decisions about their health through compresive healthcare provisions..UNFPA Maldives has strategically partnered with the Society for Health Education (SHE) to implement initiatives aimed at enhancing access to SRH information and services at the Hulhumale Halfway House (HWH). This collaboration focuses on empowering female drug users to make informed decisions about their health through comprehensive healthcare provisions.</t>
  </si>
  <si>
    <t>Output 2.4: UN analytical inputs and technical assistance have helped to strengthen China‚Äôs capacity to develop and implement evidence-based laws, policies and programmes to promote gender equality, and reduce domestic violence, social exclusion, and other forms of social inequality discrimination.</t>
  </si>
  <si>
    <t>2023-2024 2.4.17</t>
  </si>
  <si>
    <t xml:space="preserve">2.4.17 Strengthening international exchanges on child online protection, especially between China and select countries under South-South Cooperation framework,  to better protect children from online risks, including through stakeholder meetings, capacity building activities, expert events and exchange visits, focusing on improving children‚Äôs digital literacy/safety, documenting internet companies‚Äô good practices on child online protection, raising internet companies' awareness, developing industry standards, and legal assistance to child victims of violence. </t>
  </si>
  <si>
    <t>UNICEF Other Resources</t>
  </si>
  <si>
    <t>Strategic Priority 3 - Partnerships</t>
  </si>
  <si>
    <t xml:space="preserve">Outcome 5: China‚Äôs international financing, investments and business engagements, including through connectivity initiatives, programmes and projects, contribute to SDG attainment in partner countries.  </t>
  </si>
  <si>
    <t>Output 5.2: With UN analytical inputs and technical assistance, China‚Äôs public investment policies and implementation strategies contribute more to global economic, social, cultural and environmental sustainability and the SDGs.</t>
  </si>
  <si>
    <t>2023-2024 5.2.3</t>
  </si>
  <si>
    <t>5.2.3 Establish a cross-cutting regional alliance of champions and thought leaders from technology and innovation sector, to facilitate knowledge exchange, skills transfer and mentorship opportunities in promotion of digital empowerment of women</t>
  </si>
  <si>
    <t>Ant Foundation</t>
  </si>
  <si>
    <t xml:space="preserve">Outcome 6: Through South-South cooperation and humanitarian cooperation, China makes greater contributions to SDG attainment and the principles of the 2030 Agenda, including leaving no one behind. </t>
  </si>
  <si>
    <t>Output 6.2: China, as a developing country, has strengthened South-South and trilateral cooperation and partnerships with other countries, platforms and entities including the United Nations development and humanitarian system and agencies, for the achievement of the SDGs around the world.</t>
  </si>
  <si>
    <t>2023-2024 6.2.3</t>
  </si>
  <si>
    <t xml:space="preserve">6.2.3 Strengthen South-South and Triangular cooperation between China and Chile to  promote the development of sustainable low-carbon urban transport in the metropolitan region of Santiago through digital technology, capacity improvement, knowledge transfer and city-to-city exchanges </t>
  </si>
  <si>
    <t>United Nations Office for South-South Cooperation</t>
  </si>
  <si>
    <t>3.6 By 2020, halve the number of global deaths and injuries from road traffic accidents.,9.1 Develop quality, reliable, sustainable and resilient infrastructure, including regional and transborder infrastructure, to support economic development and human well-being, with a focus on affordable and equitable access for all.,11.2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</si>
  <si>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3 Good Health and Well-being, 9 Industry, Innovation and Infrastructure, 11 Sustainable Cities and Communities</t>
  </si>
  <si>
    <t>China, Zhejiang Province, Hangzhou</t>
  </si>
  <si>
    <t>Data Collection and Analysis, Capacity Development/Technical Assistance, Convening/Partnerships/Knowledge Sharing</t>
  </si>
  <si>
    <t>2023-2024 6.2.32</t>
  </si>
  <si>
    <t>6.2.32 Increase developing countries' access to knowledge and understanding of innovative approaches, development patterns, technical courses and enhance their technical capacity through digitalized tools and SSC knowledge sharing platforms to improve their food security and nutrition</t>
  </si>
  <si>
    <t>Bill &amp; Melinda Gates Foundation, Ministry of Agriculture and Rural Affairs (MARA) of China</t>
  </si>
  <si>
    <t>Academic institutions (China), Bill &amp; Melinda Gates Foundation, China Internet Information Center (CIIC), International Poverty Reduction Center in China (IPRCC), National Cyber Security Centre, National Disaster Reduction Centre of China</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</si>
  <si>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mechanism.,17.14 Enhance policy coherence for sustainable development.,17.15 Respect each country's policy space and leadership to establish and implement policies for poverty eradication and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</si>
  <si>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Strategic Priority 2: Sustainable and climate resilient environment.</t>
  </si>
  <si>
    <t>Outcome 3: By 2026, national and sub-national institutions and communities in Maldives, particularly at-risk populations, are better able to manage natural resources and achieve enhanced resilience to climate change and disaster impacts, natural and human-induced hazards, and environmental degradation, inclusively and in a sustainable manner.</t>
  </si>
  <si>
    <t>Output 3.3: The government at all levels, communities, the people and other stakeholders in the Maldives have strengthened capacities to develop and implement environmentally sustainable and risk-informed practices to protect the planet and promote human health and wellbeing.</t>
  </si>
  <si>
    <t>2024, 2025 3.3.3</t>
  </si>
  <si>
    <t>Existence of regulatory frameworks for the sound management and disposal of (a) chemicals, (b) persistent organic pollutants and (c) waste.   Establishment of 20 Healthcare Waste Management facilities in 20 islands along with provision of equipment  (digital and waste processing), consumables, machinery and training for proper healthcare waste management</t>
  </si>
  <si>
    <t xml:space="preserve">
</t>
  </si>
  <si>
    <t>Maldives Ministry of Health</t>
  </si>
  <si>
    <t>Convening/Partnerships/Knowledge Sharing, Data Collection and Analysis, Direct Support/ Service Delivery, Normative Support</t>
  </si>
  <si>
    <t>No specific contribution or allocation for women's participation</t>
  </si>
  <si>
    <t>3.3 Output 3.3: The government at all levels, communities, the people and other stakeholders in the Maldives have strengthened capacities to develop and implement environmentally sustainable and risk-informed practices to protect the planet and promote human health and wellbeing.</t>
  </si>
  <si>
    <t>Limited in scope to directly contribute to achievement of human rights Beyond creating opportunity to ensure elimination of substances that are harmful to human health</t>
  </si>
  <si>
    <t>In 2024, UNDP made significant progress in strengthening healthcare waste management across the Maldives. The project constructed 19 healthcare waste management facilities and provided 65 electric vehicles, 2 autoclaves, and digital equipment to support operations. A nationwide infectious waste management training programme, conducted in collaboration with the World Health Organization (WHO), benefited 545 health facility staff, improving public health and environmental protection measures .</t>
  </si>
  <si>
    <t>2024 3.3.4</t>
  </si>
  <si>
    <t>Status of availability of multi-hazard early warning alerts and disaster preparedness information for all resident in Maldives  Maintenance and operationalization of 30 Automatic weather stations in Maldives (TAEWS CIDCA) Installation of additional doppler radar in Maldives  (TAEWS CIDCA) Introduction of marine based automatic weather stations  (TAEWS CIDCA) Capacity building for the Maldives MET services on impact based forecasting  (TAEWS CIDCA) Upgrade of digital information and outreach by MET in terms of alerts and early warning  (TAEWS CIDCA)</t>
  </si>
  <si>
    <t>Maldives Ministry of Environment, Climate Change and Technology</t>
  </si>
  <si>
    <t>13.3 Improve education, awareness-raising and human and institutional capacity on climate change mitigation, adaptation, impact reduction and early warning.</t>
  </si>
  <si>
    <t>13 Climate Action</t>
  </si>
  <si>
    <t>Data Collection and Analysis, Capacity Development/Technical Assistance, Convening/Partnerships/Knowledge Sharing, Direct Support/ Service Delivery, Normative Support</t>
  </si>
  <si>
    <t>No specific contribution or allocation for women's participation  Project will aim to explore dimension of early warning and role/impact on women</t>
  </si>
  <si>
    <t>Limited in scope to directly contribute to achievement of human rights Beyond creating universal access to early warning and hazard monitoring systems</t>
  </si>
  <si>
    <t>Funds could not be mobilized in 2024 as originally planned; related activities pushed back to 2025.</t>
  </si>
  <si>
    <t xml:space="preserve">Output 2.2:  The education system and other stakeholders at all levels have strengthened capacities to deliver inclusive, equitable, adaptive, safe and quality lifelong education, learning and skills development which is accessible to all and relevant for life and work.  </t>
  </si>
  <si>
    <t xml:space="preserve">2024 and 2025  2.2.7 </t>
  </si>
  <si>
    <t>Enhance integration of digital technologies for improved digital competencies and learning. (revised language from 2024 JWP)</t>
  </si>
  <si>
    <t>Maldives Ministry of Education</t>
  </si>
  <si>
    <t xml:space="preserve">2.2 Output 2.2:  The education system and other stakeholders at all levels have strengthened capacities to deliver inclusive, equitable, adaptive, safe and quality lifelong education, learning and skills development which is accessible to all and relevant for life and work.  </t>
  </si>
  <si>
    <t>From 1-4 September 2024, the UNESCO, through the Maldives National Commission for UNESCO at the Ministry of Education, conducted a national review mission to assess the achievements of the Maldives ICT in Education Master Plan 2: 2021-2024. UNESCO conducted an online survey of teachers that reached 1,366 teachers and an online survey of schools that reached 79 government schools. Individual and group interviews were conducted with 16 entities including Ministries, schools, tertiary institutions and private sector. On 28 November 2024, UNESCO submitted to the Minister of Education Ismail Shafeeu the report, ‚ÄúThe Republic of Maldives Review and Recommendations ICT In Education Master Plan 2 (2021 - 2024)‚Äù that set out findings and recommendations for the development of the next ICT in Education Master Plan. From 2-5 December 2024, UNESCO conducted a policy development workshop for 28 participants, including Dr. Abdul Latheef Mohamed State Minister for Education, for the development of ICT in Education Master Plan 3. This led to a draft structure focused on three thrust areas and projects that aimed to transform learning by fostering innovation, inclusion and equity, empowering learners to flourish in a digitally driven world, taking into account artificial intelligence developments in education.</t>
  </si>
  <si>
    <t xml:space="preserve">2025  2.2.1 </t>
  </si>
  <si>
    <t>Curriculum Design, Teaching, Learning, and Assessment across the Life-Cycle: A transformative, skills focused, gender responsive, curriculum that is digitally enabled for improved learning outcomes, inclusion, reduced inequalities, and preparation of all students for work and life. Teachers have relevant knowledge, skills, and tools to manage classes, deliver the national curriculum, including hybrid learning, mentorship programs and use of gender transformative and differentiated learning methods and Universal Design for Learning (UDL), and recognize those with complex learning profiles, and provide them individualized curriculum plans (ICPs).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</si>
  <si>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</si>
  <si>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2025  2.2.4</t>
  </si>
  <si>
    <t>Creative Life Skills Based Reproductive Health Education (LSBRHE) Content Development and Digital Advocacy Leadership</t>
  </si>
  <si>
    <t>Maldives Civil Society Organizations, Maldives Private Sector</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</si>
  <si>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</si>
  <si>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Normative Support, Policy Advice and Thought Leadership, Capacity Development/Technical Assistance</t>
  </si>
  <si>
    <t xml:space="preserve">Gender equality is significantly mainstreamed in the modules developed. </t>
  </si>
  <si>
    <t>This activity will address 3 human rights marker elements: 4) Refrences to rights holders and duty bearers with respectove responsibilities and entitlements 5) Participation and meaningful engagment of various stakeholdes including the beneficiary groups/rights holders are incorporated.6) issues identified through a thorough human rights analysis, including from a gender perspective, and addressed through capacity development.</t>
  </si>
  <si>
    <t xml:space="preserve">Strategic Priority 3: Gender-responsive, rights-based and accountable governance and justice. </t>
  </si>
  <si>
    <t>Outcome 4:  By 2026, Maldives has strengthened decentralised and accountable governance under the rule of law where people are empowered, meaningfully participate in transparent and transformative processes for public policy and fully enjoy access to justice, public services, human rights, gender equality and women‚Äôs empowerment in a tolerant and peaceful society.</t>
  </si>
  <si>
    <t xml:space="preserve">Output 4.1:  The government at all levels demonstrates strengthened capacity to plan and deliver decentralised democratic governance, administration, and sustainable national development in a transparent and accountable manner.   </t>
  </si>
  <si>
    <t xml:space="preserve">2025  4.1.2 </t>
  </si>
  <si>
    <t>Establish digital platforms to improve transparency and accountability, including an ePetitioning System, a Public Commenting Portal for the Parliament, and digital solutions for the judiciary and justice sector institutions</t>
  </si>
  <si>
    <t>Maldives Department of Juvenile Justice</t>
  </si>
  <si>
    <t>16.7 Ensure responsive, inclusive, participatory and representative decision-making at all levels.,16.b Promote and enforce non-discriminatory laws and policies for sustainable development.</t>
  </si>
  <si>
    <t>Activities will mainstream gendered aspects of public participation and impact of lack of accountability.</t>
  </si>
  <si>
    <t xml:space="preserve">4.1 Output 4.1:  The government at all levels demonstrates strengthened capacity to plan and deliver decentralised democratic governance, administration, and sustainable national development in a transparent and accountable manner.   </t>
  </si>
  <si>
    <t>Activities will address three human rights markers: 1) activity is explicitly grounded in the enjoyment or fulfillment of human rights (or lack thereof) of relevant portion of the population affected by corruption; 3) Activity targets patterns of discrimination, inequality, or marginalization; 6) Issues identified through a thorough human rights analysis, including from a gender perspective, and addressed through capacity development of the Anti-Corruption Commission, and other relevant bodies within the Maldivian institutional framework.</t>
  </si>
  <si>
    <t xml:space="preserve">Youth, Women &amp; Girls, Human rights defenders (incl. NGOs, journalists, union leaders, whistleblowers‚Ä¶) </t>
  </si>
  <si>
    <t xml:space="preserve">KIR 106 Start-ups, corporates and other actors have increased capacity and network to build new businesses and develop innovative digital services </t>
  </si>
  <si>
    <t>KIR 107 Conduct digital and financial literacy capacity assessment and development support</t>
  </si>
  <si>
    <t>Driver 4: Enhancing resilience to climate change and disasters and strengthening environmental management</t>
  </si>
  <si>
    <t>By 2022 People in Sri Lanka, in particular the vulnerable and marginalised are more resilient to climate change and natural disasters and benefit from increasingly sustainable management of natural resources, better environmental governance and blue/green development.‚Äù</t>
  </si>
  <si>
    <t>Climate Change</t>
  </si>
  <si>
    <t>Accelerating Disaster Risk Reduction and Enhancing Crisis Response through Digital Solutions</t>
  </si>
  <si>
    <t>Sri Lanka Disaster Management Centre</t>
  </si>
  <si>
    <t>13.1 Strengthen resilience and adaptive capacity to climate-related hazards and natural disasters in all countries.</t>
  </si>
  <si>
    <t xml:space="preserve">UNDP - Flood Risk Assessments conducted by UNDP have identified flood inundation areas and 9,018 households which are frequently impacted by flood waters. The Disaster Management Center (DMC) has been provided with a household vulnerability database (with the mobile numbers of these households, along with their characteristics, including numbers of elders, disabled people and children), so that flood early warning information can be quickly disseminated to the household level.  
</t>
  </si>
  <si>
    <t>Initial discussion are held with key stakeholders, this is yet to be achieved in 2023.</t>
  </si>
  <si>
    <t>IDpoor complaint mechanism is digitalized and systematized</t>
  </si>
  <si>
    <t>Australian Department of Foreign Affairs and Trade , United Nations Development Programme</t>
  </si>
  <si>
    <t>German Agency for International Cooperation, United Nations Development Programme</t>
  </si>
  <si>
    <t>1.3 Implement nationally appropriate social protection systems and measures for all, including floors, and by 2030 achieve substantial coverage of the poor and the vulnerable.</t>
  </si>
  <si>
    <t>Support transformation of the education sector through coordination and incorporation of digital and innovative tools in the sector; utilize Citra Lab‚Äôs core area of re-engineering processes for this, in    addition to a comprehensive   mapping/study to be carried out in this regard</t>
  </si>
  <si>
    <t>Presidential Task Force on Sri Lanka's Education Affairs</t>
  </si>
  <si>
    <t>UNDP - In 2021, the mapping could not be completed. Citra Lab, on the other hand, continued¬†to support the National Digital Agenda through its collaboration with the ICTA. Once the digital government policy is in place, UNDP/Citra produced a strategy plan to strengthen the current Chief Innovation Officer network, which included renaming the job Chief Digital Innovation Officer to reflect a broader scope. Citra Lab assisted the ICTA with some of the immediate term points, such as developing a hiring matrix for the new CDIOs, designing job descriptions and incentive schemes based on worldwide best practices, and so on, at the request of the ICTA. The position of Chief Information Officer has been renamed Chief Digital Information Officer. In addition, for onboarding</t>
  </si>
  <si>
    <t xml:space="preserve">UNDP - Initial planning process are ongoing activities forecasted for 2023. </t>
  </si>
  <si>
    <t>KIR 117 JP Micronesia Digital Transformation Communication and Information</t>
  </si>
  <si>
    <t>Sustainable economic development, innovation, and decent work</t>
  </si>
  <si>
    <t>OC2 By 2028, all people, benefit from a more integrated, innovative, inclusive, and sustainable economy that generates decent work and livelihood opportunities.</t>
  </si>
  <si>
    <t>OU2.1 Institutions, policies and systems are improved to boost the competitiveness of the business environment and facilitate the participation of firms and enterprises, in productive and innovative industrial activities, modernized agriculture and agribusiness opportunities integrated into global value chains of a digitalized economy.</t>
  </si>
  <si>
    <t>2.1.03</t>
  </si>
  <si>
    <t>Technical support on enhancing productivity and resiliency of aquaculture/fisheries in BARMM through Digital Village Initiative</t>
  </si>
  <si>
    <t>To develop and implement Digital Village Initiative (DVI) options at a pilot scale in selected municipalities in provinces of Maguindanao del Sur (freshwater aquaculture) and Sulu (salt water/marine fisheries) in BARMM.</t>
  </si>
  <si>
    <t>Philippines Bangsamoro Autonomous Region in Muslim Mindanao</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</si>
  <si>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employment.,2.c Adopt measures to ensure the proper functioning of food commodity markets and their derivatives and facilitate timely access to market information, including on food reserves, in order to help limit extreme food price volatility.,9.b Support domestic technology development, research and innovation in developing countries, including by ensuring a conducive policy environment for, inter alia, industrial diversification and value addition to commodities.</t>
  </si>
  <si>
    <t>1 No Poverty, 2 Zero Hunger, 9 Industry, Innovation and Infrastructure</t>
  </si>
  <si>
    <t>Direct Support/ Service Delivery, Data Collection and Analysis, Capacity Development/Technical Assistance</t>
  </si>
  <si>
    <t>To the degree possible, the project will ensure that women are represented in all technical consultations and meetings, as well as relevant trainings that will be carried out throughout the project duration</t>
  </si>
  <si>
    <t>Green, inclusive and sustainable growth</t>
  </si>
  <si>
    <t>Outcome 2 - By 2027, the Mongolian economy is more diversified, innovative, productive, inclusive, green and geographically balanced enabling decent livelihoods, especially for women and youth, building 21st century skills, and promoting low-carbon development</t>
  </si>
  <si>
    <t>Output 2.1 - There are improved institutional capacities to deliver skilling and reskilling opportunities, and entrepreneurship training to women and youth to enhance their productive capacity for decent employment and employability, improve women, youth and marginalized people labour force participation including by better managing internal and international migration</t>
  </si>
  <si>
    <t>2.1.1 Strengthened institutional capacity in TVET and Skills Development, Policy framework, NQF and digital transformation in TVET Sector</t>
  </si>
  <si>
    <t>Mongolia Ministry of Education and Science, Mongolia Ministry of Labor and Social Protection, Technical and Vocational Education and Training Agency</t>
  </si>
  <si>
    <t xml:space="preserve">In 2023, UNESCO had provided technical support, policy advice and strengthened institutional capacity in the TVET and Skills Sector in Mongolia. Based on the 2019 TVET Sector Review with key policy recommendations is the major TVET reform is being implemented. A major policy and sector impact. The revised TVET policy had been integrated in the new Education Law approved by Parliament and Government of Mongolia. Given the huge unemployment in Mongolia TVET is a very important Sector that needs to be transformed to meet the demands of the Labor market in Mongolia. UNESCO support some key TVET initiatives and had promoted such as Greening TVET to transform TVET Institutions to focus in providing training for the greens economy and green jobs. Another major initiative pushed by UNESCO was the digitalization of the TVET Sector. Staff from three UNESCO affiliated Centers in Mongolia were trained and participated in workshops organized by UNESCO in China and South Korea to promote digitalization in TVET with a major focus to modernize and transform TVET Sector digitally. A major development to develop the TVET qualifications framework with major stakeholders. In 2023, a very successful  second TVET national forum was organized with Ministry of Education and Science, Private Sector and GIZ the German Development Partner. The major outcome of the forum was to develop the TVET qualifications framework and strengthened public and private sector to support the reform of the TVET Sector in Mongolia.  </t>
  </si>
  <si>
    <t>2.1.11</t>
  </si>
  <si>
    <t>Support capacity development of SMEs with enhanced understanding of and knowledge on ICT and telecommunication standardization through ITU‚Äôs standardization programmes and improve the SMEs‚Äô competitiveness and integration into global supply chains in a digitalized economy. This is in line with the Philippines programmatic engagement with Startups and SMEs under the Policy Incubator for Digital Innovation (PIDI).</t>
  </si>
  <si>
    <t>ITU will support the Philippines in in developing trainers to enhance¬† basic and intermediate level digital skills related to productivity and entrepreneurship. DICT is a Digital Transformation Centre (DTC) under ITU‚Äôs Digital Transformation Centre Initiative (DTCI) will play key role in developing digital literacy and basic digital skills to accelerate digital transformation, and promote participation in the digital economy.</t>
  </si>
  <si>
    <t>Cisco Systems, Inc</t>
  </si>
  <si>
    <t>9.1 Develop quality, reliable, sustainable and resilient infrastructure, including regional and transborder infrastructure, to support economic development and human well-being, with a focus on affordable and equitable access for all.</t>
  </si>
  <si>
    <t>DTC Activity: Digital literacy trainings for communities. 80 people are trained in basic digital literacy and cyber security in Marilog district in September 2-28, 2024. Resource Partner: HP, Cisco (content).</t>
  </si>
  <si>
    <t>2.1.12</t>
  </si>
  <si>
    <t>Capacity building of government officials and stakeholders through programs under ITU Academy, Toolkits and Frameworks, ICT Database, International Cooperation inter alia to enable the development of universal connectivity and digital transformation.</t>
  </si>
  <si>
    <t xml:space="preserve">ITU will support the Philippines in raising awareness among and building the capacity using ITU Academy (e-learning platform), Toolkits and Frameworks, ¬†ICT Database, and International Cooperation. </t>
  </si>
  <si>
    <t xml:space="preserve">DTC Activity: Digital literacy trainings for communities. 80 people are trained in basic digital literacy and cyber security in Marilog district in September 2-28, 2024. Resource Partner: HP, Cisco (content).Asia Pacific Regional Cyberdrill 19-21 November 2024 (Brunei): Officials were trained in a Regional Cyber Drill hosted in Brunei. This provided cyber security training through tabletop exercise, scenarios also imparting learning on crosscoutnry experience sharing on good practices. </t>
  </si>
  <si>
    <t>Strategic Priority 2 - Inclusive and Transformative Human Development</t>
  </si>
  <si>
    <t>Outcome 2 - By 2027, more people, especially women, youth, children, and the most marginalized and poor, increasingly participate in, and benefit, from equitably improved quality social services at federal, provincial, and local levels.</t>
  </si>
  <si>
    <t xml:space="preserve">(multi/inter-agency): Strengthened capacities of federal, provincial, and local health systems in Nepal to deliver inclusive, resilient, equitable, gender-responsive and quality health services for people, especially the most vulnerable groups, by developing and implementing evidence-based health policies, strategies, and plans, in line with the international health standard and regulations within the framework of Universal Health Coverage  </t>
  </si>
  <si>
    <t>2.1.1.26</t>
  </si>
  <si>
    <t>Digital Health &amp; Routine Health Information Strategy and Roadmap</t>
  </si>
  <si>
    <t xml:space="preserve">Technical support in implementing IHIMS, eHealth Strategy and its Roadmap
</t>
  </si>
  <si>
    <t>Nepal Ministry of Health and Population</t>
  </si>
  <si>
    <t>2.1.14</t>
  </si>
  <si>
    <t>Development of digital agrarian reform communities</t>
  </si>
  <si>
    <t>To improve agricultural production efficiency and income of agrarian reform beneficiaries through application of digital innovations</t>
  </si>
  <si>
    <t>Philippines Deparment of Agrarian Reform</t>
  </si>
  <si>
    <t>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</si>
  <si>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2.1.19</t>
  </si>
  <si>
    <t>Inclusive, Competitive and Responsible Digital Philippines (Digital-PINAS)</t>
  </si>
  <si>
    <t>Digital empowerment of MSMEs and SEs, with a special focus on those led by women and marginalized groups, enhancing their competitiveness and market access. It also aims to revolutionize the delivery of digital government services in remote and underserved areas, thereby enhancing access to social protection and public services</t>
  </si>
  <si>
    <t>ILO, ITC, UNDP</t>
  </si>
  <si>
    <t>International Labour Organisation, International Trade Centre, United Nations Development Programme</t>
  </si>
  <si>
    <t>Data Collection and Analysis, Direct Support/ Service Delivery, Convening/Partnerships/Knowledge Sharing, Policy Advice and Thought Leadership, Support Functions, Capacity Development/Technical Assistance, Other (including coordination)</t>
  </si>
  <si>
    <t>2.1 OU2.1 Institutions, policies and systems are improved to boost the competitiveness of the business environment and facilitate the participation of firms and enterprises, in productive and innovative industrial activities, modernized agriculture and agribusiness opportunities integrated into global value chains of a digitalized economy.</t>
  </si>
  <si>
    <t>Youth, Women &amp; Girls, Other</t>
  </si>
  <si>
    <t xml:space="preserve">TON 2 Start-ups, corporates and other actors have increased capacity and network to build new businesses and develop innovative digital services </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</si>
  <si>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</si>
  <si>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TON 3 Conduct digital and financial literacy capacity assessment and development support</t>
  </si>
  <si>
    <t>2.1.3</t>
  </si>
  <si>
    <t xml:space="preserve">2.1.3 Courses through ITU academy (digital learning platform) </t>
  </si>
  <si>
    <t xml:space="preserve">Courses through ITU academy (digital learning platform) </t>
  </si>
  <si>
    <t>ITU Digital Transformation Center partners</t>
  </si>
  <si>
    <t>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t>
  </si>
  <si>
    <t xml:space="preserve">Institutions are strengthened with capacities in emerging technologies including Blockchain, AI and 5G; key sectors, health, agriculture; Whole of Government Approach trainings including digital ID aetc.Participants from Mongolian administration took part in the trainings. </t>
  </si>
  <si>
    <t>Strategic Priority 2 - Economic Transformation</t>
  </si>
  <si>
    <t>Outcome 2.1 - Institutions and people contribute more effectively to advance a higher value-added and inclusive economic transformation</t>
  </si>
  <si>
    <t>Output 2.1.3 - National counterparts have increased capacity to analyse, design and implement policies and plans on inclusive and efficient agriculture, food systems development, and consumer protection along with adoption of new technology and innovative practices</t>
  </si>
  <si>
    <t>2.1.3.9</t>
  </si>
  <si>
    <t>2.1.3.9 - Delivering digital trading infrastructure and online dispute resolution for consumers as mean to improve international trade and electronic commerce - DODR</t>
  </si>
  <si>
    <t xml:space="preserve">The UNCTAD DODR  project is a technical cooperation project that aims to enhance consumer trust and protection in digital markets.
The project delivers research and analysis, technical assistance, and policy recommendations on how to best implement online dispute resolution for consumers.  It also delivers training workshops to build the capacities of government officials on policy and technological aspects of online dispute resolution for consumers.
Objectives:
- Providing an updated picture of current consumer online dispute resolution systems globally, identifying best practices and lessons learned. 
- Defining technical and infrastructure requirements of partner countries to develop ODR systems, including new technologies like blockchain and AI.
- Building capacities in national consumer protection agencies, consumer groups and business associations on consumer ODR.
- Building consensus among partners on the modalities for delivering ODR and potential cost/efficiency improvement on trade among partner countries.
</t>
  </si>
  <si>
    <t>China Silk Road Group</t>
  </si>
  <si>
    <t>UNCTAD XB</t>
  </si>
  <si>
    <t>9.1 Develop quality, reliable, sustainable and resilient infrastructure, including regional and transborder infrastructure, to support economic development and human well-being, with a focus on affordable and equitable access for all.,10.3 Ensure equal opportunity and reduce inequalities of outcome, including by eliminating discriminatory laws, policies and practices and promoting appropriate legislation, policies and action in this regard.,12.a Support developing countries to strengthen their scientific and technological capacity to move towards more sustainable patterns of consumption and production.</t>
  </si>
  <si>
    <t>9 Industry, Innovation and Infrastructure, 10 Reduced Inequalities, 12 Responsible Consumption and Production</t>
  </si>
  <si>
    <t>Normative Support, Data Collection and Analysis, Capacity Development/Technical Assistance</t>
  </si>
  <si>
    <t xml:space="preserve">In 2021 - the training workshop entitled "The first DODR policy training workshop on Consumer Dispute Resolution (CDR)" took place from 14 to 16 December online. It aimed to lay the foundation of knowledge which will help Indonesia to critically think about how best to design and implement a CDR system that would best suit their country‚Äôs needs. A grounding in the concept of CDR systems, together with a comparative analysis of the implementation of these systems in various jurisdictions, helped BPKN officers to draw out the lessons learnt from CDR in different contexts and identify best practices.
Outcome of the training workshop: Better understanding of needs, concerns, best practices and policy options for beneficiary countries implementing online dispute resolution for consumers, strengthened capacities on enhancing business-to-consumer e-commerce, in particular on dispute resolution for consumers, considering lessons learnt.
19 participants from BPKN attended the three-day virtual course and actively participated in the discussions. 68,75 per cent of attendees mentioned in the satisfaction survey that they ‚ÄúStrongly agree‚Äù with the following phrase: The training will help me to critically think about how best to design and implement a CDR system that would best suit my country‚Äôs needs.
Under the project technical assistance component, we are collecting information on national legal frameworks, interests and concerns regarding consumer dispute resolution and redress in Indonesia for a report on national frameworks for consumer dispute resolution and redress,
Outcome: New laws and policies implemented, and capacities reinforced to allow implementation of online dispute resolution for consumers, consensus emerges on implementation of such dispute resolution including for cross-border cases.
This is a medium-term outcome that would be evaluated at the end of the Project in 2023. 
Indicator of progress: Indonesian national legal frameworks reviewed
The report is under the last stage of finalization. The validation workshop will take place in February 2022. 
</t>
  </si>
  <si>
    <t xml:space="preserve">In May 2022, UNCTAD hosted the DODR second Annual Conference online on 24 May 2022[1] to endorse the project‚Äôs annual plan of activities and  present and review the project‚Äôs progress. As part of the DODR project‚Äôs annual plan of activities, UNCTAD organized the second training workshop on consumer dispute resolution for officers in charge of consumer protection  from 22 to 24 March 2022.[2] The three-day online event aimed to analyze the wide range of experiences on technologies applied to consumer online dispute resolution, their potentialities and advantages. The workshop helped the countries‚Äô officers  draw out a bigger picture of the present landscape of emerging technologies, their uses in consumer dispute resolution, and the challenges and best practices. More than 100 officers participated, 86 per cent of whom mentioned that the training workshop would facilitate their daily tasks. As a result, UNCTAD and BPKN are defining the technical requirements for the development of a consumer complaint handling and dispute resolution software to facilitate consumer‚Äôs access to justice.During this reporting period, UNCTAD finalized a report on the ‚ÄúNational framework for consumer complaints handling and dispute resolution in Indonesia‚Äù[3]. The findings were discussed at the national level during a webinar on 24 October 2022[4] to foster cooperation bridges among government authorities. UNCTAD also hosted a webinar on 25 October 2022[5] to present the report‚Äôs main findings and recommendations to a broader audience and to discuss these with representatives from ASEAN, consumer associations, academia and the private sector.   [1] https://unctad.org/meeting/dodr-annual-conference-2022-delivering-digital-trading-infrastructure-and-online-dispute [2] https://unctad.org/meeting/second-online-training-workshop-consumer-dispute-resolution-indonesia-and-thailand [3] https://unctad.org/system/files/official-document/tcsditcinf2022d12_en.pdf[4] https://unctad.org/meeting/dodr-project-workshop-national-framework-consumer-complaints-handling-and-dispute [5] https://unctad.org/meeting/dodr-project-webinar-consumer-dispute-resolution-indonesia </t>
  </si>
  <si>
    <t xml:space="preserve">TON 5 Support the creation of digital linkages to support the onboarding, collection and payments of climate and disaster risk financing and insurance </t>
  </si>
  <si>
    <t>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all.,11.1 By 2030, ensure access for all to adequate, safe and affordable housing and basic services and upgrade slums.,17.7 Promote the development, transfer, dissemination and diffusion of environmentally sound technologies to developing countries on favourable terms, including on concessional and preferential terms, as mutually agreed.</t>
  </si>
  <si>
    <t>5 Gender Equality, 8 Decent Jobs and Economic Growth, 9 Industry, Innovation and Infrastructure, 11 Sustainable Cities and Communities, 17 Partnerships for the Goals</t>
  </si>
  <si>
    <t>2.1.5</t>
  </si>
  <si>
    <t xml:space="preserve">2.1.5 The Government of Mongolia, in consultation with social partners, develops strategic initiatives/programmes on youth employment, through participation in the Decent Jobs for Youth Initiative with focus on green jobs for youth, digital jobs for youth, youth entrepreneurship and self-employment, and youth transitioning to the formal economy. </t>
  </si>
  <si>
    <t xml:space="preserve">The Government of Mongolia, in consultation with social partners, develops strategic initiatives/programmes on youth employment, through participation in the Decent Jobs for Youth Initiative with focus on green jobs for youth, digital jobs for youth, youth entrepreneurship and self-employment, and youth transitioning to the formal economy. </t>
  </si>
  <si>
    <t>Mongolia Confederation of Mongolian Trade Unions, Mongolia Ministry of Labour and Social Protection, Mongolia Mongolian Employers‚Äô Federation, Mongolia Mongolian National Chamber of Commerce and Industry</t>
  </si>
  <si>
    <t>8.6 By 2020, substantially reduce the proportion of youth not in employment, education or training.</t>
  </si>
  <si>
    <t xml:space="preserve">ILO and UNICEF have jointly conducted the needs assessment for youth development and youth employment situation in Mongolia, and based on which, it has developed a country investment agenda. For the reporting period, the ILO and UNICE have supported the development of two full project documents for resource mobilization on Promoting youth employment in rural areas and formalization and Green jobs and skills for youth in Mongolia. These project documents were developed based on series of discussions organized with the Government, employers and workers, and youth in urban and rural areas. This work will be continued in 2024. </t>
  </si>
  <si>
    <t>EQUITABLE HUMAN DEVELOPMENT AND WELL-BEING ACROSS THE LIFECOURSE</t>
  </si>
  <si>
    <t xml:space="preserve">BY 2028, PEOPLE IN BHUTAN BENEFIT FROM STRENGTHENED QUALITY, INCLUSIVE AND LIFELONG SOCIAL SERVICES AND PRACTICES. </t>
  </si>
  <si>
    <t>2.1 The capacities of the government and other stakeholders are strengthened to deliver inclusive, climate-resilient, gender-responsive, equitable, integrated and comprehensive healthcare, including water, sanitation and hygiene services, promoting practices that ensure adequate nutrition for all, particularly the most vulnerable, including persons with disabilities.</t>
  </si>
  <si>
    <t>Health systems have adopted best practices in healthcare waste management, digital health and medicines policies</t>
  </si>
  <si>
    <t xml:space="preserve">2025
2.1.5.1 Support on medicines supply chain (online enhancement of medical supplies inventory system and policy support on Medicines Pricing (DIM)
2024
2.1.5.1 Support on procurement of medical waste trucks and capacity building on Healthcare waste management. (Project 2022 - Sept 2024) w/ NMS MoH for $337,000
2.1.5.2 Support on medicines supply chain(online enhancement of medical supplies inventory system (e-BMSIS) and policy support on Medicines Pricing. w/ BFDA for USD 75,000
2.1.5.3. Support to procurement of medical equipment (TB Mobile Truck)
</t>
  </si>
  <si>
    <t>Access and Delivery Partnership, Government of Japan, The Global Fund to Fight AIDS, Tuberculosis and Malaria</t>
  </si>
  <si>
    <t>Bhutan Drug Regulatory Authority</t>
  </si>
  <si>
    <t>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States.,13.3 Improve education, awareness-raising and human and institutional capacity on climate change mitigation, adaptation, impact reduction and early warning.</t>
  </si>
  <si>
    <t>3 Good Health and Well-being, 13 Climate Action</t>
  </si>
  <si>
    <t>Ngawang Dema, Tshewang Lhamo</t>
  </si>
  <si>
    <t xml:space="preserve">A total of 5 medical waste trucks have been procured through this activity and handed over to JDWNRH, P/ling Thromde, Mongar Municipality, Wangdue Municipality and Gelephu Munciplality.  Local Goverment representatives from 205 gewogs were sensitized on healthcare waste management-  Implemented The works on developing  waste management system has been initiated along with revamping/enhancement of electronic Bhutan  Medical Supplies Inventory System and it is projected to be completed by the 1st qtr 2025. A policy brief on medicine pricing has been endorsed - Implemented The TB mobile truck has been procured and handed over to the MOH - closed </t>
  </si>
  <si>
    <t>Output 2.1.5 - Enterprise and financial services, enabling business environment, and capability of local firms have improved to increase productivity and meet compliance requirements as suppliers to global market</t>
  </si>
  <si>
    <t>2.1.5.13</t>
  </si>
  <si>
    <t>2.1.5.13. Delivering Digital Trading Infrastructure and Online Dispute Resolution for consumers as mean to improve international trade and electronic commerce - DODR</t>
  </si>
  <si>
    <t>This technical cooperation project aims to enhance consumer trust and protection in digital markets.
The project will serve as a pilot to assist in implementing online dispute resolution systems for consumers in Indonesia and Thailand using emerging technologies.
The main project stakeholders are government officials of beneficiary countries. Businesses and consumers are indirect beneficiaries of the project.
The project will deliver research and analysis, technical assistance, and policy recommendations on how to best implement online dispute resolution for consumers.
It will also build capacities of government officials on policy and technological aspects of online dispute resolution for consumers.
Objectives:
- Providing an updated picture of current consumer online dispute resolution systems globally, identifying best practices and lessons learnt. 
- Defining technical and infrastructure requirements of partner countries to develop ODR systems, including new technologies like block chain and AI.
- Building capacities in national consumer protection agencies, consumer groups and business associations on consumer ODR.
- Building consensus among partners on the modalities for delivering ODR and potential cost/efficiency improvement on trade among partner countries.</t>
  </si>
  <si>
    <t>9.1 Develop quality, reliable, sustainable and resilient infrastructure, including regional and transborder infrastructure, to support economic development and human well-being, with a focus on affordable and equitable access for all.,10.3 Ensure equal opportunity and reduce inequalities of outcome, including by eliminating discriminatory laws, policies and practices and promoting appropriate legislation, policies and action in this regard.</t>
  </si>
  <si>
    <t>9 Industry, Innovation and Infrastructure, 10 Reduced Inequalities</t>
  </si>
  <si>
    <t xml:space="preserve">Under the project research and analysis component, we are finishing a report on consumer dispute resolution and redress, online dispute resolution for consumers, including the use of emerging technologies, international best practices. This report analyzes the characteristics of consumer disputes in the digital economy and the need for online resolutions. It addresses the existing legal framework for global, regional and national ODR systems as well as its principles and design. 
The report is under the last stage of finalization. It would be launched in the DODR Annual Conference planned for May 2022. 
Indicator of progress:  All existing online dispute resolution for consumers mechanisms/systems reviewed; emerging technologies like blockchain and Artificial Intelligence reviewed for consumer online dispute resolution. 
The report analyses a selection of all existing ODR for consumers that are considered as best practices. 
</t>
  </si>
  <si>
    <t>TON 6 Pilot and scale innovative digitally enabled climate and disaster risk financing and insurance solutions</t>
  </si>
  <si>
    <t>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</si>
  <si>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2.1.6</t>
  </si>
  <si>
    <t>Expanding partnerships with youth-led organizations and the private sector for delivering LSBRHE to the most marginalized adolescents and young people, using youth led innovative solutions and digital technologies</t>
  </si>
  <si>
    <t>2.1.6 Expanding partnerships with youth-led organizations and the private sector for delivering LSBRHE to the most marginalized adolescents and young people, using youth led innovative solutions and digital technologies</t>
  </si>
  <si>
    <t>Maldives Academic Institutions, Maldives Centre for Mental Health, Maldives Civil Society Organizations, Maldives Health Protection Agency, Maldives Media, Maldives Ministry of Health, Maldives Private Sector</t>
  </si>
  <si>
    <t>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</si>
  <si>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3 Good Health and Well-being, 4 Quality Education, 5 Gender Equality</t>
  </si>
  <si>
    <t>Output 2.1.6 - Government agencies, private sector, and other stakeholders have increased capacity to develop and influence policy, legislation, business culture and practices in support of gender equality, child friendly environment and workers‚Äô rights at the work place</t>
  </si>
  <si>
    <t>2.1.6.9</t>
  </si>
  <si>
    <t>2.1.6.9 - Empowering women entrepreneurs in a digital world (Together Digital)</t>
  </si>
  <si>
    <t xml:space="preserve">The project seeks to empower women as leaders and beneficiaries of entrepreneurship and innovation, leading to inclusive economic growth for sustainable development. Specifically, it aims to empower women entrepreneurs in Micro, Small, and Medium Enterprises (MSMEs) in Indonesia to establish, maintain and expand their businesses through training, support service, and knowledge exchange opportunities. </t>
  </si>
  <si>
    <t>Alipay Foundation</t>
  </si>
  <si>
    <t>Indonesia Ministry of Communication and Digital, Indonesia Ministry of Women Empowerment and Child Protection</t>
  </si>
  <si>
    <t>5.1 End all forms of discrimination against all women and girls everywhere.</t>
  </si>
  <si>
    <t>Lombok Timur, Lombok Utara, Lombok Barat, Lombok Tengah, Indonesia, Nusa Tenggara Barat</t>
  </si>
  <si>
    <t>The project will contribute to changes in norms, cultural values, power structures and roots of gender inequality in the nexus between gender and economic. The project will contribute primarily to women entrepreneurs engaging with the digital world to expand their businesses. The activity will equip women entrepreneurs with technical and financial resources to leverage the benefits of digitalization and entrepreneurship. The activity will also act as an advocacy stream to provide an enabling environment for women entrepreneurs.</t>
  </si>
  <si>
    <t>There is limited consideration of human rights.</t>
  </si>
  <si>
    <t>pertiwi triwidiahening</t>
  </si>
  <si>
    <t>Output 2.1.7 - Women have increased skills and capacity in STEM, to participate in the job market and to promote policies that are in favour of their rights at the workplace</t>
  </si>
  <si>
    <t>2.1.7.2</t>
  </si>
  <si>
    <t>2.1.7.2 - Strengthening Women's Entrepreneurship in Indonesia  - Utilizing Digital Learning Platform (WeLearn)</t>
  </si>
  <si>
    <t>This project aims to expand the Unilever and UN Women partnership to Indonesia to strengthen women‚Äôs entrepreneurship in the country. This will be done with a strong focus on developing a program for women to acquire extra skills required for successfully running and growing a business.  
The aim of this project is to empower 5,000 women in greater Jakarta, Indonesia to develop and/or grow their business, and to be better prepared to benefit from the changing world of work and market development. Through tailored online learning opportunities, UN Women and Unilever will work with 5,000 women to build their skills in a range of subjects including financial literacy, business management, and other related matters so that they can thrive and rise to their true entrepreneurial potential.  Once this pilot goes to scale, efforts will be made to connect women with financial providers, global supply chains, and other market opportunities to support sustainable business development and growth prospects. These financial providers will be engaged at the outset of the pilot phase.</t>
  </si>
  <si>
    <t>Unilever</t>
  </si>
  <si>
    <t>Care International</t>
  </si>
  <si>
    <t>5.a Undertake reforms to give women equal rights to economic resources, as well as access to ownership and control over land and other forms of property, financial services, inheritance and natural resources, in accordance with national laws.</t>
  </si>
  <si>
    <t xml:space="preserve">UN Women: UN Women implemented components of the flagship programme ‚ÄúStimulating Equal Opportunities for Women Entrepreneurs‚Äù via the WeLearn Indonesia project, with generous support from Unilever PLC. The project aimed to empower women in Indonesia to develop and/or grow their businesses and to be better prepared to benefit from the changing world of work and market development. The project surpassed its target of outreach to 5,000 women, with 7,428 registering on the WeLearn online platform and more than 2400 users have completed learning the modules, available at: welearn.unwomen.org. On and offline WeLearn training and coaching activities reached 4,020 women across Indonesia, receiving positive feedback and demonstrating enhanced capacities among trainees based on pre- and post-training surveys. Through the WeLearn trainings, women entrepreneurs increased their financial management skills for their businesses in three critical areas: (1) separating business and household bookkeeping; (2) calculating the cost of the goods sold; and (3) producing simple financial reports. In addition, based on the business checkup from the WeLearn training and coaching participants, these respondents acknowledged benefiting from WeLearn training with skills ranging from developing a business plan, financial management, digital marketing, business operations, and business legalities. During the project implementation, UN Women developed partnerships and worked in collaboration with government organizations, the private sector and donor-funded entrepreneurship programs to reach wider groups of women entrepreneurs for capacity buildings, build WeLearn awareness, and socialization of financial access for women entrepreneurs. Key challenges included limited physical mobility due to the COVID-19, which impacted the approach to capacity building activities. Because many project activities were conducted online and through various digital platforms, the project was not able to reach out to women entrepreneurs who did not have access to internet and digital technology. </t>
  </si>
  <si>
    <t>United Nations Development Assistance Framework</t>
  </si>
  <si>
    <t>Strategic Priority 2 - Health, water, and sanitation</t>
  </si>
  <si>
    <t>Outcome 2.1 - Health, water, and sanitation</t>
  </si>
  <si>
    <t>Output 2.1.7 - Support provided for containment and recovery to COVID-19 in context of the Joint Response Plan</t>
  </si>
  <si>
    <t>2.1.7.26</t>
  </si>
  <si>
    <t>2.1.7.26 - Strengthening Health Information System for evidence based decision making through National Digital Health Mission (NDHM)</t>
  </si>
  <si>
    <t>Non-core funds, World Health Organization</t>
  </si>
  <si>
    <t>MOHFW</t>
  </si>
  <si>
    <t>3.8 Achieve universal health coverage, including financial risk protection, access to quality essential health-care services and access to safe, effective, quality and affordable essential medicines and vaccines for all.,3.d Strengthen the capacity of all countries, in particular developing countries, for early warning, risk reduction and management of national and global health risks.</t>
  </si>
  <si>
    <t>Capacity Development/Technical Assistance, Normative Support, Other (including coordination)</t>
  </si>
  <si>
    <t>Output 2.1.8 - Support services (occupational health, HIV testing and referral services, social contracting) and livelihood opportunities for refugees, migrant workers, asylum seekers, people with disability have improved</t>
  </si>
  <si>
    <t>2.1.8.2</t>
  </si>
  <si>
    <t>2.1.8.2 - Digital Inclusion program</t>
  </si>
  <si>
    <t>to increase access for ICT for persons with disability</t>
  </si>
  <si>
    <t>ITU, UNDP</t>
  </si>
  <si>
    <t>International Telecommunication Union, United Nations Development Programme</t>
  </si>
  <si>
    <t>4.5 By 2030, eliminate gender disparities in education and ensure equal access to all levels of education and vocational training for the vulnerable, including persons with disabilities, indigenous peoples and children in vulnerable situations.,8.5 By 2030, achieve full and productive employment and decent work for all women and men, including for young people and persons with disabilities, and equal pay for work of equal value.</t>
  </si>
  <si>
    <t>4 Quality Education, 8 Decent Jobs and Economic Growth</t>
  </si>
  <si>
    <t>Knowledge Transfer</t>
  </si>
  <si>
    <t>UNDP: In its capacity as The Archipelagic and Island States Forum (AIS) Secretariat, UNDP maintained the principle of gender equality through inclusive programmes dedicated to promoting gender-inclusive innovation and business sustainability, such as womenpreneur and entrepreneurship. These programmes empowered women and marginalized communities towards digital inclusion by providing female business owners and underrepresented groups with capacity-building training in digital literacy and entrepreneurship/business development to further support their businesses and, in return, to provide them with better livelihoods. In the Local Economic Development (LED) initiative along the Indonesian-Timor Leste border, women in the project‚Äôs target locations gained capacity to perform economically-productive activities, such as vegetable farming, producing value-added products of local commodities, marketing the local products (online and offline) as well as a voice in community decision-making. Moreover, women farmers gained knowledge and capacity in managing their finances due to their involvement in the Savings  Loans Collective unit. The project was also involved in mentoring the youth farmers group in Napan - a group of young farmers which was officially established by the Village Head ITU: ITU together with the Human Resources Research and Development Agency, Indonesian Ministry of Communication and Informatics, and CISCO. co-organised the Women-in-Tech : Python Programming under the the Digital Talent Scholarship (DTS) Programme in June 2021. Facilitated by a network of of 20 university - based instructors, some 500 women completed the course, and had their final projects reviewed by a panel of experts, including on from ITU. In addition to be actively involved in the planning , ITU further contributed expert speaker from the Equals, a global gender-promotion programme.</t>
  </si>
  <si>
    <t xml:space="preserve">UNDP: Through the Urban Innovation Challenge (UIC), UNDP's Accelerator Lab implemented pilot projects on smart city that resulted in a web-based portal for disaster preparedness, supported MSME to build an integrated online platform while delivering social impact and developed a waste management ecosystem on food loss and waste in traditional markets. Integrating these insights with the CO‚Äôs multi-sectoral expertise, the Lab established research on the New Capital City with the National Research and Innovation Agency (BRIN) to utilize strategic foresight to gain bottom-up insights from local communities to complement existing plans and regulations from the national government. UNDP has forged the partnerships with UK Tech-Hub, Lazada - online shopping platform to support key intevention under AIS Forum, namely the ESSENCE (Early Support for Enterprises Through Capacity and Ecosystem Building), and the awareness campaign on plastic waste reduction program.ITU: 1500 girls and young women completed the Python Programming Training organised jointly by Kominfo, ITU and CISCO, as part of Indonesian Women in Tech Programme.    </t>
  </si>
  <si>
    <t>Social Cohesion</t>
  </si>
  <si>
    <t>Strengthening of legal aid provision, awareness programme on digital violence to judicial officers and lawyers, establishment of victim protection agencies and training of state authorities.</t>
  </si>
  <si>
    <t xml:space="preserve">Strengthening of legal aid provision, awareness programme on digital violence to judicial officers and lawyers, establishment of victim protection agencies and training of state authorities.
</t>
  </si>
  <si>
    <t>The UN Secretary-General‚Äôs Peacebuilding Fund (UN Peace Fund)</t>
  </si>
  <si>
    <t>Legal Aid Commission of Sri Lanka, Sri Lanka Ministry of Justice</t>
  </si>
  <si>
    <t xml:space="preserve">Initial Assessment to identify needs of access to justice and legal aid requirements is completed. Workshops were conducted to women lawyers of Sri Lanka Bar Association with the aim of strengthening their capacity with the aim of protecting  and defending  fundamental rights of the vulnerable sectors in the society. </t>
  </si>
  <si>
    <t>Output 2.2 - The policies, strategies and institutions are in place to promote greater diversification and transition of economy towards resource efficient and low carbon development, digital transformation, and make it more competitive, technologically innovative, and productive while also transforming the small enterprises towards greener employment, integrating with global value chains, increasing formal participation, resource-efficiency and resilience</t>
  </si>
  <si>
    <t>2.2.10</t>
  </si>
  <si>
    <t>2.2.10 Increase and Improve Digital Public Services in the e-Mongolia Portal. This subcomponent will digitize additional public services in a quality manner to improve useability, and efficiency of public services on the e-Mongolia portal.</t>
  </si>
  <si>
    <t>Increase and Improve Digital Public Services in the e-Mongolia Portal. This subcomponent will digitize additional public services in a quality manner to improve useability, and efficiency of public services on the e-Mongolia portal.</t>
  </si>
  <si>
    <t xml:space="preserve">It was cancelled as no funding was available </t>
  </si>
  <si>
    <t>2.2 The education system and other stakeholders have strengthened capacities to ensure inclusive, equitable and adaptive quality lifelong education, learning and skills development which are relevant for life and work and accessible to all, particularly the most vulnerable, including persons with disabilities.</t>
  </si>
  <si>
    <t>Increased use of digital technologies and innovations for inclusive teaching and improved learning outcomes</t>
  </si>
  <si>
    <t xml:space="preserve">2024
2.2.10.1. Review of iSherig 2 ICT in Education Master Plan 
2.2.10.2. Develop iSherig 3 ICT in Education national master plan
2.2.10.3. Contextualize AI Competency Frameworks for Teachers and Students 
2.2.10.4. Support development of generative AI policies in education
5. Conduct training on general AI competencies for pre-service teacher trainers in Colleges of Education
6. Conduct training of in-service teachers on AI competencies for subject-specific teaching 
2025
1. Review of iSherig 2 ICT in Education Master Plan 
2. Develop iSherig 3 ICT in Education national master plan
3. Contextualize AI Competency Frameworks for Teachers and Students 
4. Support development of generative AI policies in education
5. Conduct training on general AI competencies for pre-service teacher trainers in Colleges of Education
6. Conduct training of in-service teachers on AI competencies for subject-specific teaching </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</si>
  <si>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</si>
  <si>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Capacity Development/Technical Assistance, Policy Advice and Thought Leadership, Support Functions</t>
  </si>
  <si>
    <t>UNESCO with MoESD, in coordination with UNICEF, developed the draft structure of Bhutan's third ICT in Education Master Plan iSherig 3 through one workshop with 24 (7 women) education sector and cros-sectoral stakeholders such as GovTech in October 2024.</t>
  </si>
  <si>
    <t xml:space="preserve"> (multi/inter-agency): Strengthened inclusive and equitable educational institutions and systems at all levels of government promoting quality education for all children and young people</t>
  </si>
  <si>
    <t>2.2.1.15</t>
  </si>
  <si>
    <t>Inclusive Low-tech and Digital Transformation on NFE and LLL</t>
  </si>
  <si>
    <t xml:space="preserve">Enhance access to the information technology such as the radio, mobile phone, online and learner-friendly materials and methods in literacy learning, along with developing digital learning materials for level-wise curricula, preparing need-based learning modules by incorporating linguistic diversities of the learners. UNESCO will carry out the mapping of digitally available NFE materials and update them aligning with current priorities and practicalities.
</t>
  </si>
  <si>
    <t>4.6 By 2030, ensure that all youth and a substantial proportion of adults, both men and women, and achieve literacy and numeracy.</t>
  </si>
  <si>
    <t>Persons With Disabilities, Youth, Minorities, Indigenous Peoples, Women &amp; Girls</t>
  </si>
  <si>
    <t>Mapping of NFE digital materials have been almost prepared. This report will inform about the further development of NFE digital learning materials for 2024</t>
  </si>
  <si>
    <t xml:space="preserve">2.2.12 </t>
  </si>
  <si>
    <t>2.2.12 Strengthen capacities to adopt digital innovation and technologies for economic diversification and cross-border transport connectivity</t>
  </si>
  <si>
    <t>Core Funding, United Nations Economic and Social Commission for Asia and the Pacific</t>
  </si>
  <si>
    <t>Mongolia Ministry of Road and Transportation Development</t>
  </si>
  <si>
    <t>Capacity Development/Technical Assistance, Convening/Partnerships/Knowledge Sharing, Data Collection and Analysis</t>
  </si>
  <si>
    <t xml:space="preserve">On cross-border paperless transport and transit measures. A comprehensive readiness assessment study and action plan were completed. These two documents assessed the state of electronic information exchange among railways and between railways and control agencies for China, Mongolia and the Russian Federation. On Women Enterprise. "Promoting and Upscaling Digital Solutions for Enhancing WomenEnterprise Growth and Resilience" program was operated as a pilot project in Mongolia. It was a collaborative effort ESCAP, the International Women's Federation of Commerce and Industry in Mongolia (IWFCI Mongolia), and the Ministry of Foreign Affairs of Mongolia. The project aims to build the capacity of stakeholders to establish a fund to support the growth of women entrepreneurs, especially micro, small, and medium-sized enterprises. </t>
  </si>
  <si>
    <t>TON 11 Gender- and youth- sensitive digital products and services available to support agri-food systems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</si>
  <si>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microfinance.,5.a Undertake reforms to give women equal rights to economic resources, as well as access to ownership and control over land and other forms of property, financial services, inheritance and natural resources, in accordance with national laws.,17.7 Promote the development, transfer, dissemination and diffusion of environmentally sound technologies to developing countries on favourable terms, including on concessional and preferential terms, as mutually agreed.</t>
  </si>
  <si>
    <t>Iran</t>
  </si>
  <si>
    <t xml:space="preserve">PUBLIC HEALTH MANAGEMENT </t>
  </si>
  <si>
    <t>By 2027, people of Iran benefit from enhanced health care and social services and enjoy healthier lifestyles.</t>
  </si>
  <si>
    <t>2.2.2</t>
  </si>
  <si>
    <t>Relevant partners and communities possess the required knowledge, skills, and technology to address health determinants and risk factors, and promoting healthy lifestyles.</t>
  </si>
  <si>
    <t xml:space="preserve">2.2.2.17 </t>
  </si>
  <si>
    <t>Enhancing the quality of PHC services by developing SOP and Digital Tools for Implementing WHO Patient Safety Assessment Manual in addition to development of a patient safety right Charter for PHC</t>
  </si>
  <si>
    <t>Iran Ministry of Health and Medical Education</t>
  </si>
  <si>
    <t>Iran, Islamic Republic of</t>
  </si>
  <si>
    <t>Mashyaneh Haddadi</t>
  </si>
  <si>
    <t>Outcome 2.2 - By 2022, Papua New Guineans have increased access to, and utilization of, financial services and markets with enhanced opportunities to participate in the labour market contributing to equitable and sustainable inclusive growth</t>
  </si>
  <si>
    <t>Output 2.2.2 - PROSPERITY OUTPUT B: Markets are accessible connected at all levels</t>
  </si>
  <si>
    <t>2.2.2.3</t>
  </si>
  <si>
    <t>2.2.2.3 - Access to digital financial services to agri-value chains</t>
  </si>
  <si>
    <t>UNCDFs inputs to the EU STREIT project focused on - expansion of Digital financial services and creating provision for access to finance for select agriculture value chains</t>
  </si>
  <si>
    <t>FAO, UNCDF, UNDP</t>
  </si>
  <si>
    <t>Food and Agriculture Organization of the United Nations, United Nations Capital Development Fund, United Nations Development Programme</t>
  </si>
  <si>
    <t>Non-core funds</t>
  </si>
  <si>
    <t>Bmobile, Coffee Industry Corporation, Digicel, NASFUND, Nationwide MicroBank Ltd., SMEC, Women's MicroBank Ltd.</t>
  </si>
  <si>
    <t>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disasters.,5.5 Ensure women's full and effective participation and equal opportunities for leadership at all levels of decision-making in political, economic and public life,9.3 Increase the access of small-scale industrial and other enterprises, in particular in developing countries, to financial services, including affordable credit, and their integration into value chains and markets.</t>
  </si>
  <si>
    <t>1 No Poverty, 5 Gender Equality, 9 Industry, Innovation and Infrastructure</t>
  </si>
  <si>
    <t>East Sepik Province, Papua New Guinea, West Sepik (Sandaun) Province</t>
  </si>
  <si>
    <t>Capacity Development/Technical Assistance, Support Functions</t>
  </si>
  <si>
    <t>Muhammad Atif Nasim</t>
  </si>
  <si>
    <t>Support to provide access to digital financial services to Agri-value chains</t>
  </si>
  <si>
    <t>TON 12 "1) Technical support to Ministries on human rights informed economic transformation, access to information, digitalization and digital services, with a particular focus on women, youth and persons with disabilities.   2) Engagement with communities for improved rights based access to information, digitalization and digital services, with a particular focus on women, youth and persons with disabilities. "</t>
  </si>
  <si>
    <t xml:space="preserve">OHCHR will facilitate the mainstreaming of human rights, notably economic and social rights, and the right to sustainable development across the outputs of this JP. OHCHR will guide the implementation of activities by all participating UN organisations (PUNOs) in relation to business and human rights principles, addressing challenges to responsible business conduct.  OHCHR will also address challenges to the right to information and freedom of expression through engagement with digitalization. 
</t>
  </si>
  <si>
    <t>Tonga Ministry of Foreign Affairs, Tonga Ministry of Infrastructure and Tourism, Tonga Ministry of Internal Affairs, Tonga Ministry of Meteorology, Energy, Information, Disaster Management, Environment, Communications and Climate Change.</t>
  </si>
  <si>
    <t>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spending.,10.2 By 2030, empower and promote the social, economic and political inclusion of all, irrespective of age, sex, disability, race, ethnicity, origin, religion or economic or other status.,14.1 By 2025, prevent and significantly reduce marine pollution of all kinds, in particular from land-based activities, including marine debris and nutrient pollution.</t>
  </si>
  <si>
    <t>2.2.8</t>
  </si>
  <si>
    <t>2.2.8: Policy and regulatory environment supported and capacity in the private sector and civil society strengthened to facilitate transition to greener, resource-efficient, low carbon and market-oriented agri-food systems and trade, deploying digital solutions and innovative technologies to enhance market opportunities.</t>
  </si>
  <si>
    <t>Policy and regulatory environment supported and capacity in the private sector and civil society strengthened to facilitate transition to greener, resource-efficient, low carbon and market-oriented agri-food systems and trade, deploying digital solutions and innovative technologies to enhance market opportunities.</t>
  </si>
  <si>
    <t>The World Bank</t>
  </si>
  <si>
    <t>9.2 Promote inclusive and sustainable industrialization and, by 2030, significantly raise industry's share of employment and gross domestic product, in line with national circumstances, and double its share in least developed countries.</t>
  </si>
  <si>
    <t>Thanks to new vaccination tactic (risk based control) foot and mouth and peste des petits ruminants are under control and open new opportunities for meat market‚Ä¢ 2023 saw highest meat export to China‚Ä¢ New marketing opening up in Vietnam (frozen meat)Healthy herd certification program to demonstrate absence of Brucellosis infection in herd and residues, and antimicrobials in milk.Camel milk supply chain best practices in South Gobi aimag has been up scaled by private sector partner to new aimags: Bayanhongor and Gobi Altai aimags. The camel milk products export has increased by 3 times. Private sector investment has increased 10 times. Livestock supply chain improvement support has resulted in following results: Nuclear herd of ram and bucks (380) created at the 6 soums. 5 herder cooperatives have supplied 58 tons sustainably sourced and certified cashmere to domestic processing plants. 20 herder households have been supported to earn additional income from sales of 40 000 litres of milk to peri-urban market while qualifying for school milk program. Honey cluster development has been supported in eastern two aimags and supplied high quality 625 kgs of honey to urban markets. A SEMI-INTENSIVE CAMEL DAIRY FARM for 200 camels is being established in Khankhongor, Umnugovi, in partnership with SPG LLC.</t>
  </si>
  <si>
    <t>2.2.9</t>
  </si>
  <si>
    <t xml:space="preserve">2.2.9 Strengthening the capacity of Mongolia to assess its National Productive Capacities Gap Assessment (NPCGA) in view of the formulation of targeted policy recommendations to address those gaps including support in the area of e-commerce and the digital economy for development </t>
  </si>
  <si>
    <t>As defined in the UNCTAD eT Ready Action Matrix and consistent with Mongolia's New Recovery Policy, Mongolia requires a comprehensive need-based e-commerce strategy to provide an operational tool for planning and implementing priority actions.</t>
  </si>
  <si>
    <t>Mongolia Ministry of Economy and Development, Mongolia Ministry of Foreign Affairs, United Nations Conference on Trade and Development</t>
  </si>
  <si>
    <t>5.c Adopt and strengthen sound policies and enforceable legislation for the promotion of gender equality and the empowerment of all women and girls at all levels.,8.3 Promote development-oriented policies that support productive activities, decent job creation, entrepreneurship, creativity and innovation, and encourage the formalization and growth of micro-, small- and medium-sized enterprises, including through access to financial services.,9.c Significantly increase access to information and communications technology and strive to provide universal and affordable access to the Internet in least developed countries by 2020.,17.6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</si>
  <si>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5 Gender Equality, 8 Decent Jobs and Economic Growth, 9 Industry, Innovation and Infrastructure, 17 Partnerships for the Goals</t>
  </si>
  <si>
    <t>Darkhan-Uul, Govisumber, Bulgan, Dornod, Omnogovi, Orkhon, Hentii, Arxangai, Uvs, Ulaanbaatar, Bayankhongor, Sukhbaatar, Ovorkhangai, Selenge, To'v, Khovd, Bayan-Olgii, Govi-Altai, Zavkhan, Khovsgol, Dornogovi, Dundgovi, Mongolia</t>
  </si>
  <si>
    <t xml:space="preserve">In 2023, UNCTAD provided Mongolia with a main assistance with the  release, in June 2023, of the ‚ÄúMongolia e-Trade Readiness Assessment‚Äù (see https://unctad.org/publication/mongolia-etrade-readiness-assessment ).UNCTAD eTrade Readiness Assessments (eT Readies) aim at assisting developing countries in understanding their e-commerce readiness in key policy areas to better engage in and benefit from e-commerce. They provide recommendations for overcoming identified barriers and bottlenecks to growth and enjoying the benefits of digital trade.In 2023, UNCTAD e-trade readiness assessments leveraged partnership with the Mongolia UN Resident Coordinator Office and Country Team to conduct the assessment and to propose targeted policy recommendations through joint initiatives to be developed in the context of the UN Sustainable Development Cooperation Framework (UNSDCF 2023-2027). </t>
  </si>
  <si>
    <t>OU2.3 Institutions and systems are strengthened to develop a competitive and equal labour force that can adapt to the future of work, whose rights are protected and promoted, and provided with a safe and fair working environment.</t>
  </si>
  <si>
    <t>2.3.05</t>
  </si>
  <si>
    <t>Increased capacities of the government to develop and implement comprehensive employment policy frameworks and programmes linked to skills development, industrialization, and job creation,  including youth and other vulnerable groups; encompassing green, digital, care, and other emerging sector.</t>
  </si>
  <si>
    <t>The ILO and UNIDO will support the government in the planning, programming and implementation of employment policies and programmes. 
More specifically, the ILO will support the government in the implementation of the LEP 2023-28 and Trabaho para sa Bayan Act. This sub-output will also support the design, implementation and evaluation of youth employability programmes of national government agencies; enhancing the capacity of government in employment forecasting; and digitalization of the public employment service (PES) and labour market information system (LMIS). UNIDO will serve as the secretariat that will facilitate planning and implementation of initiatives under the working group for industry on skills  development, job creation and industrialization to be led by DTI</t>
  </si>
  <si>
    <t>ILO, UNIDO</t>
  </si>
  <si>
    <t>International Labour Organisation, United Nations Industrial Development Organization</t>
  </si>
  <si>
    <t xml:space="preserve">Philippines Department of Labor and Employment </t>
  </si>
  <si>
    <t>1.3 Implement nationally appropriate social protection systems and measures for all, including floors, and by 2030 achieve substantial coverage of the poor and the vulnerable.,8.5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employment.,8.b By 2020, develop and operationalize a global strategy for youth employment and implement the Global Jobs Pact of the International Labour Organization.</t>
  </si>
  <si>
    <t>1 No Poverty, 8 Decent Jobs and Economic Growth</t>
  </si>
  <si>
    <t>Normative Support, Policy Advice and Thought Leadership, Convening/Partnerships/Knowledge Sharing, Capacity Development/Technical Assistance</t>
  </si>
  <si>
    <t>Children , Youth, Victims of grave human rights violations of (slavery, torture, trafficking, sexual exploitation and abuse...), Peasants &amp; Rural Workers, Human rights defenders (incl. NGOs, journalists, union leaders, whistleblowers‚Ä¶) , Migrants, Women &amp; Girls, Older Persons</t>
  </si>
  <si>
    <t>Ma Concepcion Sardana, Ma. Lourdes Rivera, Stephanie Claudine Jaurigue</t>
  </si>
  <si>
    <t>GOVERNANCE, PEACE AND SOCIAL COHESION</t>
  </si>
  <si>
    <t>By 2028, people in Papua New Guinea, especially the most marginalized and vulnerable, participate in and benefit from more accountable, gender-responsive, inclusive, and transparent governance that promotes peace, security, equality, and social cohesion.</t>
  </si>
  <si>
    <t>Service Delivery: Strengthened national and sub-national planning, monitoring, data, and public finance management systems for improved effectiveness and efficiency in service delivery.</t>
  </si>
  <si>
    <t>2.3.12</t>
  </si>
  <si>
    <t>Digital government technical assistance:Technical assistance on digital government implementation and digital ID</t>
  </si>
  <si>
    <t xml:space="preserve">ITU (with support of Government of Australia) continues to provide technical assistance and advisory to the Department of ICT, Papua New Guinea and build capacity of the team for implementation of PNG digital government stack (based on GovStack whole of government approach) and digital ID.  </t>
  </si>
  <si>
    <t>Government of Australia, International Telecommunication Union</t>
  </si>
  <si>
    <t>Women &amp; Girls, LGBTI persons (sexual orientation and gender identity), Youth, Children , Persons With Disabilities, Older Persons, Internally Displaced Persons</t>
  </si>
  <si>
    <t>Social Services</t>
  </si>
  <si>
    <t>Outcome 2: By 2023, vulnerable and unreached people access and receive quality health, nutrition, protection, education, water, sanitation and hygiene services</t>
  </si>
  <si>
    <t>2.3 - Improved policies and strategies for health, nutrition, water, sanitation and hygiene</t>
  </si>
  <si>
    <t>2.3.88</t>
  </si>
  <si>
    <t>Digital Health (Digitization of Health Records &amp; Strengthening Medical Record Services Phase 2, Health Technology Assessment Framework, Pricing control)</t>
  </si>
  <si>
    <t>Access and Delivery Partnership</t>
  </si>
  <si>
    <t>Bhutan Drug Regulatory Authority, Bhutan Jigme Dorji Wangchuk National Referral Hospital</t>
  </si>
  <si>
    <t>Ngawang Dema</t>
  </si>
  <si>
    <t xml:space="preserve">-The framework for the HTA has been finalised (endorsed by HLC, Ministry of Health).                                           - International Consultant for remote TA on Pharmaceutical pricing recruited by ADP Regional office.  </t>
  </si>
  <si>
    <t>Accelerating disaster risk reduction and enhancing crisis response through  digital solutions to establish functional cloud-based digitalized disaster data and access to information on policies, programmes, and expertise though digital solutions (ensuring the protection and minimizing revictimization, especially, of women and children)</t>
  </si>
  <si>
    <t xml:space="preserve">UNDP -Assessments have been carried out in the Oya river basin, which aids in identifying the most vulnerable groups vulnerable to natural disaster floods (one of the most vulnerable river basins to climate change). The assessments are being conducted to identify the people who are most vulnerable to flooding and to prioritize their opportunities for developing digital solutions to reduce their vulnerability.
</t>
  </si>
  <si>
    <t>Strengthened adolescent development and participation for their health, through community, school and media/digital platforms for sexual reproductive health, HPV vaccination, environmental health and mental health</t>
  </si>
  <si>
    <t>Australian Department of Foreign Affairs and Trade , Clarios Foundation, Inc, Core Funding, Global Alliance for Vaccines and Immunisation, Global Thematic - Nutrition</t>
  </si>
  <si>
    <t>Cambodia, Ministry of Health, Cambodia, Ministry of Interior</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</si>
  <si>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</si>
  <si>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Cambodia, Siemreap, Ratanak Kiri, Preah Vihear</t>
  </si>
  <si>
    <t>Capacity Development/Technical Assistance, Policy Advice and Thought Leadership, Convening/Partnerships/Knowledge Sharing, Data Collection and Analysis</t>
  </si>
  <si>
    <t>Gender analysis has informed programme design and implementation, with specific strategies incorporated to address key barriers to women‚Äôs SRH via HPV Multi-Age Cohort, routine immunization and primary health care services. Women empowerment is part of the program implementation.</t>
  </si>
  <si>
    <t>Inequality and vulnerability are part of the program implementation. The program involves participation of right holders, adolescents, and duty bearers, and it engages involvement of multi-sectors.</t>
  </si>
  <si>
    <t>Migrants, Indigenous Peoples, Youth, Children , Persons With Disabilities, Older Persons, Minorities, Women &amp; Girls</t>
  </si>
  <si>
    <t>Social Transformation</t>
  </si>
  <si>
    <t>By 2028, people in Cambodia, especially those at risk of being left behind, live in an increasingly gender equal and inclusive society with active civic space and enjoy more effective and accountable institutions.</t>
  </si>
  <si>
    <t>Digital transformation is advanced to accelerate positive social change.</t>
  </si>
  <si>
    <t>National institutions and media organizations capacitated to promote digital inclusion and digital knowledge society through the enhancement of digital and artificial intelligence (AI) related legislations, policies and strategies, integration of media, information and digital literacy competency, and digital governance</t>
  </si>
  <si>
    <t>Swedish International Development Agency, United Nations Educational, Scientific and Cultural Organisation</t>
  </si>
  <si>
    <t>Cambodia Academy of Digital Technology, Cambodia Ministry of Post and Telecommunications, Cambodia, Ministry of Interior, Civil Society Organization Cambodia</t>
  </si>
  <si>
    <t>16.7 Ensure responsive, inclusive, participatory and representative decision-making at all levels.</t>
  </si>
  <si>
    <t>Policy Advice and Thought Leadership, Normative Support, Capacity Development/Technical Assistance, Convening/Partnerships/Knowledge Sharing, Data Collection and Analysis</t>
  </si>
  <si>
    <t xml:space="preserve">Activities look at potential strategies to address barriers that may hinder women‚Äôs participation and access to digital skills, and their engagement in the digital society and economy. </t>
  </si>
  <si>
    <t>The interventions contribute to the fulfillment of SDG 16, including access to information, digital rights and ethical AI development. These are aligned with the 4th cycle of UPR recommendations supported by the State. Interventions include active engagement with media and civil society organizations, persons with disabilities for their empowerment to engage and participate in Cambodia‚Äôs digital society and economy meaningfully.</t>
  </si>
  <si>
    <t xml:space="preserve">Women &amp; Girls, Children , Youth, Minorities, Human rights defenders (incl. NGOs, journalists, union leaders, whistleblowers‚Ä¶) </t>
  </si>
  <si>
    <t>Gender Equality and Women's Empowerment</t>
  </si>
  <si>
    <t>Outcome 2: By 2027, women, girls and transgender persons in Pakistan, especially those at greatest risk of being left behind, benefit from an enabling environment where they are empowered and reach their fullest potential; and their human, social, economic, cultural and political rights are fully protected and upheld.</t>
  </si>
  <si>
    <t>Output 2.4: Those in positions of power take action to support vulnerable and marginalized women, girls and transgender persons to be aware of and exercise their rights, so as to actively and meaningfully participate in communities, receive support and rise to leadership positions in both public and private sectors.</t>
  </si>
  <si>
    <t>2.4.1</t>
  </si>
  <si>
    <t xml:space="preserve">Increased awareness on existing women-related legislations, policies and services to advance fulfillment of women's rights, including digital rights. </t>
  </si>
  <si>
    <t xml:space="preserve">UN Women under this sub output to achieve Sensitizing of Citizens  through various awareness-raising and community engagement events in collaboration with local CSOs and rights campaigners.  </t>
  </si>
  <si>
    <t>UN Women, UN-HABITAT, UNAIDS, UNFPA</t>
  </si>
  <si>
    <t>UN Women, United Nations Human Settlement Programme, United Nations Joint Programme on HIV and AIDS Secretariat, United Nations Population Fund</t>
  </si>
  <si>
    <t>Government of Canada, UN Women, UNAIDS, United Kingdom Foreign, Commonwealth &amp; Development Office, United Nations Human Settlement Programme, United Nations Population Fund</t>
  </si>
  <si>
    <t>Non Governmental Organizations</t>
  </si>
  <si>
    <t>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conferences.,5.c Adopt and strengthen sound policies and enforceable legislation for the promotion of gender equality and the empowerment of all women and girls at all levels.</t>
  </si>
  <si>
    <t>PAK (Pakistan Administrated Kashmir), Punjab, Gilgit Baltistan, Sindh, Khyber Pakhtunkhwa, Balochistan, Federal Capital Territory, Pakistan</t>
  </si>
  <si>
    <t>UN Women:ÔªøUN Women under this sub output has achieved to sensitize More than 60,000 women and men through various awareness-raising and community engagement events in collaboration with local CSOs and rights campaigners. This aimed at enhancing citizens‚Äô awareness on a wide range of topics including women‚Äôs legal rights, Inheritance rights, EVAW laws, procedures to access formal justice institutions, significance and procedures for women to join justice sector institutions. Events were also organized to commemorate International Women‚Äôs Day, 16 days of activism campaign and honor the contribution of local women's rights champions.</t>
  </si>
  <si>
    <t>UN Women: Capacity Building on Legal Framework to Address Harassment at the Workplace:UN Women strengthened the capacities of 65 women and 35 men from government departments, CSOs and educational institutions in Gilgit-Baltistan through 3 trainings on workplace harassment and lobbying for the implementation of relevant laws. This resulted in the establishment of workplace harassment steering committees in government departments, and the Social Welfare and Women Development Ministry drafting a summary to appoint an Ombudsperson for GB. The training was later extended to 369 individuals, including 11 women police officers and 25 women with disabilities. Additionally, UN Women‚Äôs advocacy led the government of Gilgit-Baltistan to issue notifications requiring all public and private organizations in the region to form Inquiry Committees. Efforts are ongoing to establish the position of Ombudsperson in the region, with UN Women providing support for budgeting this position in 2025.Additionally, 60 senior officials from the Auditor General Pakistan (AGP) office and 17 police officials from Islamabad‚Äôs Women Police Station were trained on harassment laws and international best practices.      Legislative Review for Women‚Äôs Parliamentary Caucus GBUN Women collaborated with the Women‚Äôs Parliamentary Caucus (WPC) of Gilgit-Baltistan to review seven key laws and resolutions focused on gender equality and women‚Äôs empowerment. As a result, parliamentarians committed to prioritizing reforms in three critical areas: the establishment of a Human Rights Commission, amendments to property and inheritance laws, and provisions for nursing, breastfeeding, and daycare facilities for working women. These reforms are expected to strengthen institutional frameworks and create an enabling environment for women‚Äôs rights and participation across various sectors.The Women‚Äôs Empowerment Principles (WEPs) successfully led to the substantial integration of WEPs in the development of selection criteria for awarding/acknowledging private companies that were implementing family friendly policies and practices as part of the implementation of the Prime Minister Women Empowerment Package 2024.</t>
  </si>
  <si>
    <t>People and institutions are equipped with capabilities and opportunities to participate in an inclusive digital society.</t>
  </si>
  <si>
    <t>Coalition for Partnership in Democratic Development Cambodia, Kampuchea Action to Promote Education, National Committee for Sub National Democratic Development Secretariat</t>
  </si>
  <si>
    <t>Siemreap, Ratanak Kiri, Kampong Cham, Cambodia</t>
  </si>
  <si>
    <t>Standing on the core value of inclusiveness, the MIDL course prioritizes the outreach and participation from vulnerable groups including (1) indigenous peoples, (2) youth especially those with limited MIDL, (3) minority groups such as Cham and Vietnamese, (3) and marginalized groups such as women, people with disabilities, migrants, the stateless, LGBTQAI+, and the poor.</t>
  </si>
  <si>
    <t xml:space="preserve">The Media Digital Literacy Intervention directly addresses the issue of civic participation and civic engagement in local governance in the digital era.  This set of MIDL training courses is a part of overall programmatic ambition to equip the local citizen with MIDL knowledge and skills necessarily to upgrade their participation in planning, budgeting, and monitoring activities taking place in the municipality level. </t>
  </si>
  <si>
    <t>Minorities, Persons With Disabilities, Women &amp; Girls, Youth</t>
  </si>
  <si>
    <t>Output 2.4: The Government at all levels has improved capacity to deliver adequate gender and child-sensitive and shock-responsive quality social protection mechanisms and services and implement policies, services and programmes across the lifecycle, particularly for the most vulnerable</t>
  </si>
  <si>
    <t>2.4.2 2022 / 2023</t>
  </si>
  <si>
    <t>State capacities enhanced to digitalize public administration and service provision in an efficient and equitable manner</t>
  </si>
  <si>
    <t>Maldives Local Councils, Maldives Local Government Authority, Maldives Ministry of Gender, Family and Social Services, Maldives National Social Protection Agency</t>
  </si>
  <si>
    <t xml:space="preserve">Output is expected to make a notable contribution to advancing Gender equality and / or the empowerment of women and girls </t>
  </si>
  <si>
    <t>2.4 Output 2.4: The Government at all levels has improved capacity to deliver adequate gender and child-sensitive and shock-responsive quality social protection mechanisms and services and implement policies, services and programmes across the lifecycle, particularly for the most vulnerable</t>
  </si>
  <si>
    <t>Output is expected to make a marginal contribution to advancing HR</t>
  </si>
  <si>
    <t>Supported procure digital medical equipment, including AEDs to health centers.UNDP proposed a seven-element program for consideration by the national authorities.. A multi-stakeholder approach was proposed as well as a medium-term financing strategy for the health sector. Increased focus on equity of access and addressing the needs of vulnerable populations is recommended.The proposed seven elements are 1. Stakeholder Forum for Health Futures Coordination bringing together government and non-government health sector actors around a common agenda of a future ready health care system; 2. Health Expenditure Review to include all elements of the health system with a view to improved cost effectiveness; 3.Policy support for MOH to use health and other sector data to drive policy options and results metrics to establish performance criteria for policy and public spending impacts; 4. Enabling Legal Framework to modernize, reform or establish legislation needed to reorient the health sector towards the new vision; 5. Strengthening Regional Health Services to bring quality services closer to citizens and to strategically invest in primary health care and preventative medicine including through an enhanced GP system; 6. Health Sector Procurement Strengthening to ensure value for money in pharmaceutical and other health system inputs and 7. Resilient and Green Health Infrastructure through investment in health waste disposal systems and alternative energy generation to support local health services infrastructure.</t>
  </si>
  <si>
    <t>National capacity (MPTC) is strengthened to monitor and evaluate the implementation of the Cambodia Digital Economy and Society Policy Framework</t>
  </si>
  <si>
    <t>Cambodia Ministry of Post and Telecommunications</t>
  </si>
  <si>
    <t>17.9 Enhance international support for implementing effective and targeted capacity-building in developing countries to support national plans to implement all the sustainable development goals, including through North-South, South-South and triangular cooperation.</t>
  </si>
  <si>
    <t xml:space="preserve">The M&amp;E framework and mechanism will emphasize gender equality with gender specific target and gender disaggregation. </t>
  </si>
  <si>
    <t xml:space="preserve">This output aims to support monitoring and evaluation mechanism of the Cambodia's digital economy and society policy framework. The M&amp;E framework is informed by the Whole-of-Society framework which ensure digital transformation and it's mechanism pursue the realization of human rights through access to public services, digital economy, digital literacy and achieve last mile access of internet coverage. </t>
  </si>
  <si>
    <t>National capacity (MPTC) to manage inclusive digital governent transformation strengthened through capacity building and knowledge sharing on digital solutions, digital public goods and digital public infrastructure</t>
  </si>
  <si>
    <t>Core Funding, European Commission, Government of the Republic of Korea</t>
  </si>
  <si>
    <t>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</si>
  <si>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 xml:space="preserve">UNDP's support on DPI/ DPG is centered on whole-of-government/ whole-of-society principles which strongly embed gender equality and LNOB principles. </t>
  </si>
  <si>
    <t xml:space="preserve">UNDP capacity building and knowledge sharing on DPI and DPG focuses on strengthening government capacity to apply DPI/ DPG solutions and principles to enhance digital access and public service delivery. </t>
  </si>
  <si>
    <t>Women &amp; Girls, Persons With Disabilities, Indigenous Peoples, Youth</t>
  </si>
  <si>
    <t>Digital solutions and building ecosystem are promoted to improve access to finance‚Äã (Universal Trusted Credential), policy decision making (Poverty and vulnerability mapping using AI) and safeguard the risk of digital scam</t>
  </si>
  <si>
    <t>Cambodia Ministry of Post and Telecommunications, Cambodia, Ministry of Planning, National Bank of Cambodia</t>
  </si>
  <si>
    <t>5.b Enhance the use of enabling technology, in particular information and communications technology, to promote the empowerment of women.,9.3 Increase the access of small-scale industrial and other enterprises, in particular in developing countries, to financial services, including affordable credit, and their integration into value chains and markets.,17.19 By 2030, build on existing initiatives to develop measurements of progress on sustainable development that complement gross domestic product, and support statistical capacity-building in developing countries.</t>
  </si>
  <si>
    <t>5 Gender Equality, 9 Industry, Innovation and Infrastructure, 17 Partnerships for the Goals</t>
  </si>
  <si>
    <t>Convening/Partnerships/Knowledge Sharing, Data Collection and Analysis</t>
  </si>
  <si>
    <t>Study on digital scam aims to identifies the nature of scams and impacts and the differences between rural-urban, gender, age and income status. The UTC initiative aims to enhance access to affordable finance for MSMEs, especially those in the informal sector and majority of them are women.</t>
  </si>
  <si>
    <t>The work on digital scam aims to develop mechanism of response to tackle and prevent digital scams that is currently affecting socio-economic well-being involving financial loss, identity fraud and human trafficking. UTC initiative aims to enhance access to finance for micro, small and medium enterprises, especially those in the informal sector that lack credentials to access affordable finance. The AI for poverty mapping tool takes strong human rights approach to measure poverty based on income and deprivations in living standards, health, education and finance.</t>
  </si>
  <si>
    <t>Youth, Peasants &amp; Rural Workers, Older Persons, Women &amp; Girls</t>
  </si>
  <si>
    <t>Partnership and resource mobilisation are fosterred through matchmaking for Digital Transformation and developing partnerships</t>
  </si>
  <si>
    <t>Cambodia Ministry of Post and Telecommunications, Telecommunication Regulator of Cambodia</t>
  </si>
  <si>
    <t>Peasants &amp; Rural Workers, Indigenous Peoples, Children , Older Persons, Women &amp; Girls, Minorities, Youth, Persons With Disabilities</t>
  </si>
  <si>
    <t xml:space="preserve">P2C Roundtable: Partner2Connect (P2C) National Roundtable for Cambodia took place from 8-9 July 2024 in Phnom Penh at the SUN  Moon Hotel in partnership with MPTC. This in-country meeting provided a unique opportunity for all relevant stakeholders on both global and national levels to come together to understand Cambodia's needs and determine the best responses to its digital transformation. This included mobilization of new P2C pledges and leveraging dialogue with key stakeholders. During the event 50 pledges worth $537.96 million have been made by 26 entities. The Partner2Connect (P2C) National Roundtable concluded with very fruitful results, with approximately 116 online participants and 270 participants attending in person. Further details are available on the event website : Partner2Connect National Roundtable Cambodia (itu.int) https://www.itu.int/en/ITU-D/Regional-Presence/AsiaPacific/Pages/Events/2024/P2C Cambodia/Partner2Connect--National-Roundtable-Cambodia.aspx </t>
  </si>
  <si>
    <t>Technical assistance on digital transformation provided</t>
  </si>
  <si>
    <t>Indigenous Peoples, Persons With Disabilities, Children , Youth, Minorities, Women &amp; Girls, Peasants &amp; Rural Workers, Older Persons</t>
  </si>
  <si>
    <t>Asia Pacific Regional Cyberdrill 19-21 November 2024 (Brunei): MPTC officials were trained in a Regional Cyberdrill event hosted in Brunei. This provided cybersecurity training thorugh tabletop exercise, scenarios also imparting learning on crosscoutnry experience sharing on good practices. Cambodia Cybersecurity Trainings, co-organized with JICA and MPTC 5-8 Nov 2024: In partnership with JICA and MPTC, training on Strengthening Critical Information Infrastructure Resiliencethrough National Computer Incident Response Team services was conducted. 30 participants from the Cambodia CII stakeholder ecosystem joined the workshop, including technical trainings and tabletop exercises on developing a National Cybersecurity Strategy (NCS); Interest and momentum from participants to develop NCS in Cambodia; MPTC and JICA interest in discussing how to deepen partnerships together with ITU on cybersecurity.</t>
  </si>
  <si>
    <t>Strategic Priority 4 - Women and men, including those underrepresented, marginalized and vulnerable, benefit from more transparent and accountable legislative and governance frameworks that ensure meaningful and informed participation in economic and social development and political processes</t>
  </si>
  <si>
    <t>Outcome 4.1 - Women and men, including those underrepresented, marginalized and vulnerable, enjoy their human right to participate, directly and through representative organizations, in public and civic affairs through collaborative democratic decision-making processes, and to monitor public programmes, seek accountability from democratic institutions, and access functional grievance mechanisms</t>
  </si>
  <si>
    <t>4.1.1</t>
  </si>
  <si>
    <t>People, in particular marginalized and vulnerable populations, are better informed, capable and use open channels for participation, collaborative decision-making and dialogue.</t>
  </si>
  <si>
    <t xml:space="preserve">Digitalise and innovative actions toward realizing the full potential of adolescents and youth and to accelerate the National Commitments to the Nairobi Summit (ICPD25) and UNDAF Youth Accelerator </t>
  </si>
  <si>
    <t>Civil Society in Development</t>
  </si>
  <si>
    <t>3.7 By 2030, ensure universal access to sexual and reproductive health-care services, including for family planning, information and education, and the integration of reproductive health into national strategies and programmes.</t>
  </si>
  <si>
    <t>SOCIO-ECONOMIC RESILIENCE</t>
  </si>
  <si>
    <t>By 2027, people of Iran enjoy shock responsive socio-economic development and sustainable growth integrated into development policies and programmes.</t>
  </si>
  <si>
    <t>1.4.1</t>
  </si>
  <si>
    <t>Enhanced access to job and livelihood opportunities, for people living with vulnerability, within formal and informal sectors, through UN support.</t>
  </si>
  <si>
    <t>Empowering female Community Health Worker and Community Health Volunteers via digital skills training, a training platform, enhanced the Ministry of Health and Medical Education curriculum, and economic support.</t>
  </si>
  <si>
    <t>3.c Substantially increase health financing and the recruitment, development, training and retention of the health workforce in developing countries, especially in least developed countries and small island developing States.,4.4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t>
  </si>
  <si>
    <t>3 Good Health and Well-being, 4 Quality Education, 5 Gender Equality, 8 Decent Jobs and Economic Growth, 10 Reduced Inequalities</t>
  </si>
  <si>
    <t>Vahid Hedayati</t>
  </si>
  <si>
    <t>Responsible transition to digital wage payments accelerated to promote workers' financial control and literacy, especially for female workers in the garment, footwear, travel goods and bag industry</t>
  </si>
  <si>
    <t>Supporting the GFT sector to transition to digitising wage payment, in partnership with MLVT, financial institutions, industry factory associations. Providing support for enterprises to transition to digital wage payment, conducting research for identifying key barriers for digitisation nation wide and advocacy for policy reform, providing training for workers to increase their financial literacy.</t>
  </si>
  <si>
    <t>Private sector, Cambodia</t>
  </si>
  <si>
    <t>Garment Manufacturers Association in Cambodia</t>
  </si>
  <si>
    <t>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services.,8.10 Strengthen the capacity of domestic financial institutions to encourage and expand access to banking, insurance and financial services for all.</t>
  </si>
  <si>
    <t>5 Gender Equality, 8 Decent Jobs and Economic Growth</t>
  </si>
  <si>
    <t>Takeo, Svay Rieng, Siemreap, Preah Sihanouk, Phnom Penh, Kandal, Kampong Speu, Kampong Cham, Kampong Chhnang, Cambodia</t>
  </si>
  <si>
    <t>Convening/Partnerships/Knowledge Sharing, Capacity Development/Technical Assistance, Direct Support/ Service Delivery, Data Collection and Analysis, Policy Advice and Thought Leadership</t>
  </si>
  <si>
    <t xml:space="preserve">The sub-output targets workers' in the garment, footwear, travel goods and bag sector which predominantly employs women. The digitisation of wage empowers women to have more control over their wage and finances and provides training on financial literacy to support empowerment. </t>
  </si>
  <si>
    <t xml:space="preserve">The sub-output contributes to realizing decent working conditions and protection of workers' rights for workers at the factory-level. </t>
  </si>
  <si>
    <t>Women &amp; Girls, Youth, Peasants &amp; Rural Workers</t>
  </si>
  <si>
    <t>The project reached 33,981 individuals (70% women) from key stakeholders such as government and regulators, microfinance and financial service providers (including banking associations), workers, trade unions, employers and their representatives, and academia who are key players to advance wage digitisation in Cambodia, and around 200, 000 people engaged through a financial education literacy campaign nation wide. Through the digital wage project, many female factory workers, many who come from vulnerable backgrounds, have been empowered to have more control over their wage and increase their financial literacy, compared to cash-based wage payments.</t>
  </si>
  <si>
    <t>2.5 Rural Development and UXOs</t>
  </si>
  <si>
    <t>2.5.11</t>
  </si>
  <si>
    <t xml:space="preserve">5.5.11 Digital and transport connectivity for socioeconomic resilience of rural communities during the post-COVID-19 period in the Asia-Pacific countries </t>
  </si>
  <si>
    <t>The project aims to strengthen the capacity of government officials to develop innovative strategies for improving rural digital and transport connectivity for socio-economic resilience. To achieve this objective, the project will undertake national analytical studies on opportunities and challenges of rural infrastructure (digital and transport) connectivity, and propose actionable strategies to strengthen rural infrastructure connectivity.</t>
  </si>
  <si>
    <t>Lao PDR Ministry of Technology and Communications</t>
  </si>
  <si>
    <t>9.1 Develop quality, reliable, sustainable and resilient infrastructure, including regional and transborder infrastructure, to support economic development and human well-being, with a focus on affordable and equitable access for all.,17.7 Promote the development, transfer, dissemination and diffusion of environmentally sound technologies to developing countries on favourable terms, including on concessional and preferential terms, as mutually agreed.,17.8 Fully operationalize the technology bank and science, technology and innovation capacity-building mechanism for least developed countries by 2017 and enhance the use of enabling technology, in particular information and communications technology.</t>
  </si>
  <si>
    <t>Convening/Partnerships/Knowledge Sharing, Policy Advice and Thought Leadership, Data Collection and Analysis, Capacity Development/Technical Assistance</t>
  </si>
  <si>
    <t>Youth, Children , Women &amp; Girls</t>
  </si>
  <si>
    <t>PAL 10 Gender- and youth- sensitive digital products and services available to support agri-food systems, including for market linkages</t>
  </si>
  <si>
    <t>Palau Ministry of Agriculture, Fisheries, and the Environment</t>
  </si>
  <si>
    <t>Palau</t>
  </si>
  <si>
    <t xml:space="preserve">Strategic Priority 2: Equitable Human Development and Well Being </t>
  </si>
  <si>
    <t>Outcome 2: By 2026, more people, in particular, the most vulnerable and marginalized, have improved access to and utilization of quality, inclusive, gender- and shock-responsive, universal, and resilient social protection, social safety-net and basic social services.</t>
  </si>
  <si>
    <t>2.6.c</t>
  </si>
  <si>
    <t xml:space="preserve">2.6.c Improved access to and utilization by adolescents and young people, in particular the most vulnerable and marginalized, of high-quality, inclusive, gender- and shock-responsive, universal, environment-friendly and resilient TVET, skills development, and lifelong learning services.    </t>
  </si>
  <si>
    <t>2.6.5</t>
  </si>
  <si>
    <t xml:space="preserve">Improved policy, legal and institutional frameworks of TVET to deliver programmes including lifelong learning and green and digital skills in response to the requirements of Industry 4.0 and the Bangladesh National Qualification Framework, BNQF [ILO DWCP Output 1.3 (b&amp;c)].	</t>
  </si>
  <si>
    <t xml:space="preserve">Sub Output 2.6.3.1 Improved policy, legal and institutional frameworks of TVET to deliver programmes including lifelong learning and green and digital skills in response to the requirements of Industry 4.0 and the Bangladesh National Qualification Framework, BNQF [ILO DWCP Output 1.3 (b&amp;c)].	</t>
  </si>
  <si>
    <t>Bangladesh Ministry of Labour &amp; Employment</t>
  </si>
  <si>
    <t>4.3 By 2030, ensure equal access for all women and men to affordable and quality technical, vocational and tertiary education, including university.</t>
  </si>
  <si>
    <t>Gunjan Dallakoti, Sayem Mehmood</t>
  </si>
  <si>
    <t>2.7 Private Sector and Skills Development, and Digitalization</t>
  </si>
  <si>
    <t>2.7.02</t>
  </si>
  <si>
    <t xml:space="preserve">2.7.02 Increased number of financial and non-financial business development options and digital tools are available for MSMEs and young aspiring entrepreneurs. </t>
  </si>
  <si>
    <t>Support to the LNCCI (sector associations) and the BDS network (directly to MSMEs) for provision of entrepreneurship training for MSME Resilience (includes training for access to finance and digitalization) to build more competitive and productive MSMEs.</t>
  </si>
  <si>
    <t>Government of Switzerland</t>
  </si>
  <si>
    <t>Lao PDR Lao National Chamber of Commerce and Industry</t>
  </si>
  <si>
    <t>2.7.04</t>
  </si>
  <si>
    <t xml:space="preserve">2.7.04 Increased availability of digital and green skills development opportunities to meet labour market needs and Industry 4.0 requirements through (i) TVET and skill development institutions and (ii) workplace-based training. </t>
  </si>
  <si>
    <t>Support to develop the  digital and green skills manual/ Curricula to meet with the market demand and Industry 4.0 through TVET institutions and workplace-based training to increase the number of women and men undertaking TVET programmes nationally.</t>
  </si>
  <si>
    <t>Lao PDR Federation of Trade Unions, Lao PDR Ministry of Labour and Social Welfare</t>
  </si>
  <si>
    <t>Enhanced and expanded Social Protection systems that increase the resilience of people against life-cycle socio-economic risks and shocks.</t>
  </si>
  <si>
    <t>Digital health innovations and systems for decision making in health adopted and used</t>
  </si>
  <si>
    <t xml:space="preserve">Expected deliverables 2025:
‚Ä¢	Development of a national digital strategy.
‚Ä¢	Establishment of a new health information system platform using DHIS 2.
</t>
  </si>
  <si>
    <t>Bloomberg Philanthropies , Core Funding, Defense Threat Reduction Agency (DTRA)</t>
  </si>
  <si>
    <t>Asian Development Bank, Cambodia Ministry of Post and Telecommunications, Cambodia, Ministry of Health, Clinton Health Access Initiative (CHAI), Japan International Cooperation Agency, The World Bank, United Nations Children's Fund, Vital Strategies</t>
  </si>
  <si>
    <t>Capacity Development/Technical Assistance, Convening/Partnerships/Knowledge Sharing, Other (including coordination), Normative Support, Policy Advice and Thought Leadership</t>
  </si>
  <si>
    <t xml:space="preserve">While the sub-output acknowledges the role of digital health systems in improving access, there is little focus on addressing gender-specific barriers such as digital literacy or access to technology for women. </t>
  </si>
  <si>
    <t>This sub-output makes a limited contribution to the realization of human rights, though it targets a broad range of marginalized and vulnerable groups, and at-risk populations including Women and girls;  Children;  Youth;  Persons with disabilities;  Older persons;  Minorities (incl. ethnic, religious, linguistic...);  Indigenous peoples;  Migrants;  Refugees &amp; asylum seekers; Internally displaced persons;  Stateless persons; people deprived of their liberty;  Peasants and rural workers; Human rights defenders (incl. NGOs, journalists, union leaders, whistleblowers‚Ä¶), in line with the LNOB principle. However, there are no references to normative frameworks, rights holders or duty bearers, meaningful stakeholder participation, or was the activity underpinned by a human rights-based analysis. The output lacks key human rights elements, which limits its overall contribution to the realization of human rights.</t>
  </si>
  <si>
    <t xml:space="preserve">Women &amp; Girls, Older Persons, Minorities, Persons With Disabilities, Youth, Migrants, Peasants &amp; Rural Workers, Indigenous Peoples, Refugees &amp; Asylum Seekers, Children </t>
  </si>
  <si>
    <t>Support system strengthening on continuous learning and learning recovery; provide inputs for a strategy on online/digital learning and data management.</t>
  </si>
  <si>
    <t>Sri Lanka Ministry of Education, Telecommunications Regulatory Commission of Sri Lanka</t>
  </si>
  <si>
    <t>As the COVID-19 crisis continued and schools remained closed for most of the year, the learning divide expanded with many children not having access to online learning. Despite the government‚Äôs efforts to provide diverse learning modalities (via TV, radio, e-learning, social media and printed material), children experienced significant learning loss, further compounded by the extended teacher strike in July.  UNICEF, in consultation with the Provincial Departments of Education, and building on experiences with learning recovery and continuity programmes in Uva, Central and Eastern provinces,¬†compiled and recommended an approach to reduce learning losses¬†, which was disseminated during a national level dialogue convened by the Ministry of Education (MoE). This led to joint development of guidelines, which were shared with all nine provinces for their planning and implementation of learning continuity programmes. UNICEF also extended financial support to the remaining six provinces to produce printed/digital material, reaching 834,733 primary students. Findings from the UNICEF-supported national survey to assess access¬†to¬†and effectiveness of the various remote learning modalities adopted in primary education during the prolonged school closure, was presented at multiple forums and informed the formulation of a home-based learning programme, and fed into ongoing education reforms of the MoE.</t>
  </si>
  <si>
    <t xml:space="preserve">UNICEF: As technology for learning increasingly gained importance, UNICEF proactively engaged relevant stakeholders on GIGA and Reimagine Education ‚Äì global partners and initiatives on online learning. This led to a partnership with ICTA (apex ICT Agency of the Government) and the State Ministry of Education Reforms to build institutional capacity on blended learning and online pedagogy and assessment, with implementation commencing in 2022. UNICEF also contributed to a dialogue on developing a national ICT education policy and will continue to provide technical expertise as things progress. In 2022 the partnership with the Ministry of Education (MoE) and ICTA (apex ICT Agency of the Government) in building the institutional capacity of teachers on blended learning and online pedagogy saw the completion of a national assessment of teacher ICT capacity, curriculum framework and the finalization of Level 1 (Basic level) out of three levels of modules. In support of increasing access to technology for education, the signing of the MOU with the not for profit - DP Education, to provide 100 rural schools access to digital education by means of a SMART Classroom set up inclusive of hardware, software, internet connectivity, teacher capacity and monitoring took place. The operationalization of the action plan kick started this year and will continue into 2023. </t>
  </si>
  <si>
    <t>Decent work conditions are promoted for more people.</t>
  </si>
  <si>
    <t>Strategic interventions for nurturing digital capabilities in youth to capitalize on the emerging digital economy and capture the value of the green transformation in the job market through the development of Youth Portfolio are identified</t>
  </si>
  <si>
    <t>Core Funding, Government of Germany, Qatar Fund for Development</t>
  </si>
  <si>
    <t>Cambodia, Ministry of Economy and Finance, Cambodia, Ministry of Labour and Vocational Training, Cambodia, Ministry of Social Affairs, Veterans and Youth Rehabilitation</t>
  </si>
  <si>
    <t xml:space="preserve">The portfolio was designed with a strong gender equality integration. </t>
  </si>
  <si>
    <t>This sub-out aims at designing an integrated portfolio on youth taking the angle of civic space and economic rights.</t>
  </si>
  <si>
    <t>Women &amp; Girls, Persons With Disabilities, Youth</t>
  </si>
  <si>
    <t>Growth of high-potential manufacturing and service sectors, with a focus on innovation, low carbon technologies, technology transfer, sustainable finance, and skills development while promoting natural resource management and environmental sustainability.</t>
  </si>
  <si>
    <t>Thailand‚Äôs transformation into an inclusive economy based on green, resilient, low-carbon, sustainable development is accelerated.</t>
  </si>
  <si>
    <t>Green growth: An inclusive and sustainable economic growth premised on Thailand‚Äôs bio-circular-green model is supported.</t>
  </si>
  <si>
    <t>Assessment of digital MRV tools and carbon markets for rice methane mitigation (Scoping project on the scaling up of low emissions paddy rice practices and technologies in Thailand)</t>
  </si>
  <si>
    <t>Assessment of digital monitoring, reporting and verification (MRV) tools and carbon markets for rice methane mitigation (Scoping project on the scaling up of low emissions paddy rice practices and technologies in Thailand)</t>
  </si>
  <si>
    <t>UNEP</t>
  </si>
  <si>
    <t>United Nations Environment Programme</t>
  </si>
  <si>
    <t>Climate and Clean Air Coalition</t>
  </si>
  <si>
    <t>Thailand Ministry of Agriculture and Cooperatives, Thailand Ministry of Natural Resources and Environment</t>
  </si>
  <si>
    <t>13.2 Integrate climate change measures into national policies, strategies and planning.</t>
  </si>
  <si>
    <t>Silvia Giada</t>
  </si>
  <si>
    <t>Building the capacity of young women leaders to contribute to peace through informed digital engagement including social media. Developing a hate speech tracker to understand the gendered dimensions of such engagement, with a   view to also monitoring positive change following interventions</t>
  </si>
  <si>
    <t>Chrysalis, Sri Lanka State Ministry of Women and Child Development</t>
  </si>
  <si>
    <t>A first-of-its-kind evidence base on young women‚Äôs digital engagement was developed to better understand the role they can play in PVE online. This involved a digital eco-system analysis commissioned and finalised by UN Women, which will serve to support future interventions on PVE in Sri Lanka. The study will inform training modules developed to capacitate young women on preventing violent extremism (PVE) online and building their digital skills to develop positive content on peacebuilding and social cohesion. The trainings will be conducted in 2022.</t>
  </si>
  <si>
    <t>90 young women have been trained to counter hate speech through content to build peace, and been provided with digital devices to continue their online activism. Their content has been shared on various social media platforms - predominantly Facebook, Instagram and TikTok. The reach of their content was monitored through a tracker developed for this activity, and reflected that some of the young women's content had gained considerable traction based on their adoption of techniques taught.A post-training evaluation revealed the following: - Over 80% of the participants stating that the programme provided them with substantial tools to identify hate speech. Over 84% stating that the programme provided them with tools to counter hate speech.- 65% of participants stated that they report negative content they see to the social media platform.- 74% of the participants stated that they use social media to produce and share content that promotes understanding between groups - a drastic increase from the 33% identified at the beginning of the programme.Despite challenges to procuring and distributing devices during crisis and travel restrictions, this activity has strengthened young women‚Äôs engagement in peacebuilding while ensuring sustainability through the provision of digital infrastructure along with training.</t>
  </si>
  <si>
    <t>Creation of a national women migrant entrepreneurs and job seekers online digital platform established to formalize women's M/SMEs</t>
  </si>
  <si>
    <t>Multi-Partner Trust Fund</t>
  </si>
  <si>
    <t>Cambodia, Ministry of Woman Affairs, National Committee to Combat Trafficking</t>
  </si>
  <si>
    <t>10.7 Facilitate orderly, safe, regular and responsible migration and mobility of people, including through the implementation of planned and well-managed migration policies.</t>
  </si>
  <si>
    <t>10 Reduced Inequalities</t>
  </si>
  <si>
    <t>Banteay Meanchey, Battambang, Siemreap, Cambodia</t>
  </si>
  <si>
    <t>3.1.3 Strengthened policies, mechanism and capacity for institutions and communities on blue, green and creative economy including low-carbon solutions as well as sustainable tourism</t>
  </si>
  <si>
    <t>FJ 3 Advancing the SDGs by Improving livelihoods, social protection, human rights and resilience of vulnerable communities via economic diversification and digital transformation</t>
  </si>
  <si>
    <t xml:space="preserve">The Joint Programme aims to simultaneously advance the development of foundations for digital economy, support economic diversification and build greater community resilience across the three dimensions of sustainable development (social, environmental, and economic). UNESCO's focus is on the support of the music industries and assessment of internet accessibility through the ROAM X Indicators.
</t>
  </si>
  <si>
    <t>Fiji</t>
  </si>
  <si>
    <t>UNPF 2017-2021</t>
  </si>
  <si>
    <t>Strategic Priority 1 - Pillar I - Inclusive Growth, Livelihoods and Resilience</t>
  </si>
  <si>
    <t>Outcome 1.1 - Decent Livelihoods</t>
  </si>
  <si>
    <t>Output 1.1.1 - Decent Rural Employment</t>
  </si>
  <si>
    <t>Supporting Digital Government in Lao PDR</t>
  </si>
  <si>
    <t>KIR 116 JP Micronesia Digital Transformation: Education</t>
  </si>
  <si>
    <t>TON 3 Advancing the SDGs by Improving livelihoods, social protection, human rights and resilience of vulnerable communities via economic diversification and digital transformation</t>
  </si>
  <si>
    <t>3.d Strengthen the capacity of all countries, in particular developing countries, for early warning, risk reduction and management of national and global health risks.,5.a Undertake reforms to give women equal rights to economic resources, as well as access to ownership and control over land and other forms of property, financial services, inheritance and natural resources, in accordance with national laws.</t>
  </si>
  <si>
    <t>UN Socioeconomic and Peacebuilding Framework for COVID-19 Recovery in the Philippines 2020-2023</t>
  </si>
  <si>
    <t>Prosperity and Planet</t>
  </si>
  <si>
    <t>Urbanization, economic growth, and climate change actions are converging for a resilient, equitable, and sustainable development path for communities.</t>
  </si>
  <si>
    <t>Output 5: Green and climate lens integrated in job-rich recovery efforts</t>
  </si>
  <si>
    <t>Bringing Back Jobs Safely under the COVID-19 Crisis in the Philippines: Rebooting Small and Informal Businesses Safely and Digitally</t>
  </si>
  <si>
    <t>The project aims at contributing to improving the safety and health of workers in MSMES in the non-metropolitan regions of the Philippines and mitigating the negative socioeconomic impact of the COVID-19 crisis. To achieve its goals, the project will work with the national network of training service providers to deliver the training on i) COVID OSH and ii) digitalization of business operations (e.g., digital entrepreneurship, e-commerce strategies and digital financial literacy). To bridge the digital divide outside Metro Manila, the project will also support the pilot implementation of the three Innovation Hubs. Through these Hubs and the affiliated satellites such as the local internet cafes, the project will provide the internet connectivity, co-working spaces, back-office services and linkage to the support programmes for the MSMEs.</t>
  </si>
  <si>
    <t>8.9 By 2030, devise and implement policies to promote sustainable tourism that creates jobs and promotes local culture and products.,9.3 Increase the access of small-scale industrial and other enterprises, in particular in developing countries, to financial services, including affordable credit, and their integration into value chains and markets.,9.c Significantly increase access to information and communications technology and strive to provide universal and affordable access to the Internet in least developed countries by 2020.,10.2 By 2030, empower and promote the social, economic and political inclusion of all, irrespective of age, sex, disability, race, ethnicity, origin, religion or economic or other status.</t>
  </si>
  <si>
    <t>8 Decent Jobs and Economic Growth, 9 Industry, Innovation and Infrastructure, 10 Reduced Inequalities</t>
  </si>
  <si>
    <t>Ma. Lourdes Rivera, Ma Concepcion Sardana</t>
  </si>
  <si>
    <t>Better protection against all forms of malnutrition.</t>
  </si>
  <si>
    <t>Strengthened adolescent development and participation in nutrition dialoges, policy strategy discussions through community, school and media/digital platforms.</t>
  </si>
  <si>
    <t>UNICEF Nutrition Thematic Fund</t>
  </si>
  <si>
    <t>Cambodia, Ministry of Health, Cambodia, Ministry of Social Affairs, Veterans and Youth Rehabilitation, Council for Agriculture and Rural Development</t>
  </si>
  <si>
    <t>Gender equality to access to information and services and raise their voice are part of the implementation.</t>
  </si>
  <si>
    <t>Participation of adolescents, equality access to information and promote good practices are part of the implementation.</t>
  </si>
  <si>
    <t>Women &amp; Girls, Children , Youth</t>
  </si>
  <si>
    <t>Governance and Rule of Law</t>
  </si>
  <si>
    <t>3 Governance and Rule of Law</t>
  </si>
  <si>
    <t>3.1 Civic Space and Participation</t>
  </si>
  <si>
    <t>3.1.05</t>
  </si>
  <si>
    <t>3.1.05 Capacity Development of Organizations of Persons with Disabilities to monitor implementation of the UN Convention on the Rights of Persons with Disabilities and increased access to justice with strengthened coordination and digitalization</t>
  </si>
  <si>
    <t>Project aims to strengthen capacity of OPDs to play their role in monitoring CRPD by:
(1) Training on disability data collection
(2) Support to development of OPD contribution to CRPD review
(3) Platform consultation with key stakeholders on implementation and monitoring of the CRPD
(4) OPD Network Development retreat
(5) Developing sub-strategic Plan for Legal Aid Provision for 2022-25 together with support for the ongoing maintenance and dissemination of the Digital Legal Aid Platform with the MOJ.</t>
  </si>
  <si>
    <t>Lao PDR Ministry of Foreign Affairs</t>
  </si>
  <si>
    <t>10.2 By 2030, empower and promote the social, economic and political inclusion of all, irrespective of age, sex, disability, race, ethnicity, origin, religion or economic or other status.</t>
  </si>
  <si>
    <t>Quality education: By 2027, all children and young people especially the most vulnerable have equitable access to quality learning and skills development within safe and inclusive education environments</t>
  </si>
  <si>
    <t>Evidence-based Planning and Implementation: Increased capacity of Government for evidence-based planning and implementation of programmes for equitable quality learning and skill development (including 21st century and life skills).</t>
  </si>
  <si>
    <t>3.1.1</t>
  </si>
  <si>
    <t>Strengthen Government capacity at all levels to implement, and to monitor evidence-based plans and policies with the aid of technology, to deliver quality inclusive gender responsive education services at school and anganwadi/ECE centre level including integration of digital, financial, environmental and foundational  literacy at all levels.</t>
  </si>
  <si>
    <t>Department of Higher Education &amp; Training, India Ministry of Women and Child Development, United Nations Children's Fund</t>
  </si>
  <si>
    <t>Department of School Education, MoE, India Ministry of Women and Child Development</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</si>
  <si>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t>
  </si>
  <si>
    <t>India, UTTAR PRADESH, TELANGANA, RAJASTHAN, TAMIL NADU, MAHARASHTRA, MADHYA PRADESH, KARNATAKA, JHARKHAND, JAMMU AND KASHMIR, DELHI, CHHATTISGARH, BIHAR, ASSAM, ANDHRA PRADESH</t>
  </si>
  <si>
    <t>The statement refers to gender-responsive education services, which aligns with GEM 2. However, it could potentially be classified as GEM 1-2, as there is no disaggregation of adolescents by gender</t>
  </si>
  <si>
    <t>UNICEF - UN Outcome Group on Quality Education contributed and provided  significant technical support to Ministry of Education and Ministry of Health and Family welfare for G20 India Presidency in 2023.UNESCO and UNICEF were the knowledge partners for G20 Education Working Group and UNFPA led the G20 Co-Branded event 'Health of Youth, Wealth of Nations' in collaboration with The Ministry of Health and Family Welfare (MoHFW) and PMNCH. While UNESCO overall coordinated and supported Ministry of Education in the preparation of report and compendium of Education policies and programmes in G 20 countries, UNICEF drafted and lead the chapter on Foundational Literacy and Numeracy(FLN). UNICEF as the knowledge partner for  the Ministry of Education for G20 on foundational learning, leveraged to advocate for increased global focus on the importance foundational literacy and numeracy and highlighted the global and Indian best experience through representation and presentations in all the four education working group meetings, exhibitions and seminars. UNICEF supported NITI in development of education sector module including the preparation of outline and overall framework, the base presentation to facilitate roll out of Aspirational Blocks Programme led by NITI .   UNICEF‚Äôs supported in preparation of 17 state equity profiles and shared with state governments to strengthen evidence based planning of education sector( Samagra Shiksha) with a improved focus on education interventions for children of disadvantaged/vulnerable/marginalized communities. Learning assessment data coupled with gender and equity analysis of key educational indicators enhanced state education functionaries‚Äô capacities in the use of data and evidence in the state education sector planning process and in ensuring targeted interventions for the children of disadvantaged and vulnerable communities including children with disabilities for improved access and learning. UNICEFs technical support to Ministry of Education and National Council for Educational Research and Training (NCERT) in the dissemination of findings of FLS and NAS 2021 has enhanced states‚Äô understanding of evidence on student learning at state and district level.Through a joint roundtable with National Council of Educational Research and Training (NCERT) on the implementation of the 2021 national assessment survey (NAS) with national stakeholders, lessons learnt discussed to increased understanding for improved implementation for the next NAS in 2024.  Eight states have initiated for establishing early warning systems (EWS) for identifying children at risk of dropping out from schools. For example, in Uttar Pradesh, 8,213 government schools in four districts identified children at risk and kept them in school. Gujarat has developed a model by using AI that predicts students at risk of dropping.  UNICEF technical support to state governments in the developments of guidance documents, modules, standard operating procedures, and courses led to 12 states enhanced implementing of comprehensive school safety programme through 101,706 (40% female) trained education functionaries and integrating elements of climate change specifically in Bihar, Chhattisgarh, Jammu  Kashmir, Uttar Pradesh and West Bengal</t>
  </si>
  <si>
    <t xml:space="preserve">UNICEF delivered significant results for children in education, with a focus on equity, inclusivity, and innovation. Through a comprehensive "Status of School Education" report analyzing 160 education indicators across state and national levels, UNICEF enabled evidence-based planning at state level. These reports which focused on gender and equity analysis of key educational indicators enhanced state education functionaries‚Äô capacities in the use of data and evidence in preparation of evidence-based state education sector plans and in ensuring targeted interventions for the children of disadvantaged and vulnerable communities including children with disabilities for improved access and learning. Developed in Power BI, the report highlights issue of low access, retention and learning proficiency especially at secondary level and among marginalized groups together shortage of teachers in some states. These efforts ensured targeted interventions for marginalized groups, including children with disabilities and leveraged USD 213 million in domestic financing  UNICEFs continued technical support to development of guidance documents and training of education functionaries led to 12 states effectively implementing comprehensive school safety programme (CSSP) and capacity of 121,057 education functionaries was strengthened to integrate elements of climate change into CSSP and  a national teacher training module on climate change is being finalized by NCERT with UNICEF support.    UNICEF supported state governments to develop digital learning strategies or roadmaps. In Assam, a comprehensive digital learning strategy was initiated in partnership with SmSA and relevant departments. Jammu  Kashmir revised its 'Roadmap on Digital Transformation of Education,' addressing EdTech integration and cybersecurity. Kerala's model of early IT adoption in education serves as a benchmark for others. As a result of this work, UNICEF India has developed a national strategy on digital learning for the next five years and convened a multistakeholder national consultation governments, civil society, UN agencies, and the private sector to receive feedback on the strategy and to drive the agenda on digital pedagogy and the opportunities and risks of artificial intelligence in education.  </t>
  </si>
  <si>
    <t>Resilient and Green Recovery and Growth for Shared Prosperity and Environmental Sustainability</t>
  </si>
  <si>
    <t>Natural Resource Management, Climate Resilience and Environmental Sustainability</t>
  </si>
  <si>
    <t>The government demonstrates improved commitment to gender-responsive and climate-smart environmental protection, natural resource management, and sustainable consumption and production practices.</t>
  </si>
  <si>
    <t>3.1.14</t>
  </si>
  <si>
    <t>Smart and Sustainable Aquaculture through Effective Biosecurity and Digital Technology (GCP/GLO/086/ROK)</t>
  </si>
  <si>
    <t>The overall objective of the project is to support countries in the sustainable development of systems and practices using smart/digital technologies to reduce biosecurity shocks and risks, leading to effective aquatic animal health management, sustainable production practices within environmental carrying capacities, enhancing environmental protection and ensuring food safety.</t>
  </si>
  <si>
    <t>Sri Lanka Department of Fisheries and Aquatic Resources</t>
  </si>
  <si>
    <t>Puttalam, North Western, Sri Lanka</t>
  </si>
  <si>
    <t>Data Collection and Analysis, Capacity Development/Technical Assistance, Direct Support/ Service Delivery</t>
  </si>
  <si>
    <t>Preliminary preparations for project implementation was happened during the year 2023. Two Technical Working Groups (TWG) were established for Bio Security component and IT component of the project. IT TWG has started identifying the data points for generating automated disease early warning for shrimp farms while Bio Security TWG has developed the monitoring mechanism for the parameters, started the economic feasibility assessment and start developing bio security governance framework.</t>
  </si>
  <si>
    <t>In 2024, the GCP/GLO/086/ROK project made significant strides in advancing sustainable shrimp farming in Sri Lanka. IoT sensors were distributed to five farms to monitor key water quality parameters‚ÄîpH, Temperature, Dissolved Oxygen, and Salinity‚Äîenhancing real-time farm management. IT equipment and accessories were provided to NAQDA, strengthening data collection and analysis capabilities. EHP awareness sessions were conducted in the Eastern and North Western provinces, along with stakeholder consultations to mitigate disease risks. A new online reporting system for shrimp farm monitoring was introduced, improving transparency and early warning mechanisms. Key assessments, including a feasibility study, food safety laboratory assessment, and a review of Best Management Practices (BMPs) in the shrimp industry, were completed to support evidence-based decision-making and long-term sustainability.</t>
  </si>
  <si>
    <t>Outcome 3 - By 2027, communities and eco-systems in Mongolia are more resilient to climate change with improved capacity for evidence-informed and gender-responsive sustainable natural resource and environmental management and disaster risk reduction</t>
  </si>
  <si>
    <t>Output 3.1 - Regulatory systems for climate responsive planning and development strengthened to improve adaptive capacity and reduce socio-economic vulnerabilities and risks including disaster displacement risk</t>
  </si>
  <si>
    <t>3.1.17</t>
  </si>
  <si>
    <t>3.1.17 Strengthen policies and regulations for digital transformation and connectivity and provide technical assistance on policies and regulations to promote private sector investments in 5G and rural networks.</t>
  </si>
  <si>
    <t>Strengthen policies and regulations for digital transformation and connectivity and provide technical assistance on policies and regulations to promote private sector investments in 5G and rural networks.</t>
  </si>
  <si>
    <t>Think tanks</t>
  </si>
  <si>
    <t>Access and use of Telecommunications/ICTs contribute to enhance the access opportunities and reduce socioeconomic vulnerabilities. In order to strengthen regulatory capacities to promote the development of Telecommunications/ICTs in LLDCs, a Joint Seminar with ASP and CIS countries in partnership with ITTLLDC in Mongolia was held on Digital Development in LLDCs in September 2023. The enhanced telecommunication infrastructure and networks are expected to reduce socioeconomic vulnerabilities by providing access to information and services as well as economic opportunities.</t>
  </si>
  <si>
    <t>Governance</t>
  </si>
  <si>
    <t>Outcome 3: By 2023, national stakeholders provide equal opportunities for all, particularly women and vulnerable groups</t>
  </si>
  <si>
    <t>3.1 - Improved enabling environment for civil society to advance opportunities for, and increase resilience of targeted vulnerable groups</t>
  </si>
  <si>
    <t>3.1.24</t>
  </si>
  <si>
    <t>Implementation of Digital Jobs Report Recommendation-upskill local talents for BPOs/ITOs/ISSPs and linking digital nomads to TTIs</t>
  </si>
  <si>
    <t>Ministry of Industry, Commerce and Employment Bhutan</t>
  </si>
  <si>
    <t>Ugyen Dorji</t>
  </si>
  <si>
    <t>Viet Nam One Strategic Plan 2017-2021 (OSP)</t>
  </si>
  <si>
    <t>FOCUS AREA 3: FOSTERING PROSPERITY AND PARTNERSHIP</t>
  </si>
  <si>
    <t>Outcome 3.1 - New economic growth model: By 2021, Viet Nam‚Äôs growth policies and institutions support a new economic model, which is inclusive, sustainable and more productivity-led, reaping gains from trade liberalization, international integration and migration.</t>
  </si>
  <si>
    <t>Output 3.1.3 - Improved competitiveness and productivity of informal and formal sector businesses towards more compliance with recognized standards and trade agreements</t>
  </si>
  <si>
    <t>3.1.3.15</t>
  </si>
  <si>
    <t>3.1.3.15 - Building Forward Better: A Resilient Women and Youth Centred and Digitally Enhanced Value Chain Development in Vietnam for COVID-19 response and recovery</t>
  </si>
  <si>
    <t>Creating a model of a gender and youth centered and innovative fruit value chain in the Mekong Delta of Vietnam which can be scaled up for ‚Äòrecovering better together‚Äô across the rural economy.</t>
  </si>
  <si>
    <t>IFAD, UNIDO</t>
  </si>
  <si>
    <t>International Fund for Agricultural Development, United Nations Industrial Development Organization</t>
  </si>
  <si>
    <t>Ben Tre province, Dong Thap province, MARD</t>
  </si>
  <si>
    <t>1.1 By 2030, eradicate extreme poverty for all people everywhere, currently measured as people living on less than $1.25 a day.,5.5 Ensure women's full and effective participation and equal opportunities for leadership at all levels of decision-making in political, economic and public life,8.2 Achieve higher levels of economic productivity through diversification, technological upgrading and innovation, including through a focus on high-value-added and labour-intensive sectors.,8.6 By 2020, substantially reduce the proportion of youth not in employment, education or training.</t>
  </si>
  <si>
    <t>1 No Poverty, 5 Gender Equality, 8 Decent Jobs and Economic Growth</t>
  </si>
  <si>
    <t>3.1.4</t>
  </si>
  <si>
    <t>Innovation and Technology platforms responding to COVID-19 - Sourcing local digital solutions for emerging needs including service delivery by Youths - Innovation Challenge (A lab ideas including prototype and scaling up of the City Bus App)</t>
  </si>
  <si>
    <t>Innovation and Technology platforms responding to COVID-19
- Sourcing local digital solutions for emerging needs including service delivery by Youths
- Innovation Challenge (A lab ideas including prototype and scaling up of the City Bus App)</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</si>
  <si>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</si>
  <si>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Strategic Priority 3- ENVIRONMENTAL SUSTAINABILITY, CLIMATE AND DISASTER RESILIENCE</t>
  </si>
  <si>
    <t xml:space="preserve">Outcome 3 - By 2027, more people, especially women, youth, and the most marginalized and poor, increasingly benefit from and contribute to building an inclusive, sustainable, climate-resilient and green society and reduced impacts of disasters at federal, provincial, and local levels. </t>
  </si>
  <si>
    <t>3.2.1</t>
  </si>
  <si>
    <t>Communities have increased resilience and capacity to adapt to the impacts of climate change and disasters</t>
  </si>
  <si>
    <t>3.2.2.16</t>
  </si>
  <si>
    <t>Improved resilience of communities of Western Nepal against recurrent hazards by leveraging the strength of citizen science and digital technologies in risk reduction through a collaborative approach</t>
  </si>
  <si>
    <t xml:space="preserve">The project aims at leveraging the strength of Virtual Reality technology by developing an immersive learning experience for effective Disaster Risk Reduction and Management (DRRM) education &amp; training. 
</t>
  </si>
  <si>
    <t>Small Earth Nepal</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</si>
  <si>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situations.,13.1 Strengthen resilience and adaptive capacity to climate-related hazards and natural disasters in all countries.,13.3 Improve education, awareness-raising and human and institutional capacity on climate change mitigation, adaptation, impact reduction and early warning.,16.10 Ensure public access to information and protect fundamental freedoms, in accordance with national legislation and international agreements.,17.4 Assist developing countries in attaining long-term debt sustainability through coordinated policies aimed at fostering debt financing, debt relief and debt restructuring, as appropriate, and address the external debt of highly indebted poor countries to reduce debt distress.,17.7 Promote the development, transfer, dissemination and diffusion of environmentally sound technologies to developing countries on favourable terms, including on concessional and preferential terms, as mutually agreed.</t>
  </si>
  <si>
    <t>11 Sustainable Cities and Communities, 13 Climate Action, 16 Peace and Justice - Strong Institutions, 17 Partnerships for the Goals</t>
  </si>
  <si>
    <t>Karnali, Sudurpaschim, Nepal, Budhiganga</t>
  </si>
  <si>
    <t>Youth, Children , Indigenous Peoples</t>
  </si>
  <si>
    <t>UNESCO partnered with Small Earth Nepal to develop interactive web portals and Virtual Reality (VR) content on landslides as part of the Landslide Environmental Virtual Observatories (LEVO) project in the Bajhang and Bajhura districts in the Western part of Nepal. The web platform can inform the local government‚Äôs decision making and development planning and disaster risk reduction in the aforementioned municipalities, whereas the VR content developed has been utilized to generate increased interest amongst students develop a deeper understanding on natural disasters and ways to mitigate them.</t>
  </si>
  <si>
    <t>Output 3.2 - Strengthen the resilience of resource-dependent herder communities through climate informed use and sustainable management of land, forest, biodiversity and water resources, improved livestock product value chains and effective planning and coordination of emergency response measures</t>
  </si>
  <si>
    <t xml:space="preserve">3.2.7 </t>
  </si>
  <si>
    <t>3.2.7 Set up a Cybersecurity Emergency Response Team (CERT) (The subcomponent will set up a national-level CERT to monitor and safeguard the Government‚Äôs digital assets and protect Mongolia's critical information infrastructure.)</t>
  </si>
  <si>
    <t>Set up a Cybersecurity Emergency Response Team (CERT) (The subcomponent will set up a national-level CERT to monitor and safeguard the Government‚Äôs digital assets and protect Mongolia's critical information infrastructure.)</t>
  </si>
  <si>
    <t>9.a Facilitate sustainable and resilient infrastructure development in developing countries through enhanced financial, technological and technical support to African countries, least developed countries, landlocked developing countries and Small Island developing States.,17.8 Fully operationalize the technology bank and science, technology and innovation capacity-building mechanism for least developed countries by 2017 and enhance the use of enabling technology, in particular information and communications technology.</t>
  </si>
  <si>
    <t>It was cancelled</t>
  </si>
  <si>
    <t>3.2 - Parliament and justice sector capacities and approaches are strengthened with increased inclusion, transparency and accountability</t>
  </si>
  <si>
    <t>3.2.8</t>
  </si>
  <si>
    <t>Supporting smart and fit for purpose public sector through innovation and digitalization in service offer focused on Justice sector, Parliament and selected sector</t>
  </si>
  <si>
    <t>Activities under this are:
- Strategic Plan Development: Anticipatory and Foresight approach ($5,000 with 3k form UNDP and 2k from UNICEF) with IP Parliament
- Enhancing capacities of Parliament to utilize and advocate for the use of the Citizen Engagement Platform/Tendrel Platform ($3,000 UNICEF) with IP parliament
- Procurement of server for Parliament archive ($40,000 from UNDP BRH) with IP Parliament
- E-litigation ($15,000 UNDP) with IP Justice Sector Working Committee
- Enhancing citizen engagement to enhance public service delivery (operationalization of Legal aid,awareness and capacity building on e-litigation) ($12,500 UNDP) with IP Royal Civil Service Commission, Public Service Delivery Division under the Cabinet Secretariat, Ministry of Finance</t>
  </si>
  <si>
    <t>UNDP Bangkok Regional Hub, United Nations Children's Fund, United Nations Development Programme</t>
  </si>
  <si>
    <t>Bhutan Cabinet Secretariat, Bhutan National Assembly Secretariat, Bhutan National Council Secretariat, Bhutan Royal Civil Service Commission</t>
  </si>
  <si>
    <t xml:space="preserve">Co-developed and co-delivered foresight curriculum with Royal Institute of Management. Foresight training institutionalized starting 2023 and trained 40 civil servants from diverse portfolios (immigration officer, Planning officer at government ministries and HROs) in 2023. UNDP together with RIM, co-designed and co-delivered the foresight curriculum to 24 Female and 16 Male new recruits.Foresight approached used to collect and collate information and insights for development of digital strategy for the Govtech. Govetech is a government agency responsible for IT and technology.Anticipatory and Foresight training for National Council and National Assembly officials, members of the Parliament.The pre and post-legislative scrutiny guidebook has also been drafted as one of the activities under the Strategic Development Plan. The objectives of this guideline are to improve the quality, effectiveness, and adaptability of laws, making the legislative process more inclusive and proactive.The server procurement was revised to optimize the Citizen Engagement Platform, reflecting the preference to host the platform on GovTech servers. This enabled the successful execution of four capacity development workshops with both the National Assembly and National Council:1. A workshop on Capacity Development on the platform was attended by 11 participants (6 males, 5 females), equipping them with the necessary skills to effectively use the platform.2. A sensitization session was conducted for the members of the National Council on the Platform, with 20 participants (18 males, 2 females) gaining a deeper understanding of the platform‚Äôs capabilities.3. A workshop on international human rights conventions was held, providing 19 Secretariat participants (10 males, 9 females) and 20 Members of Parliament (18 males, 2 females) with a comprehensive understanding of these conventions and their implications.4. A workshop on Anticipatory Governance and Foresight was attended by 16 Members of Parliament from the National Council (14 males, 2 females) and 24 officials (10 males, 14 females) from both the NC and NA Secretariats, fostering forward-thinking governance strategies.In addition, a conversation supporting consultations on the UNCRPD was conducted (one through the platform and another with OPDs), resulting in a report that was submitted to both houses to aid in the deliberation on the Convention. This collaborative effort led to the lifting of the reservation on Article 9 of the UNCRPD prior to its ratification, demonstrating the tangible impact of these capacity development initiatives.intervention in legal aid reached 53 indigent individuals, enhancing inclusivity and access to justice. Ôªø30 of Bhutan‚Äôs commonly used and in-demand public services were onboarded onto the Service Evaluation Tool. This tool unlocked citizen feedback and informed service delivery improvements, leading to a more efficient and user-centric public service system. </t>
  </si>
  <si>
    <t>Strengthening MHPSS Capacity  through digital engagement and innovative approaches for Government and CBOs</t>
  </si>
  <si>
    <t xml:space="preserve">Socioeconomic Advisory Paper 
Focus Area 4.1. Improving community resilience, participation, and equitable service delivery
Recommendation Number 4.1.4 Scale-up infrastructure improvements, technical support and training for greater digitalization of  local level government institutions, allowing these institutions to maintain continuity of services during emergencies.
</t>
  </si>
  <si>
    <t>UN Sri Lanka Joint Programme for Peace</t>
  </si>
  <si>
    <t>Sri Lanka Institute for Health Policy, Sri Lanka Office for Reparations - Ministry of Justice</t>
  </si>
  <si>
    <t>Design and production of Office of Reparations database software: A team of experts were hired on a six-month contract from May to November 2021 to update the IMS and prepare a new database for OR. The activities were delayed, due to delays in the approval process in the LGC server provisioning. Therefore, a no-cost extension of the agreement with a revised workplan until the 11 February 2022 was granted by the donor. This work is ongoing.¬†</t>
  </si>
  <si>
    <t>The IOM for support the Office for Reparations through the development and design of a comprehensive IMS framework to capture application details from by aggrieved persons, also included a capture of MHPSS capacities of OR MHPSS training and service delivery.</t>
  </si>
  <si>
    <t>NAU 9 Gender- and youth- sensitive digital products and services available to support agri-food systems</t>
  </si>
  <si>
    <t>Nauru Department of Environment Management and Agriculture</t>
  </si>
  <si>
    <t>Nauru</t>
  </si>
  <si>
    <t>COI 35 Gender- and youth- sensitive digital products and services available to support agri-food systems</t>
  </si>
  <si>
    <t>Cook Islands</t>
  </si>
  <si>
    <t>Strategic Priority 3: Sustainable, Healthy and Resilient Environment</t>
  </si>
  <si>
    <t>Outcome 3: By 2026, ecosystems are healthier, and all people, in particular the most vulnerable and marginalized in both rural and urban settings, benefit from and contribute in a gender-responsive manner to a cleaner and more resilient environment, an enriched natural resource base, low carbon development, and are prosperous and more resilient to climate change, shocks and disasters.</t>
  </si>
  <si>
    <t>3.3 Government, private sector, and other stakeholders have improved capacity to implement green development strategies that better manage the country‚Äôs natural resource base, protect and restore ecosystems and biodiversity, reduce pollution, and encourage sustainable consumption among individuals</t>
  </si>
  <si>
    <t>3.3.6</t>
  </si>
  <si>
    <t xml:space="preserve">Developing e-learning courses on enterprise development, digital marketing and online sale strategies with a focus on renewable energy entrepreneurship for women entrepreneurs </t>
  </si>
  <si>
    <t>Government of Sweden</t>
  </si>
  <si>
    <t>BRAC</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</si>
  <si>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technology.,8.3 Promote development-oriented policies that support productive activities, decent job creation, entrepreneurship, creativity and innovation, and encourage the formalization and growth of micro-, small- and medium-sized enterprises, including through access to financial services.</t>
  </si>
  <si>
    <t>7 Affordable and Clean Energy, 8 Decent Jobs and Economic Growth</t>
  </si>
  <si>
    <t xml:space="preserve">Project closed in December 2022 </t>
  </si>
  <si>
    <t>COI 99 Gender- and youth- sensitive digital products and services available to support agri-food systems</t>
  </si>
  <si>
    <t>Food and Agriculture Organization of the United Nations, The Joint SDG Fund</t>
  </si>
  <si>
    <t>TOK 54 Gender- and youth- sensitive digital products and services available to support agri-food systems</t>
  </si>
  <si>
    <t>Tokelau</t>
  </si>
  <si>
    <t>Design and facilitate a policy dialogue series around the topic of inclusive (gender sensitive), digital transformation in  Sri Lanka in collaboration with the RG members. A potential to develop a National Human Development Report on a main topic/insight resulting from this policy dialogue series</t>
  </si>
  <si>
    <t>Socioeconomic Advisory Paper 
Focus Area 4.2. Promoting inclusive social dialogue, advocacy and citizens‚Äô engagement
Recommendation Number 4.2.1 Provide digital alternatives to citizens to interact with key government institutions (health authorities, independent commissions, local government authorities, and central government ministries), helping to maintain state- public interaction while social distancing measures remain in place.</t>
  </si>
  <si>
    <t>UNDP - The concept and facilitation of this dialogue series began with conversations. The debate itself, however, did not take place in 2021 due to external problems originating from the pandemic environment. UNDP is facilitating conversations between high-level stakeholders and RG members, and hopes to enable more chances for dialogue and collaboration in 2022.</t>
  </si>
  <si>
    <t>No activity in 2022, this is targeted for 2023 (HDR).</t>
  </si>
  <si>
    <t>Supporting the formulation of a new Industrial Policy for Sri Lanka, with a particular focus on digitalisation and green growth (i.e., how to transition to a green industrial policy that prioritises energy use from renewable energy sources and enhanced energy efficiency, and sources materials/resources from circular sources).</t>
  </si>
  <si>
    <t>ITC</t>
  </si>
  <si>
    <t>International Trade Centre</t>
  </si>
  <si>
    <t>7.1 By 2030, ensure universal access to affordable, reliable and modern energy services.</t>
  </si>
  <si>
    <t>7 Affordable and Clean Energy</t>
  </si>
  <si>
    <t xml:space="preserve">-	Advisory support to formulate modern industrial policy incorporating two key trends: green growth and digitalization. 
-	Technical inputs provided for ‚ÄòIndustry Diagnosis Report‚Äô developed by the Industrial Services Bureau (ISB); and Report titled ‚ÄòModern Industrial Policy: Considerations for Sri Lanka‚Äô was prepared ‚Äì and presentation based on report delivered to public and private sector stakeholders. 
-	Draft National Policy on Industrial Policy formulated by stakeholders based on the completed industry diagnosis report and advisory support provided by ITC.
-	Follow-up support requested by ISB to participate in and present at a webinar on ‚ÄúSpecial and Dedicated Economic Zones for industrialization and economic development in developing and emerging countries‚Äù (To be delivered in 2022) ‚Äì which will include content on new issues to be taken into consideration when designing SEZs, including ‚ÄúGreening industrial parks and clean industrial parks‚Äù.
</t>
  </si>
  <si>
    <t>3.5 Public Administration Reform and Data Driven Governance</t>
  </si>
  <si>
    <t>3.5.01</t>
  </si>
  <si>
    <t>3.5.01 Digital Master Plan and Standards.</t>
  </si>
  <si>
    <t xml:space="preserve">Project is conducting a Digital Maturity Assessment of line ministries at central and provincial level.  Info will lead to Digital Government Master Plan and Digital Standards for Lao PDR.  </t>
  </si>
  <si>
    <t>Lao PDR Ministry of Information, Communications and Technology</t>
  </si>
  <si>
    <t>16.6 Develop effective, accountable and transparent institutions at all levels.,16.7 Ensure responsive, inclusive, participatory and representative decision-making at all levels.,17.8 Fully operationalize the technology bank and science, technology and innovation capacity-building mechanism for least developed countries by 2017 and enhance the use of enabling technology, in particular information and communications technology.</t>
  </si>
  <si>
    <t>16 Peace and Justice - Strong Institutions, 17 Partnerships for the Goals</t>
  </si>
  <si>
    <t>Lao People's Democratic Republic, Vientiane Capital</t>
  </si>
  <si>
    <t>Policy Advice and Thought Leadership, Capacity Development/Technical Assistance, Data Collection and Analysis</t>
  </si>
  <si>
    <t>3.5.05</t>
  </si>
  <si>
    <t>Developing institutional capacities for digital data management and cooperation to advance progress toward the Sustainable Development Goals</t>
  </si>
  <si>
    <t>UN DESA will support the Ministry of Technology and Communications (MTC) for the development of a national data governance framework for Lao PDR. The governance framework could include six key elements: Data standards and classification;  Data sharing, exchange and interoperability, including open government data; Data security (and data protection); Data privacy (and ethics); National data infrastructure (including e.g., datacenter, cloud, data services, etc.); and Linking data governance to digital identity).</t>
  </si>
  <si>
    <t>UN DESA</t>
  </si>
  <si>
    <t>United Nations Department of Economic and Social Affairs</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</si>
  <si>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</si>
  <si>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2.1.2 National public health governance capacity strengthened to [governance functions] for improved [Governance outputs]</t>
  </si>
  <si>
    <t>VAN 3 Refer to the new digital health strategy 2023-2025 which will be drafted and endorsed by May, 2023.</t>
  </si>
  <si>
    <t xml:space="preserve">Refer to the new digital health strategy 2023-2025 which will be drafted and endorsed by May, 2023.
</t>
  </si>
  <si>
    <t>European Union</t>
  </si>
  <si>
    <t>Vanuatu Ministry of Health</t>
  </si>
  <si>
    <t>Vanuatu</t>
  </si>
  <si>
    <t xml:space="preserve"> Actions for strengthening public health response across Vanuatu were discussed during the Primary Health Care consultation meeting supported by WHO.  </t>
  </si>
  <si>
    <t>Advance digital health and innovation for equitable service delivery by supporting the development and scaling of digital health solutions that improve public health services, strengthen agri-food systems, promote youth-led social innovation, and address emerging health challenges through inclusive and adaptive technologies (Non-CCS)</t>
  </si>
  <si>
    <t>Non CCS</t>
  </si>
  <si>
    <t>WHO Pooled Fund</t>
  </si>
  <si>
    <t>Thailand Ministry of Public Health</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</si>
  <si>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quality.,3.8 Achieve universal health coverage, including financial risk protection, access to quality essential health-care services and access to safe, effective, quality and affordable essential medicines and vaccines for all.,3.d Strengthen the capacity of all countries, in particular developing countries, for early warning, risk reduction and management of national and global health risks.,8.6 By 2020, substantially reduce the proportion of youth not in employment, education or training.,9.1 Develop quality, reliable, sustainable and resilient infrastructure, including regional and transborder infrastructure, to support economic development and human well-being, with a focus on affordable and equitable access for all.,9.5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spending.,10.2 By 2030, empower and promote the social, economic and political inclusion of all, irrespective of age, sex, disability, race, ethnicity, origin, religion or economic or other status.,17.8 Fully operationalize the technology bank and science, technology and innovation capacity-building mechanism for least developed countries by 2017 and enhance the use of enabling technology, in particular information and communications technology.</t>
  </si>
  <si>
    <t>2 Zero Hunger, 3 Good Health and Well-being, 8 Decent Jobs and Economic Growth, 9 Industry, Innovation and Infrastructure, 10 Reduced Inequalities, 17 Partnerships for the Goals</t>
  </si>
  <si>
    <t>Convening/Partnerships/Knowledge Sharing, Capacity Development/Technical Assistance, Normative Support, Policy Advice and Thought Leadership, Support Functions</t>
  </si>
  <si>
    <t>3 Accessibility, responsiveness, and quality of public services as enablers for Thailand‚Äôs transformation are improved.</t>
  </si>
  <si>
    <t>Migrants, Minorities, Older Persons, Persons affected by chronic/long-term health conditions (e.g., HIV/AIDS, leprosy, diabetes, autoimmune disease, etc.), Persons With Disabilities, Refugees &amp; Asylum Seekers, Stateless Persons, Women &amp; Girls, Youth, Peasants &amp; Rural Workers</t>
  </si>
  <si>
    <t>Shared prosperity through economic transformation</t>
  </si>
  <si>
    <t>CF Outcome 3. Shared prosperity through economic transformation</t>
  </si>
  <si>
    <t>Technologies for IR 4.0 [Appropriate technologies, digital tools and platforms are accessible and adopted to facilitate a smooth and inclusive transition to the fourth industrial revolution (IR 4.0)]</t>
  </si>
  <si>
    <t xml:space="preserve"> 3.6.1</t>
  </si>
  <si>
    <t>Development of digitally enhanced value chain through business enabling environment, enhanced competitiveness, safety and sustainability of women and youth-led VCs and improved access to new markets "</t>
  </si>
  <si>
    <t xml:space="preserve">Development of digitally enhanced value chain through business enabling environment, enhanced competitiveness, safety and sustainability of women and youth-led VCs and improved access to new markets
</t>
  </si>
  <si>
    <t>The United Nations COVID-19 Response and Recovery Multi-Partner Trust Fund</t>
  </si>
  <si>
    <t>Ministry of Agriculture and Regional Development</t>
  </si>
  <si>
    <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sectors.,8.6 By 2020, substantially reduce the proportion of youth not in employment, education or training.</t>
  </si>
  <si>
    <t>Dong Thap, Ben Tre, Viet Nam</t>
  </si>
  <si>
    <t>Convening/Partnerships/Knowledge Sharing, Capacity Development/Technical Assistance, Policy Advice and Thought Leadership</t>
  </si>
  <si>
    <t>Hoang Mai Van Anh</t>
  </si>
  <si>
    <t>This is a joint UNIDO-IFAD effort funded by United Nations COVID-19 Response and Recovery Multi-Partner Trust Fund. UNIDO supported women and youth in rural areas by (i) boosting their skills and capacities; (ii) offering COVID-19 safe working conditions and decent revenues; (iii) reducing barriers and opening a development pathway to actively participate in modern and digitized economic activities and iv) increasing safety for a COVID-19 safe value chain of agricultural products for consumers. As results, 80 training courses to improve skills in production, business planning, financial management, e-commerce to 2,500 VC actors (70% are women and youth); 10 Standard Operation Procedures (SOPs) were developed and 400 value chain actors trained to adopt these SOPs; 490 households were trained on the application of VietGap/GlobalGap; 6 women/youth-led enterprises models on improving product packaging, proper post-harvest handling, increasing quality of products, increasing shelf-life of product, and producing innovative products; 4 new value-added products were introduced; 5 pomelo/mango processing equipment systems designed, manufactured and provided to 5 SMEs; 2 innovative post-harvest technologies researched and transferred to increase the self-life of products and meet the requirement of the export markets; 43 farm-enterprise contracts relationships that are based in principles that support reciprocity and mutual benefits was facilitated; 1 digital ecosystem platform was developed and piloted in 2 SMEs and continued reaching out more SMEs; 2 manuals on branding development were developed and 128 stakeholders were trained.</t>
  </si>
  <si>
    <t xml:space="preserve"> 3.6.2</t>
  </si>
  <si>
    <t>Vietnamese workers including youth and migrant workers have access to platforms and tools which enhance their digital skills and transversal skills for inclusion in the labour market</t>
  </si>
  <si>
    <t>International Organization for Migration Development Fund</t>
  </si>
  <si>
    <t>VIet Nam Department of Labors, Invalids, and Social Affairs, Vietnam Chamber of Commerce and Industry, Vietnam Ministry of Labour, Invalids and Social Affairs, Vocational Training Department of MOLISA, Vocational Training Institutes</t>
  </si>
  <si>
    <t>4.3 By 2030, ensure equal access for all women and men to affordable and quality technical, vocational and tertiary education, including university.,5.b Enhance the use of enabling technology, in particular information and communications technology, to promote the empowerment of women.,8.6 By 2020, substantially reduce the proportion of youth not in employment, education or training.,9.c Significantly increase access to information and communications technology and strive to provide universal and affordable access to the Internet in least developed countries by 2020.</t>
  </si>
  <si>
    <t>4 Quality Education, 5 Gender Equality, 8 Decent Jobs and Economic Growth, 9 Industry, Innovation and Infrastructure</t>
  </si>
  <si>
    <t>Migrants, Youth</t>
  </si>
  <si>
    <t>Binh Le</t>
  </si>
  <si>
    <t xml:space="preserve">By January 2023, the IOM‚Äôs e-learning platform with 22 self-paced courses of digital literacy, soft, entrepreneurship, and job application skills had accumulatively trained 12,847 users (5,906 men, 6,334 women, and about 600 unknown) from 63 provinces in Viet Nam, aged under 18 (6,6062) and from 18 to 50 (6,785). </t>
  </si>
  <si>
    <t>By January 2024, the IOM‚Äôs e-learning platform with 22 self-paced courses of digital literacy, soft, entrepreneurship, and job application skills had accumulatively trained 20,058 users (9,994 men, 9,094 women, and about 970 where gender disaggregated data was unvailable) from 63 provinces in Viet Nam, aged under 18 (7,923) and from 18 to 50 (12,135).</t>
  </si>
  <si>
    <t>NAU 72 Digital transformation strategy for Nauru</t>
  </si>
  <si>
    <t>International Telecommunication Union, The Joint SDG Fund, United Nations Educational, Scientific and Cultural Organisation</t>
  </si>
  <si>
    <t xml:space="preserve">Under the Joint SDG Fund Programme, Nauru was provided technical assistance to develop their national digital transformation strategy. The draft strategy is being discussed with the government for adoption. </t>
  </si>
  <si>
    <t>Under the Joint SDG Fund Programme, Nauru was provided technical assistance to develop their national digital transformation strategy. The draft strategy is being discussed with the government for adoption.</t>
  </si>
  <si>
    <t>3.6.1  Enhanced digital infrastructure and connectivity for health and educational services in remote locations</t>
  </si>
  <si>
    <t>NIE 81 Support to the Government to develop an informed strategy that guides its Digital Transofrmation Journey, focusing on 5 pllars (Infrastructure, Government, Regulatiosn, People, and Busines</t>
  </si>
  <si>
    <t>Support the Government of Niue with the development of a two-step, gender responsive and multi-sectoral national ICT policy focusing on an ICT enabling environment to provide cost-effective ICT and guide the course of digital developments. Guided by UNDP‚Äôs Digital Strategy which serves as blueprint for digital transformation, UNDP in close collaboration with 
Government counterparts will co-lead the undertaking of a Digital Readiness Assessment (DRA), a tool comprised of a nationwide survey that ensures a consultative and gender sensitive approach is followed to map Niue‚Äôs digital strengths and weaknesses across the five pillars of UNDP‚Äôs digital transformation framework, namely government, infrastructure, regulation, business and people. The functional analysis provided by the DRA will identify strategic entry points at accelerator fix points, bottlenecks and gaps. In turn, it will inform the second step, which envisions the development of a gender responsive national ICT policy 
through a whole-of-government approach, based on Niue‚Äôs digital strategy that is currently in development. Informed by the DRA, UNDP will also assist the Government with consultations around, and in support of, the annual review of the National Digital Transformation Strategy to assess the status of the roadmap implementation. Therefore, this intervention has a threefold objective to: i) provide a gender responsive legal and regulatory framework with governance, monitoring and mitigation mechanisms for emerging risks of, and barriers to, digital growth, ii) deepen the utilisation and equal access of ICT across public and private sectors as a catalyst for research and innovation in ICT products, applications and 
services to foster entrepreneurship, industry diversification, creativity and innovation for sustainable development, with a dedicated focus on agri-food systems for improved local production, consumption and nutrition and iii) ensure equity, inclusion and protection of all users in accessing and engaging in the digital world</t>
  </si>
  <si>
    <t>Niue Ministry of Social Services</t>
  </si>
  <si>
    <t>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employment.,9.a Facilitate sustainable and resilient infrastructure development in developing countries through enhanced financial, technological and technical support to African countries, least developed countries, landlocked developing countries and Small Island developing States.,9.c Significantly increase access to information and communications technology and strive to provide universal and affordable access to the Internet in least developed countries by 2020.</t>
  </si>
  <si>
    <t>2 Zero Hunger, 9 Industry, Innovation and Infrastructure</t>
  </si>
  <si>
    <t>Niue</t>
  </si>
  <si>
    <t>In partnership with the Niue Office of the Secretary to Government and the Niue National ICT Committee, UNDP had successfully completed the designing and development of Digital Transformation Strategy for Niue.This was informed by a comprehensive digital readiness assessment of Niue, assessing their strengths, weakness, and also available opportunities that can facilitate their digital transformation journey. Additionally, in complementing the development of its Digital Strategy, UNDP also supported the revamping and finalization of the ICT Policies for both Niue. Both the Digital Strategy and ICT Policy have been completed and adopted by the Government of Niue</t>
  </si>
  <si>
    <t xml:space="preserve">To complement the Digital Strategy and ICT Policy, a Resource Mobilization Strategy and Implemenation Action plan for the both Strategy and Policy is developed to guide and inform securing of relevant resources and strategic implementations. </t>
  </si>
  <si>
    <t>NAU 86 JP Micronesia Digital Transformation Communication and Information</t>
  </si>
  <si>
    <t>VAN 1 Data collection, validation and reporting of Inclusive Digital Economy Scorecard (IDES)</t>
  </si>
  <si>
    <t>1.3 Implement nationally appropriate social protection systems and measures for all, including floors, and by 2030 achieve substantial coverage of the poor and the vulnerable.,8.2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</si>
  <si>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TUV 4 "1) Technical support to Ministries on human rights informed economic transformation, access to information, digitalization and digital services, with a particular focus on women, youth and persons with disabilities.   2) Engagement with communities for improved rights based access to information, digitalization and digital services, with a particular focus on women, youth and persons with disabilities. "</t>
  </si>
  <si>
    <t>National Civil Society Organizations, Tuvalu   Ministry of Justice Communication and Foreign Affairs, Tuvalu   Ministry of Public Works, Infrastructure,Environment, Labour, Meteorology and Disaster, Tuvalu  Ministry of Health, Social Welfare and Gender Affairs</t>
  </si>
  <si>
    <t>5.1 End all forms of discrimination against all women and girls everywhere.,8.2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</si>
  <si>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Tuvalu</t>
  </si>
  <si>
    <t>TUV 4 Advancing the SDGs by Improving livelihoods, social protection, human rights and resilience of vulnerable communities via economic diversification and digital transformation</t>
  </si>
  <si>
    <t>3.8 Achieve universal health coverage, including financial risk protection, access to quality essential health-care services and access to safe, effective, quality and affordable essential medicines and vaccines for all.,5.5 Ensure women's full and effective participation and equal opportunities for leadership at all levels of decision-making in political, economic and public life</t>
  </si>
  <si>
    <t>NAU 85 JP Micronesia Digital Transformation: Education</t>
  </si>
  <si>
    <t>NIE 22 Gender- and youth- sensitive digital products and services available to support agri-food systems</t>
  </si>
  <si>
    <t>Joint Sustainable Development Goals Fund</t>
  </si>
  <si>
    <t>United Nations Children's Fund, United Nations Development Programme</t>
  </si>
  <si>
    <t>VAN 1 "1) Technical support to Ministries on human rights informed economic transformation, access to information, digitalization and digital services, with a particular focus on women, youth and persons with disabilities.   2) Engagement with communities for improved rights based access to information, digitalization and digital services, with a particular focus on women, youth and persons with disabilities. "</t>
  </si>
  <si>
    <t>Vanuatu   Ministry of Foreign Affairs, International Cooperation, and External Trade, Vanuatu Ministry of Infrastructure and Public Utilities, Vanuatu Ministry of Trade, Tourism, Commerce, and Ni-Vanuatu Business</t>
  </si>
  <si>
    <t>5.a Undertake reforms to give women equal rights to economic resources, as well as access to ownership and control over land and other forms of property, financial services, inheritance and natural resources, in accordance with national laws.,8.2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status.,14.7 By 2030, increase the economic benefits to Small Island developing States and least developed countries from the sustainable use of marine resources, including through sustainable management of fisheries, aquaculture and tourism.</t>
  </si>
  <si>
    <t>VAN 4 Advancing the SDGs by Improving livelihoods, social protection, human rights and resilience of vulnerable communities via economic diversification and digital transformation</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</si>
  <si>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all.,5.a Undertake reforms to give women equal rights to economic resources, as well as access to ownership and control over land and other forms of property, financial services, inheritance and natural resources, in accordance with national laws.</t>
  </si>
  <si>
    <t>VAN 4 Gender- and youth- sensitive digital products and services available to support agri-food systems</t>
  </si>
  <si>
    <t>Vanuatu Internet Governance</t>
  </si>
  <si>
    <t>Women &amp; Girls, Youth</t>
  </si>
  <si>
    <t xml:space="preserve">To ensure that information is collected and recorded accurately, 60 men and 15 women have been trained in field data collection using smartphones and tablets: Kobotoolbox and Openforis. </t>
  </si>
  <si>
    <t xml:space="preserve">VAN 9 Start-ups, corporates and other actors have increased capacity and network to build new businesses and develop innovative digital services </t>
  </si>
  <si>
    <t>1.3 Implement nationally appropriate social protection systems and measures for all, including floors, and by 2030 achieve substantial coverage of the poor and the vulnerable.,8.2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</si>
  <si>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 xml:space="preserve">Using a Digital Disaster Risk Reduction Maturity Model (DDRRMM) as a guiding framework to comprehend digital solutions' current status and future potential for disaster risk reduction. </t>
  </si>
  <si>
    <t>Sri Lanka Department of Irrigation, Sri Lanka Department of Meteorology, Sri Lanka Disaster Management Centre, Sri Lanka National Building Research Organization</t>
  </si>
  <si>
    <t xml:space="preserve">UNDP - Currently in the process of developing the GIS maps for 05 Districts (Puttalam, Anuradhapura, Vavuniya, Kurunegala, Trincomalee), this activity is yet to be completed. </t>
  </si>
  <si>
    <t>VAN 10 Conduct digital and financial literacy capacity assessment and development support</t>
  </si>
  <si>
    <t xml:space="preserve">VAN 12 Support the creation of digital linkages to support the onboarding, collection and payments of climate and disaster risk financing and insurance </t>
  </si>
  <si>
    <t>5.a Undertake reforms to give women equal rights to economic resources, as well as access to ownership and control over land and other forms of property, financial services, inheritance and natural resources, in accordance with national laws.,8.a Increase Aid for Trade support for developing countries, in particular least developed countries, including through the Enhanced Integrated Framework for Trade-Related Technical Assistance to Least Developed Countries.,9.a Facilitate sustainable and resilient infrastructure development in developing countries through enhanced financial, technological and technical support to African countries, least developed countries, landlocked developing countries and Small Island developing States.,13.3 Improve education, awareness-raising and human and institutional capacity on climate change mitigation, adaptation, impact reduction and early warning.,17.3 Mobilize additional financial resources for developing countries from multiple sources.</t>
  </si>
  <si>
    <t>5 Gender Equality, 8 Decent Jobs and Economic Growth, 9 Industry, Innovation and Infrastructure, 13 Climate Action, 17 Partnerships for the Goals</t>
  </si>
  <si>
    <t>VAN 13 Pilot and scale innovative digitally enabled climate and disaster risk financing and insurance solutions</t>
  </si>
  <si>
    <t>5.4 Recognize and value unpaid care and domestic work through the provision of public services, infrastructure and social protection policies and the promotion of shared responsibility within the household and the family as nationally appropriate.,8.3 Promote development-oriented policies that support productive activities, decent job creation, entrepreneurship, creativity and innovation, and encourage the formalization and growth of micro-, small- and medium-sized enterprises, including through access to financial services.,9.3 Increase the access of small-scale industrial and other enterprises, in particular in developing countries, to financial services, including affordable credit, and their integration into value chains and markets.,13.3 Improve education, awareness-raising and human and institutional capacity on climate change mitigation, adaptation, impact reduction and early warning.,17.16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</si>
  <si>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 xml:space="preserve">2.1 (Sub-outcome) </t>
  </si>
  <si>
    <t>Policy and institutional framework for decent work and productive employment Institutional regulatory and policy frameworks which are gender responsive, foster employment and jobs through enabling business environment, social dialogue, social protection, and strengthened labour rights especially for the groups facing greater barriers in accessing decent work opportunities (such as unpaid domestic workers)</t>
  </si>
  <si>
    <t>2.1.4  Strengthening financial management, including digital finance, to provide early response to emergencies and create an enabling environment to economic recovery and sustainable development</t>
  </si>
  <si>
    <t>FAO, UNCDF, UNICEF</t>
  </si>
  <si>
    <t>Food and Agriculture Organization of the United Nations, United Nations Capital Development Fund, United Nations Children's Fund</t>
  </si>
  <si>
    <t>Central Emergency Response Fund, EU-ACP Innovation Fund, Embassy of Germany, Government of Portugal, Korea International Cooperation  Agency, Timor-Leste Secretary State of Cooperatives, United Nations Capital Development Fund, United Nations Children's Fund, United States Agency for International Development</t>
  </si>
  <si>
    <t>Telemor Fintech, Timor-Leste Secretary State of Cooperatives, Tuba Rai Metin (TRM)</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</si>
  <si>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microfinance.,5.b Enhance the use of enabling technology, in particular information and communications technology, to promote the empowerment of women.,8.10 Strengthen the capacity of domestic financial institutions to encourage and expand access to banking, insurance and financial services for all.,9.3 Increase the access of small-scale industrial and other enterprises, in particular in developing countries, to financial services, including affordable credit, and their integration into value chains and markets.</t>
  </si>
  <si>
    <t>1 No Poverty, 5 Gender Equality, 8 Decent Jobs and Economic Growth, 9 Industry, Innovation and Infrastructure</t>
  </si>
  <si>
    <t>Women are targeted specifically and women's empowerment is also a specific focus of the project (p.2 of the project document). Most participants are women as designed by the project.</t>
  </si>
  <si>
    <t>Not expected to contribute to human rights - no HR specific analysis done nor rights holders (individuals or social groups that have particular entitlements in relation to specific duty-bearers.) participation done in the project activity</t>
  </si>
  <si>
    <t>no conflict analysis carried out or referenced by the activity, nor the activity is designed to 'do no harm' or is conflict sensitive in response to conflict analysis</t>
  </si>
  <si>
    <t>Development of digital tracing system for cinnamon to support geographic identification for Ceylon Cinnamon and mobile application for pepper growers to access international markets</t>
  </si>
  <si>
    <t>Sri Lanka Ministry of Trade</t>
  </si>
  <si>
    <t>UNIDO: An IT-based traceability system with the expandable capacity of 100 farms and production centres for Ceylon Cinnamon. A key element for the success of the recently granted protection of Geographical Indication for Ceylon Cinnamon. This system benefits over 6000 Ceylon Cinnamon growers, and  cinnamon technicians and over 90 factories and exporters.</t>
  </si>
  <si>
    <t>Enhancing digital skills for marginalized youth and adults affected by the COVID-19 pandemic through the provision of free access to digital knowledge on UNESCO's online platform and capacity development for non-formal teachers and learners under the Accelerating Thailand (Phase 2) Initiative</t>
  </si>
  <si>
    <t>Microsoft, United Nations Educational, Scientific and Cultural Organisation</t>
  </si>
  <si>
    <t>JobsDB, Microsoft, Thai Fund Foundation, Thailand Ministry of Digital Economy and Society, Thailand Ministry of Education, Thailand Ministry of Labour</t>
  </si>
  <si>
    <t>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numeracy.,4.c By 2030, substantially increase the supply of qualified teachers, including through international cooperation for teacher training in developing countries, especially least developed countries and small island developing States.,8.6 By 2020, substantially reduce the proportion of youth not in employment, education or training.,17.17 Encourage and promote effective public, public-private and civil society partnerships, building on the experience and resourcing strategies of partnerships.</t>
  </si>
  <si>
    <t>4 Quality Education, 8 Decent Jobs and Economic Growth, 17 Partnerships for the Goals</t>
  </si>
  <si>
    <t xml:space="preserve">PEACE: Ensuring Peace Human Rights, Gender Equality and Participation </t>
  </si>
  <si>
    <t>By 2027, people enjoy and contribute to more accountable, inclusive, resilient and responsive governance systems that promote gender equality, climate security, justice and peace, ensure participation, and protect their human rights.</t>
  </si>
  <si>
    <t>4.3.2 Strengthened national and sub-national capacities for service delivery, e-governance systems and civil registration, information management and data analysis.</t>
  </si>
  <si>
    <t>FSM 38 Digital Democracy</t>
  </si>
  <si>
    <t>Officials, civil society and members of the public in FSM are able to more effectively harness e-governance and e-participation mechanisms to facilitate people-centred decision-making and improve access to inclusive services which leave no-one behind.</t>
  </si>
  <si>
    <t>FSM Department of Transportation, Communication, and Infrastructure</t>
  </si>
  <si>
    <t>Micronesia, Federated States of</t>
  </si>
  <si>
    <t xml:space="preserve">UNDP‚Äôs support to harness e-governance and e-participation mechanism has increased in FSM. Particularly in the number of people using internet. </t>
  </si>
  <si>
    <t>Digital TV model assessment for Fiji</t>
  </si>
  <si>
    <t>ITU is providing technical assistance to the Government of Fiji in assessing their digital TV model.</t>
  </si>
  <si>
    <t>Government of Australia</t>
  </si>
  <si>
    <t>Fiji, Central, Eastern, Western, Northern</t>
  </si>
  <si>
    <t>On the request of the Fijian government, the ITU is providing technical assistance on the "Assessing the current digital television model in the country".</t>
  </si>
  <si>
    <t>On the request of the Fijian government, the ITU continues to provide technical assistance on  "Assessing the current digital television model in the country".</t>
  </si>
  <si>
    <t>SAM 28 E-Commerce and Digital Marketing for 30 women entrepreneurs conducted on 27-28 February 2023 by APCICT</t>
  </si>
  <si>
    <t>Workshop, training</t>
  </si>
  <si>
    <t>Driver 3: Human security and socio-economic resilience</t>
  </si>
  <si>
    <t>By 2022, people in Sri Lanka, especially the vulnerable and marginalised groups of children, youth, women, migrants, elderly and disabled, benefit equitably from dynamic and responsive social protection systems.</t>
  </si>
  <si>
    <t>Nutrition and Food Security</t>
  </si>
  <si>
    <t>Scale-up the use of digital technologies for small-scale local farmers to ensure supply during emergencies and improve overall efficiency of agricultural value chains</t>
  </si>
  <si>
    <t>Socioeconomic Advisory Paper 
Focus Area 3.3. Ensuring continuity and resilience of businesses, especially MSMEs
Recommendation Number 3.3.1 Promote immediate business continuity, expansion and diversification strategies for MSMEs through repurposing, innovation and public procurement, helping small businesses better cope with immediate shocks</t>
  </si>
  <si>
    <t>The Green Climate Fund</t>
  </si>
  <si>
    <t>Sri Lanka Department of Agrarian Development, Sri Lanka Department of Agriculture, Sri Lanka Department of Meteorology</t>
  </si>
  <si>
    <t xml:space="preserve">UNDP - Project has engaged with the Meteorological Dept to provide SMS service for farmers on weather forecast advisory service support, and media airing which ultimately benefits 298,376 farmers in 2021. </t>
  </si>
  <si>
    <t>UNDP - Initial support has been provided through weather advisory forecast a mobile application has been developed and handed over to the Meterology Dept, and Agriculture Dept, the implementation of the app is expected in early 2023.</t>
  </si>
  <si>
    <t xml:space="preserve">Climate Change and Disaster Risk Reduction </t>
  </si>
  <si>
    <t>Outcome 4: By 2023, Bhutan‚Äôs communities and its economy are more resilient to climate-induced and other disasters and biodiversity loss as well as economic vulnerability</t>
  </si>
  <si>
    <t>4.1 - Inclusive, risk-informed systems and capacities in place to enable people to benefit from conservation and sustainable management of natural resources, and reduced environmental and health risks</t>
  </si>
  <si>
    <t>4.1.105</t>
  </si>
  <si>
    <t>Enhancing livestock production efficiency through digitalization and precision farming (TCP/BHU/3903)</t>
  </si>
  <si>
    <t>FAO Technical Cooperation Programme</t>
  </si>
  <si>
    <t>Department of Livestock Bhutan</t>
  </si>
  <si>
    <t>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</si>
  <si>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Wangchuk Lhamo, Sherab Wangchuk</t>
  </si>
  <si>
    <t>Strategic Priority 4 - Innovation</t>
  </si>
  <si>
    <t>Outcome 4.1 - Stakeholders adopt innovative and integrated development solutions to accelerate advancement towards the SDGs.</t>
  </si>
  <si>
    <t>Output 4.1.1 - Government and key stakeholders have increased capacity to design policies and incentives that promote innovation and to implement and scale up innovative policies, technologies and practices to accelerate the achievement of SDG targets</t>
  </si>
  <si>
    <t>4.1.1.18</t>
  </si>
  <si>
    <t>4.1.1.18 - Technical assistance for the development of a digital skills strategy for Indonesia</t>
  </si>
  <si>
    <t>The Ministry of Communications and Informatics (MCI), Indonesia, has drafted a roadmap for ""Indonesia Digital 2021-2024"" which sets the direction of policies to implement and achieve digital transformation in Indonesia. ESCAP will provide technical assistance and policy advice to implement key priorities in the digital roadmap, including digital skills. 
Together with Oxford University, ESCAP will support Indonesia to develop a toolkit for measuring digital skills to support the implementation of Indonesia‚Äôs national digital transformation agenda, and to act as a key input to Indonesia‚Äôs G20 Presidency on digital economy.</t>
  </si>
  <si>
    <t>Indonesia Ministry of Communication and Digital, The University of Oxford</t>
  </si>
  <si>
    <t>7.b By 2030, expand infrastructure and upgrade technology for supplying modern and sustainable energy services for all in developing countries, in particular least developed countries and small island developing States.,8.5 By 2030, achieve full and productive employment and decent work for all women and men, including for young people and persons with disabilities, and equal pay for work of equal value.,9.1 Develop quality, reliable, sustainable and resilient infrastructure, including regional and transborder infrastructure, to support economic development and human well-being, with a focus on affordable and equitable access for all.,16.10 Ensure public access to information and protect fundamental freedoms, in accordance with national legislation and international agreements.,17.3 Mobilize additional financial resources for developing countries from multiple sources.</t>
  </si>
  <si>
    <t>7 Affordable and Clean Energy, 8 Decent Jobs and Economic Growth, 9 Industry, Innovation and Infrastructure, 16 Peace and Justice - Strong Institutions, 17 Partnerships for the Goals</t>
  </si>
  <si>
    <t>Convening/Partnerships/Knowledge Sharing, Normative Support, Capacity Development/Technical Assistance</t>
  </si>
  <si>
    <t>Completed. Please see https://www.unescap.org/news/accelerating-digital-skills-inclusive-digital-economy-indonesia</t>
  </si>
  <si>
    <t>4.1.1.19</t>
  </si>
  <si>
    <t>4.1.1.19 - Management and coordination of regional data initiatives and advocacy to support regional digital transformation agendas (Pulse Lab Jakarta)</t>
  </si>
  <si>
    <t xml:space="preserve">Pulse Lab Jakarta interfaces digital innovation components found in global initiatives such as ‚Äúour common agenda‚Äù, with member state and local actor agendas through programs such as ‚ÄúData Innovations for Sustainable Development and Inclusive Growth‚Äù (DFAT), the Global South AI4COVID Program (IDRC and SIDA) and the Global Data Access Initiative (Google Foundation). These activities are also adding fuel to the initiative of Repositioning UNGP‚Äôs Regional Hubs to Support UN Common Agenda to catalyse inclusive development and growth as well as post-pandemic recovery in the Asia Pacific region.
</t>
  </si>
  <si>
    <t>GPAP</t>
  </si>
  <si>
    <t>United Nations Global Pulse Asia Pacific (Global Pulse Lab)</t>
  </si>
  <si>
    <t>Indonesia Ministry of National Development Planning (BAPPENAS)</t>
  </si>
  <si>
    <t>Convening/Partnerships/Knowledge Sharing, Capacity Development/Technical Assistance, Data Collection and Analysis</t>
  </si>
  <si>
    <t>Building on a decade of collaboration and achievements, while considering the growing demand for stronger data ecosystems to support evidence-based policymaking and the need to effectively undertake digital transformations, Pulse Lab Jakarta is now in the process of evolving to become regional hub for Asia Pacific. The scaling-up of PLJ into the UN Global Pulse Regional Asia Pacific Facility enables a broader scale of impact by shifting the focus to a more regional role that supports convening, sharing information, knowledge management, building linkages and capacity building. The facility will build upon the partnerships, innovations, and experiences that PLJ has developed over the last 10 years and capitalise on the capacities of the overall UNGP network to encourage further cross border sharing of knowledge in undertaking digital transformations.Global Data Access Initiative (GDAI) is a regional Asia Pacific project implemented in partnerships with UNDP, WFP, Google, Patrick J McGovern Foundation, McKinsey, Jain Family Institute, Debevoise  Plimpton. At this stage, project activities have been initiated on developing end-to-end use cases around: (1) vulnerability mapping; and (2) disaster damage assessment with UNDP and WFP. Data partnerships, as the core of the project, has started being developed with mobile operators in Asia Pacific with one (Philippines) already proceeding to co-development of solutions around vulnerability mapping.</t>
  </si>
  <si>
    <t>INCLUSIVE, TRANSPARENT AND ACCOUNTABLE GOVERNANCE AND RULE OF LAW</t>
  </si>
  <si>
    <t>BY 2028, BHUTAN HAS MORE INCLUSIVE, TRANSPARENT AND ACCOUNTABLE GOVERNANCE AND RULE OF LAW.</t>
  </si>
  <si>
    <t>4.1 The public sector at all levels has strengthened capacities to plan, resource and deliver evidence-informed sustainable development and to promote an integrated national data governance framework, in an inclusive, agile, transparent and accountable manner that maximizes the potential of technology and innovation.</t>
  </si>
  <si>
    <t>4.1.12</t>
  </si>
  <si>
    <t>Digitalization and technology-driven approaches for service delivery, economic diversification, e-governance and learning enabled.</t>
  </si>
  <si>
    <t>4.1.12.1. Support policy, strategic framework and institutional capacity on livestock farm registration_x0002_ - TA
4.1.12.2. Develop frameworks, models and intervention plans to support sustainable and resilient food systems- Cash/TA
4.1.12.3. a. Support policies, legislation, institutional framework for rural finance, agriculture financing and food systems pathway tracking- TA
4.1.12.4. b. Support policies, legislation, institutional framework for rural finance, agriculture financing and food systems pathway tracking- TA</t>
  </si>
  <si>
    <t>European Union, Food and Agriculture Organization of the United Nations, The Global Environment Facility</t>
  </si>
  <si>
    <t>Department of Macro-fiscal and Development Finance, Ministry of Finance Bhutan, Ministry of Agriculture and Livestock Bhutan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</si>
  <si>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services.,10.2 By 2030, empower and promote the social, economic and political inclusion of all, irrespective of age, sex, disability, race, ethnicity, origin, religion or economic or other status.,12.a Support developing countries to strengthen their scientific and technological capacity to move towards more sustainable patterns of consumption and production.,17.14 Enhance policy coherence for sustainable development.</t>
  </si>
  <si>
    <t>8 Decent Jobs and Economic Growth, 10 Reduced Inequalities, 12 Responsible Consumption and Production, 17 Partnerships for the Goals</t>
  </si>
  <si>
    <t>Gender mainstreaming will be considered in all the frameworks, models and plans developed.</t>
  </si>
  <si>
    <t>Older Persons, Peasants &amp; Rural Workers, Women &amp; Girls, Youth</t>
  </si>
  <si>
    <t>Tshewang Choden, Nima Phuntsho Sherpa</t>
  </si>
  <si>
    <t xml:space="preserve"> Supplied Herringbone Milking Parlor to DoL.  Web-based registration system initiated.     Developed and launched Country Programming Framework 2024-29 Supported MoAL in drafting, finalization, designing and printing of 13th FYP Supported DoL, MoAL in developing SOPs for AAS and GCMS.Assessment report completed for Digital Finance Ecosystem Rural Finance Ecosystem in Bhutan. </t>
  </si>
  <si>
    <t>4.1.1.25</t>
  </si>
  <si>
    <t>4.1.1.25 - 01001492 Digital Transformation in Health Development (SMILE)</t>
  </si>
  <si>
    <t>UNDP Indonesia is one of UN country agencies that has promoted digital platforms and services in logistics monitoring for immunizations through the SMILE system for the past 5 years, that are people-centered designed for transparency and advocate inclusive and gender-sensitive approaches. Use of digital technologies in health is critical for progress towards the Sustainable Development Goals (SDGs), especially SDG 3 on healthy lives and well-being for all, and the pledge to leave no one behind.
At the country level, this project contributes directly to the 2020-2024 RPJMN and CPD Outcome 1 UNDP country program for Indonesia (2021-2025) that is also in line with the Government of Indonesia's Health Sector Goals with commitment towards Universal Coverage as well as the MoH's Health Transformation (6th Pillar) and MoH's Health Digital Blueprint 2021-2024.
The project has three (3) outputs, as follows: 
1. Strengthened robust digital solutions with a more sustainable and resilient health supply and waste management. 
2. Improved coordinative actions/decisions and investment in health services amplified by real-time analytics. 
3. Strengthened capacities across implementers, leaders, contributors, and decision makers to support the appropriate use and scaling up of digital health solutions.</t>
  </si>
  <si>
    <t>Global Alliance for Vaccines and Immunisation, Indonesia Ministry of Forestry, Indonesia Ministry of National Development Planning (BAPPENAS)</t>
  </si>
  <si>
    <t>Indonesia Ministry of Health</t>
  </si>
  <si>
    <t>The Smile project has been implemented and achieved significant outputs including:Strengthened the availability of vaccines for routine immunization dan COVID-19 program in Indonesia. As of 31 Oct 2024, a total of 468,244,971 doses of COVID-19 vaccines and 442,799,768 doses of routine vaccines. ME-SMILE towards a more sustainable and effective waste management practices has recorded 6.7 million kilograms from, 864,000‚ÄØ‚ÄØ segregated bags of medical waste.Contribute to digitalization enabler by providing innovation breakthrough with RTMDs that will allow SMILE users remotely monitor the temperature of cold-chain equipment every 15-30 minutes. In 2023, there were 4,000 loggers procured by UNDP with the support of GAVI funding.As of 31 Oct 24, 10,680 entities actively dispense/issue routine vaccines (95%) from 11,232 and 251 entities that actively dispense/issue COVID-19 vaccine (2%) since the beginning of the project in 514 districts and 38 provinces.</t>
  </si>
  <si>
    <t>4.1.1.4</t>
  </si>
  <si>
    <t>4.1.1.4 - Building digital economy ecosystem (G20) and innovation ecosystem</t>
  </si>
  <si>
    <t>To create awareness of the importance of building ecosystem that enables digital economy and innovation to thrive</t>
  </si>
  <si>
    <t>Core Funding, Government of Australia, International Telecommunication Union</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</si>
  <si>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</si>
  <si>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Indonesia, Dki Jakarta</t>
  </si>
  <si>
    <t>ITU: ITU recently launched the Regional good practices: Accelerating innovation, entrepreneurship and digital transformation in the Asia-Pacific region. This report utilizes the ITU ICT-centric innovation ecosystems approach to highlight good practices that can be adopted throughout the region to close the digital innovation divide. The pandemic has highlighted the indispensable role of digital technologies for communicating, learning, working, doing business, and interacting with the society and economy. However, there are still barriers to connectivity, including affordability concerns. Digital innovations are necessary to overcome these hurdles. More information: https://www.itu.int/hub/publication/D-INNO-GOOD_PRACT.01-2021/ ITU held the Regional Innovation Forum for Asia and the Pacific Digital Innovation Ecosystems, Digital Trade, and E-Commerce: A Regional Perspective as part of the ITU Asia and the Pacific Regional Dialogue on Digital Transformatin, on 10 December 2021. Beyond building on previous discussions at the Global Innovation Forum in October 2021, this Regional Innovation Forum catalysed partnership discussions surrounding ICT-centric digital innovation, especially in the context of the digital economy in the Asia-Pacific region. The aim of this webinar was to highlight topics about the current state of the digital innovation ecosystem, digital trade, and e-commerce in the Asia and the Pacific. Speakers shared stories of good practices and countries‚Äô readiness in nurturing digital innovation in national development agendas, especially in the e-commerce and digital trade innovation ecosystem. Additionally, the forum mainstreamed the voices of innovators in this discussion, including noting the stories of innovation from the frontlines. ITU is starting up a new project on Enhancing the Development of Standards and Frameworks for Critical Technologies in Southeast Asia, with Indonesia being one of the focus countries. In 2022, ITU hosted an Information Session virtually on 8 December, as part of the Regional Dialogue. This session was organized to sensitize ITU stakeholders about the project, provide further information on project planned implementation, and to facilitate a discussion among potential complementary initiatives in the region. ITU presented the role of digital transformation in the pandemic response and recovery in the context of regional cooperation in ASEAN. This presentation was made during a Focused Group Discussion being organised by the Ministry of Communication and Informatics as part of the preparation for Indonesia‚Äôs ASEAN Chairmanship in 2023. About 100 persons participated from different sectors in Indonesia. ITU contributed as a presented in the ICT Standardisation Forum 2021, organised by the Ministry of Communication and Informatics in December 2021. ITU highlighted the importance of standardisation of ICT given the tremendous demand increase for digital connectivity and services during the pandemic, and stressing the further need for standardisation for ICT as a driver for the new normal and socio-economic recovery from the pandemic in Asia and the Pacific. More than 200 participants from Indonesia took part in this event. ITU contributed a series of presentations concerning, among others, the prospective potential of connectivity-based pandemic recovery in the Indonesian Pavilion‚Äôs series of Webinars on Digital Transformation in the Dubai Expo 2021. Approximately 150 people participated in the series of Webinars.</t>
  </si>
  <si>
    <t>ITU: KOMINFO as president of the Digital Economy Working Group of the G20 engaged ITU a global partner partiicularly to address the people-centred digital connectivity, stocktaking of the concept of digital connectivity, and a framework on digital literacy.  The DEWG selected ITU's smart village initiatIve to be a 'concrete project' for possible follow through.</t>
  </si>
  <si>
    <t>ITU Organized the World Radio Conference in Dubai in September-October, 2023. A large delegation and senior leadership participated in the conference and were contributed by the deliberations. The platform enabled global harmonization of spectrum to rollout terrestrial and non-terrestrial communication services and also innovative radio services to promote innovation ecosystem.</t>
  </si>
  <si>
    <t>FOCUS AREA 4: PROMOTING JUSTICE, PEACE AND INCLUSIVE GOVERNANCE</t>
  </si>
  <si>
    <t>Outcome 4.1 - Outcome 4.1: Participatory decision-making and responsive institutions: By 2021, participatory and transparent decision-making processes and accountable institutions are strengthened, with policies and implementation mechanisms that are responsive to all people, particularly vulnerable groups, women, youth and children.</t>
  </si>
  <si>
    <t>Output 4.1.1 - Institutional mechanisms developed and regulatory environment strengthened to ensure participatory, transparent and effective engagement of people in public decision making, including women, disadvantaged and marginalized groups</t>
  </si>
  <si>
    <t>4.1.1.43</t>
  </si>
  <si>
    <t>4.1.1.43 - Support to Digital Transformation of Public Administration and Health Services for Building Forward Better from COVID-19 in Viet Nam</t>
  </si>
  <si>
    <t>The project supports key GoV strategies and plans for digital transformation and innovation on e-government and digital health services, contributing to drive Viet Nam‚Äôs COVID-19 recovery, build forward better and set the path for acceleration beyond recovery.</t>
  </si>
  <si>
    <t>Government, North Macedonia Ministry of Health, Provincial People‚Äôs Committees of selected provinces</t>
  </si>
  <si>
    <t>, Viet Nam</t>
  </si>
  <si>
    <t>Output 4.1.3 - Government and key stakeholders have improved capacity to produce, analyse and utilise high quality data for decision making through the use of digital data platform and big data and to promote the development, transfer, dissemination and diffusion of disruptive technology approaches</t>
  </si>
  <si>
    <t>4.1.3.12</t>
  </si>
  <si>
    <t xml:space="preserve">4.1.3.12 - Government have improved capacity to produce, analyse, and utilise data generated by digital early warning and disaster monitoring platform to implement programme. </t>
  </si>
  <si>
    <t>Optimise PRISM to include indicators and tresholds to help identify the population groups vulnerable to climate-related risks and eligible for support under Adaptive Social Protection (ASP) schemes.</t>
  </si>
  <si>
    <t>The Joint SDG Fund, The United Nations COVID-19 Response and Recovery Multi-Partner Trust Fund, United Nations World Food Programme</t>
  </si>
  <si>
    <t>Asian Disaster Preparedness Center , Indonesia Metereology, Climatology, and Geophysical Agency/BMKG, Indonesia Ministry of Forestry, Indonesia Ministry of National Development Planning (BAPPENAS), Indonesia Ministry of Social Affairs, Indonesia National Disaster Management Agency (BNPB)</t>
  </si>
  <si>
    <t>2.2 By 2030, end all forms of malnutrition, including achieving, by 2025, the internationally agreed targets on stunting and wasting in children under 5 years of age, and address the nutritional needs of adolescent girls, pregnant and lactating women and older persons.,17.9 Enhance international support for implementing effective and targeted capacity-building in developing countries to support national plans to implement all the sustainable development goals, including through North-South, South-South and triangular cooperation.</t>
  </si>
  <si>
    <t>Mutia Assyifa</t>
  </si>
  <si>
    <t xml:space="preserve">WFP continued to support Government capacity to generate and utilize real-time data on vulnerability to and impacts of climate hazards. This data is used to inform planning and decision-making for food security. In 2022, with WFP support, the Ministry of Social Affairs‚Äô Disaster Mitigation Information System (e-SIMBA) was strengthened by the integration of real-time climate risk data. e-SIMBA was further enhanced by linkages with the Ministry‚Äôs Disaster Resilient Communities (KSB), Social Barn (Lumbung Sosial), and community-based disaster preparedness and volunteer (TAGANA) programmes into e-SIMBA, as well as the Meteorological, Climatological, and Geophysical Agency‚Äôs early warning systems. These linkages provide information that can be used to strengthen Government-led disaster preparedness and response. This builds on the work initiated under the UN Joint Sustainable Development Goal Fund and advances anticipatory action and adaptive social protection in Indonesia and within ASEAN. WFP further worked towards enhancing utilization of real-time climate risk data through partnership with the Ministry of National Development Planning, specifically the Ministry‚Äôs Food and Agriculture Directorate. The new real-time climate risk data complements the Ministry‚Äôs own static data and allows for more robust analysis to inform Government programme planning. </t>
  </si>
  <si>
    <t>4.1.3.21</t>
  </si>
  <si>
    <t>4.1.3.21 - ESCAP-OECD Initiative on Digital Trade Regulatory Analysis Support</t>
  </si>
  <si>
    <t>Indonesia is one of 22 economies in which ESCAP has conducted digital-trade regulatory data collection and analysis, aiming to promote regulatory harmonization for effective digital-economy integration in the Asia-Pacific region. This on-going collaboration with the OECD on digital trade regulatory analysis to promote digital and sustainable regional integration in the Asia-Pacific region has expanded to the European University Institute as well as ECLAC and ESCWA. The activities for 2022 involve systematic regulatory data collection under 11 pillars related to digital trade ecosystem. The data will also feed into the analysis on digital trade regulatory similarity under ESCAP‚Äôs Digital and Sustainable Regional Integration Index (DigiSRII) and research  to promote regulatory harmonization and digital-economy integration in the Asia-Pacific region.</t>
  </si>
  <si>
    <t>European University Institute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</si>
  <si>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value.,9.1 Develop quality, reliable, sustainable and resilient infrastructure, including regional and transborder infrastructure, to support economic development and human well-being, with a focus on affordable and equitable access for all.,9.b Support domestic technology development, research and innovation in developing countries, including by ensuring a conducive policy environment for, inter alia, industrial diversification and value addition to commodities.</t>
  </si>
  <si>
    <t>8 Decent Jobs and Economic Growth, 9 Industry, Innovation and Infrastructure</t>
  </si>
  <si>
    <t xml:space="preserve">ESCAP has completed data collection and regulatory analysis based on the Regional Digital Trade Integration Index (RDTII framework) for Indonesia since 2022. The results are available from the report, https://www.unescap.org/kp/2022/asia-pacific-digital-trade-regulatory-review-2022, including in the Annex with country profile. ESCAP is working, in collaboration with ECA and ECLAC) to have the joint online database to made data available publicly (work in progress). A workshop to build capacity and consultation with countries engaged in the RDTII is being organized as a side event for the first session of the ESCAP CTIEBI, 22-24 February, in hybrid mode (https://www.unescap.org/events/2023/escap-eca-eclac-workshop-regional-digital-trade-integration-index-rdtii-findings-and). </t>
  </si>
  <si>
    <t>4.1.3.4</t>
  </si>
  <si>
    <t>4.1.3.4 - Promoting Digital Diplomacy Approaches (Pulse Lab Jakarta)</t>
  </si>
  <si>
    <t>Annual Digital Diplomacy Conference and Artificial Intelligence Platform to Classify Diplomatic Cables</t>
  </si>
  <si>
    <t>Indonesia Ministry of Foreign Affairs, Indonesia Ministry of National Development Planning (BAPPENAS)</t>
  </si>
  <si>
    <t>1.b Create sound policy frameworks at the national, regional and international levels, based on pro-poor and gender sensitive development strategies, to support accelerated investment in poverty eradication actions.,5.1 End all forms of discrimination against all women and girls everywhere.</t>
  </si>
  <si>
    <t>1 No Poverty, 5 Gender Equality</t>
  </si>
  <si>
    <t>It contributes to long-term humanitarian goals by improving data inclusivity, which is crucial for effective and targeted humanitarian interventions.</t>
  </si>
  <si>
    <t>Indirectly support gender equality through inclusive policy planning that considers the needs of all genders in development strategies.</t>
  </si>
  <si>
    <t>The workshop potentially contributes to human rights by promoting policies that consider the long-term impact on citizens' rights and freedoms.</t>
  </si>
  <si>
    <t>By fostering inclusivity and reducing inequalities, it addresses some root causes of conflict, such as marginalization and social exclusion, thereby promoting a more peaceful society.</t>
  </si>
  <si>
    <t xml:space="preserve">PLJ and MoFA developed a machine learning tool to analyze large volumes of texts from diplomatic cables and internal communications to extract meaningful information to support digital diplomacy. PLJ also supported MoFA in the International Digital Diplomacy Conference in October 2021. </t>
  </si>
  <si>
    <t xml:space="preserve">As part of transformation process of PLJ to UN Global Pulse Asia Pacific, several digital diplomacy conversation has been carried on during 2022. The outputs are among others:A networking dinner "Advancing Inclusive Digital Transformation Collaborations through a Quintet of Capabilities", a side event of the 3rd G20 Development Working Group Meeting in Bali, 9 August 2022. The event was attended by delegations of the DWG of G20 countries, invitees from other ministries and other relevant parties. The event showcased Indonesia's experience over the past decade collaborating with Pulse Lab Jakarta on Data Innovation and Digital Transformation, as a intro to the UNGP Asia Pacific.The establishment of UNGP Asia Pacific has been states as one of he G20 2022 deliverables, as such it is imperative for the Government of Indonesia to realise this establishment followed by the collaboration.Talks during the Indonesia - Pacific Development Forum in Bali, 9 December 2022, as part of portfolio pursuit of the UNGP Asia Pacific in the spirit of South-South and Triangular Cooperation and an MoU on Triangular Cooperation between Indonesia and Australia on Pacific Islands Cooperation. </t>
  </si>
  <si>
    <t>4.1.3.5</t>
  </si>
  <si>
    <t>4.1.3.5 - Strengthening Digital Agricultural Monitoring Capacities Using E-agriculture (TCP/INS/3805)</t>
  </si>
  <si>
    <t>To support the development of National Strategy of E-agriculture and fieldwork activities to deploy sustainable digital solutions.</t>
  </si>
  <si>
    <t>Indonesia  Ministry of Maritime Affairs and Fisheries/KKP</t>
  </si>
  <si>
    <t xml:space="preserve">FAO: Following the Inception Workshop that happened on 2 September 2021. The team have conducted a need and gap assessment for the operationalization of the Agriculture War Room (AWR), with focus on ICT. The assessment has also became a taking stock activity to identify the challenges and opportunities in deploying ICT solutions for the AWR operationalization throughout the review of the existing capacities. In the same activity and with close collaboration with MoA digitalisation taskforce has also develop an agreed e-agriculture vision and action plan. </t>
  </si>
  <si>
    <t>A national e-agriculture strategy and its action plan were drafted and validated, including a vision and strategic recommendations for the sustainable implementation of ICT in agricultural services to address the challenges in achieving the national agricultural goals, according the results of the need-gap assessment. FAO in partnership with MoA and Gadjah Mada University had designed and developed high priority services and ICT solutions for the AWR. The DCP was further developed and piloted in two formats: a mobile application for data collection and a web dashboard for data monitoring,which will serve as an EWS. The dashboard system has been fully integrated with the AWR.Together with the MoA, FAO prepared and delivered a series of training sessions on various topics to build capacities on agricultural data,e-agriculture strategy and sustainable ICT in agricultural services and solutions. In collaboration with Gadjah Mada University, standard operating procedures for the use of the DCP have been established and two user manuals produced.</t>
  </si>
  <si>
    <t>PROSPERITY: An economy that is equipped with the skills, technology, and an enabling environment for realising the demographic dividend</t>
  </si>
  <si>
    <t>Economic growth and decent work: By 2027, people will benefit from and contribute to sustainable and inclusive growth through higher productivity, competitiveness and diversification in economic activities that create decent work, livelihoods, and income, particularly for youth and women</t>
  </si>
  <si>
    <t>Equitable Opportunities for Skilling and Decent Work: All employable persons have equitable opportunities to enhance 21st century and life skills, vocational training, and access to decent work.</t>
  </si>
  <si>
    <t>4.1.5</t>
  </si>
  <si>
    <t>Strengthen capacities for providing universal social protection, including health, modernising systems and bridging the digital divide for delivering social security benefits to all (ILO, UNDP, UNHCR, UN Women, IOM)</t>
  </si>
  <si>
    <t>ILO, UNDP</t>
  </si>
  <si>
    <t>International Labour Organisation, United Nations Development Programme</t>
  </si>
  <si>
    <t>Coca Cola Foundation, Government of Japan, India Ministry of Tribal Affairs, International Labour Organisation, Omidyar Network Fund Inc., Unilever</t>
  </si>
  <si>
    <t>International Labour Organisation, International Organization for Migration, UN Women, United Nations Development Programme</t>
  </si>
  <si>
    <t>1.3 Implement nationally appropriate social protection systems and measures for all, including floors, and by 2030 achieve substantial coverage of the poor and the vulnerable.,5.4 Recognize and value unpaid care and domestic work through the provision of public services, infrastructure and social protection policies and the promotion of shared responsibility within the household and the family as nationally appropriate.,10.4 Adopt policies, especially fiscal, wage and social protection policies, and progressively achieve greater equality.</t>
  </si>
  <si>
    <t>1 No Poverty, 5 Gender Equality, 10 Reduced Inequalities</t>
  </si>
  <si>
    <t>GUJARAT, Raipur, India</t>
  </si>
  <si>
    <t>Convening/Partnerships/Knowledge Sharing, Policy Advice and Thought Leadership, Capacity Development/Technical Assistance</t>
  </si>
  <si>
    <t>Peasants &amp; Rural Workers, Minorities, Women &amp; Girls, Migrants, Youth, Indigenous Peoples</t>
  </si>
  <si>
    <t xml:space="preserve">UNDP in partnership with the Govt. of Chhattisgarh, created an inclusive social protection architecture, benefiting over 0.7 million marginalized laborers by establishing 174 Labor Resource Centres, operationalizing 17 Labor canteens in industrial areas and setting up of a helpline with 150,000 average monthly calls, which led to enhanced awareness and improved access to schemes. An online portal and Android app was also developed for real-time monitoring of labor migration, facilitating targeted support based on movement patterns. Further, UNDP‚Äôs initiatives have enabled 11,700 households (49% safai saathis or waster pickers) across India to access government schemes (particularly health and insurance related schemes). UNDP assisted the Ministry of Tribal Affairs in effective implementation of Pradhan Mantri Adi Adarsh Gram Yojana, by facilitating decentralized planning for over 14,000 villages, with USD 260 m disbursed to the states for village development, benefiting 16 million (49%women) tribal population. Additionally, UNDP through its technical support helped government to track and monitor the schemes by digitizing the FRA portal and developed scheme  fund management portals and government dashboards, thus streamlining the management process. In Chhattisgarh, with UNDP‚Äôs supported the Government of Chhattisgarh successfully recognized habitat rights of the Kamar and Baiga tribes (Particularly Vulnerable Tribal Groups) enabling them to assert their identity over social and cultural territory, benefitting over 6000 men and women. Based on this model, the State Government has taken proactive steps to recognise all such rights of the PVTG communities in the remaining districts as well.   In collaboration with NACO, UNDP developed a training module for state-level stakeholders, aiming to enhance their capacity to facilitate HIV-sensitive social protection systems.The ILO in collaboration with the UN Resident Coordinator‚Äôs Office and UNICEF organized a roundtable on the ‚ÄúGlobal Accelerator on Jobs and Social Protection for Just Transitions: Creating Opportunities in the green, digital and care economies for India‚Äôs future‚Äù. The discussion arrived at a consensus on how a whole-of-society approach is required when approaching social protection and just transition while investing in education and skills development are critical levers in making these ambitions a reality as they will help pivot the labour force to formalization.As digital labour platforms emerge as a significant employment generator in India, a stakeholder consultation workshop was hosted on ‚ÄòUnderstanding and improving women's work on digital labour platforms‚Äô. The workshop was to share and validate the findings of the draft report, ‚ÄúDigital labour platforms in India: Opportunities and challenges for women‚Äù, with key stakeholders like NITI Aayog, Employers‚Äô and Workers‚Äô organizations, civil society, academia, and platform companies, to seek their feedback and engage in an exchange of ideas, while taking forward the discussions held in India in July 2021. Additionally, a section of the workshop focused on discussions on the extension of social protection for digital labour platform workers. This ties into a priority focus in the Indian context based on several key articles detailed in the Code on Social Security, 2020. About 89 participants from NITI Aayog, Employers‚Äô and Workers‚Äô organizations, civil society, academia, and platform companies attended the hybrid event.The ILO in partnership with the Ministry of Labour and Employment (MOLE) organized a Consultation on ‚ÄúChallenges and Opportunities of Extending Social Protection Frameworks to Gig and Platform Workers in India‚Äù. The Consultation was to identify challenges and opportunities for the extension of social protection to gig and platform workers along with developing recommendations for actionable policy interventions and capacity-building needs for key stakeholders and to build and consolidate relevant networks for collaboration and facilitate strengthened coordinated efforts through social dialogue with ILO constituents, platform organizations, academia, and other key stakeholders. </t>
  </si>
  <si>
    <t xml:space="preserve">UNDPUNDP‚Äôs initiative has empowered 12,233 Safai Saathis (5,532 males and 6,701 females) across India by facilitating access to at least two government social security schemes, particularly health and insurance-related schemes. To strengthen support for Safai Saathis, a dedicated helpline was launched, reaching 36,087 individuals (26,442 men, 9,630 women, and 15 others). The helpline provided crucial information on social protection schemes, rights, entitlements, emergency contacts, and occupational health and safety. This initiative empowered Safai Saathis with the knowledge and resources necessary to navigate their work environments safely and effectively.In Bihar, UNDP in collaboration with Trans CBO DOSTANASAFAR and Government of Bihar supported the registration of around 3000 Transgender persons in the National Transgender Portal. This will facilitate their access to TG ID card and further access to various social protection schemes.UNDP in collaboration with LGBTQI+ Organizations, UNAIDS and USAID organized the 1st Asia Pacific and 3rd National Conference on LGBTQI+ Health in PGIMER Chandigarh during September 2024. The conference saw the participation of more than 200 International and national delegates who deliberated on LGBTQI+ Health policies, programmes and research.The ILO has supported the Ministry of Labour and Employment on convening technical meetings on the opportunities and challenges in extending social protection to platform workers in India. In March 2024 the ILO facilitated the first-of-its-kind capacity building exercise by bringing global experts in informing Indian policy makers on practices of extending social protection to platform workers. This capacity building exercise was attended by senior officials from Telangana, Karnataka, Assam, Jharkhand, Rajasthan and Kerala. Technical inputs provided to Telangana, Assam, Karnataka, Jharkhand and Kerala for drafting policies/ bill for extending Social Protection to platform workers.The World Social Protection Report (WSPR) 2024-26 brought out by the ILO showed remarkable progress of Indian social protection coverage that the estimated percentage of the population covered under at least one branch of social protection in India has increased from 24.4% to 48.8% in comparison to WSPR 2020-22. To enhance the precision and reliability of the estimate, various technical interventions were initiated by MOLE in collaboration with the ILO in the recent years on conducting a comprehensive mapping of relevant social protection schemes and benefits in India.  </t>
  </si>
  <si>
    <t>4.1.55</t>
  </si>
  <si>
    <t>Accelerated recovery from COVID-19 pandemic through Digitalization of Peri-urban and Urban Farming (PUUF) (TCP/BHU/3902)</t>
  </si>
  <si>
    <t>Department of Livestock Bhutan, Ministry of Agriculture and Livestock Bhutan</t>
  </si>
  <si>
    <t>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t>
  </si>
  <si>
    <t>Bhutan, Bumthang, Sarpang, Punakha, Thimphu</t>
  </si>
  <si>
    <t>Sherab Wangchuk, Wangchuk Lhamo</t>
  </si>
  <si>
    <t xml:space="preserve">Project is to be ended in December 2023 (2 year project) </t>
  </si>
  <si>
    <t>Strategic Priority 4: Transformative, Participatory and Inclusive Governance</t>
  </si>
  <si>
    <t xml:space="preserve">Outcome 4: By 2026, more people, especially the most vulnerable, benefit from more equitable, nondiscriminatory, gender-responsive, participatory, accountable governance and justice, in a peaceful and tolerant society governed by the rule of law. </t>
  </si>
  <si>
    <t>4.1 Government and other duty bearers, along with all rights holders, are better able to uphold standards, practices and norms that promote social cohesion, human rights non-discrimination and empowerment of women, children and other vulnerable groups.</t>
  </si>
  <si>
    <t>4.1.6</t>
  </si>
  <si>
    <t>Advocacy and technical support towards amendment and enactment of laws, rules and policies on issues regarding increasing minimum age of criminal responsibilities, protection from sexual harrassment of children, protection of abandoned children, child victims and witness protection policy, policy for alternative and community based care for children without parental care, managment guideline for certfied institutional care, amendmnet of Digital Security Act for misapplication fof children and other laws to ensure child protection.</t>
  </si>
  <si>
    <t>Bangladesh Ministry of Law, Justice and Parliamentary Affairs, Bangladesh Ministry of Social Welfare, Bangladesh Ministry of Women and Children Affairs</t>
  </si>
  <si>
    <t>16.2 End abuse, exploitations, trafficking and all forms of violence against and torture of children.,16.a Strengthen relevant national institutions, including through international cooperation, for building capacity at all levels, in particular in developing countries, to prevent violence and combat terrorism and crime.</t>
  </si>
  <si>
    <t>2023 witnessed impactful advocacy and technical support, resulting in amended and enacted laws to fortify child protection. Working on new and drafted laws demonstrates a commitment to a rights-based approach. The ongoing development of guidelines for alternative care and amendments to the Digital Security Act underscore the dedication to ensuring child protection within a legal framework that upholds human rights and prioritizes the well-being of every child.</t>
  </si>
  <si>
    <t>Children , Women &amp; Girls</t>
  </si>
  <si>
    <t>Shabnaaz Zahereen, A Z M Saleh</t>
  </si>
  <si>
    <t>The Probation Act has been submitted to the Cabinet and is currently in the finalization process, taking into consideration the recommendations provided. Proposed amendments to the Children Act are undergoing review by the Supreme Court Special Committee on Child Rights (SCSCCR) and the Ministry of Social Welfare (MoSW), with the intention of submitting them to the Cabinet. Additionally, a draft of an act focusing on the rights and protection of abandoned children has been formulated. These developments highlight the proactive efforts being made to enhance legislation and policies concerning probation, children's rights, and abandoned children's welfare. The involvement of the Cabinet, SCSCCR, and MoSW showcases a comprehensive approach to legal reforms in order to ensure the well-being and protection of vulnerable individuals, particularly children.</t>
  </si>
  <si>
    <t xml:space="preserve"> In 2023, concerted advocacy and technical support efforts achieved remarkable results in the development, drafting, amending and enacting laws, rules, and policies vital for child protection. Laws have been developed for the protection against sexual harassment, alongside policies to improve safeguarding abandoned children and facilitating support for child victims and witnesses. Comprehensive guidelines for alternative and community-based care for children without parental support are under development. Amendments to the Digital Security Act and other relevant laws have helped to address the misapplication of technology concerning children, solidifying a legal framework that prioritizes and ensures comprehensive child protection.</t>
  </si>
  <si>
    <t>1. Draft proposal of Children Act amendment and rules are available and under review with MoSW. 2. Draft proposal of protection of sexual harassment law is available and submitted to MoWCA for review3. Draft proposal of the Child Marriage Restraint Act is available and submitted to MoWCA for review4. Draft proposal of law related to the protection of abundant children's rights is available and under review with MoSW5. Draft of the Probation Act is under review with the MoSW</t>
  </si>
  <si>
    <t xml:space="preserve">People-centered governance, rule of law and human rights </t>
  </si>
  <si>
    <t>Outcome 4 - By 2027, policy-making and implementation in Mongolia is more gender-responsive, participatory, coherent, evidence-informed and SDG-aligned; governance institutions at all levels are transparent and accountable; and people, especially the marginalised groups, have access to justice and rule of law for full realization of human rights</t>
  </si>
  <si>
    <t>Output 4.2 - Improved mechanisms and processes in place to effectively prevent and remedy violence and harassment against women and children, persons with disabilities, and human trafficking and promote gender equality, through frequent policy reviews, rigorous advocacy and outreach</t>
  </si>
  <si>
    <t>4.2.2</t>
  </si>
  <si>
    <t xml:space="preserve">4.2.2: National e-agriculture action plan developed by relevant stakeholders, along with pilot digital platforms, tools and applications validated ready for scaling up at national level and for improved public services in the agriculture sector. </t>
  </si>
  <si>
    <t xml:space="preserve">National e-agriculture action plan developed by relevant stakeholders, along with pilot digital platforms, tools and applications validated ready for scaling up at national level and for improved public services in the agriculture sector. </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</si>
  <si>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employment.,9.c Significantly increase access to information and communications technology and strive to provide universal and affordable access to the Internet in least developed countries by 2020.</t>
  </si>
  <si>
    <t>Capacity Development/Technical Assistance, Convening/Partnerships/Knowledge Sharing, Data Collection and Analysis, Normative Support, Other (including coordination), Policy Advice and Thought Leadership</t>
  </si>
  <si>
    <t>Children , Peasants &amp; Rural Workers, Indigenous Peoples, Migrants, Minorities, Older Persons, Women &amp; Girls, Youth</t>
  </si>
  <si>
    <t>FAO has supported the implementation of the E Agriculture strategy by developing a Digital Agriculture Action plan and Resource Mobilization strategy and development of selected digital agriculture solutions. FAO has co financed and implemented several key pilot projects 1) Blockchain based certification and meat factory operating system 2) Animal identification and registration system 3) Plant origin and agrochemical registration system 4) Vegetable grower registration system 5) Smart analytic dashboard 6) Agriculture drones.</t>
  </si>
  <si>
    <t>Improved Productivity and Decent Working Conditions: All enterprises, particularly MSMEs, cooperatives and self help groups, have access to appropriate business development services and innovation, to enhance productivity and working conditions.</t>
  </si>
  <si>
    <t>Support MSMEs, particularly micro enterprises, small producers, cooperatives and women-led enterprises with market linkages and integration with regional and global supply chains, including through business mentoring, networking and support for adoption of e-commerce and digital marketing (ILO, UNDP, UN Women, UNESCAP, UNIDO, IOM, IFAD).</t>
  </si>
  <si>
    <t>Supporting entrepreneurs/community enterprises/producers groups/SHGs in establishing financial and market linkages to increase market demand for craft products and ensure formalisation of industries (UNESCO)</t>
  </si>
  <si>
    <t>IFAD, ILO, UN ESCAP, UN Women, UNDP, UNESCO, UNIDO</t>
  </si>
  <si>
    <t>International Fund for Agricultural Development, International Labour Organisation, UN Women, United Nations Development Programme, United Nations Economic and Social Commission for Asia and the Pacific, United Nations Educational, Scientific and Cultural Organisation, United Nations Industrial Development Organization</t>
  </si>
  <si>
    <t>BHP billiton foundation, Bill &amp; Melinda Gates Foundation, Government of India, International Fund for Agricultural Development, Korea International Cooperation  Agency, United Nations Development Programme, United Nations Economic and Social Commission for Asia and the Pacific ‚Äì Center for Sustainable Agricultural Mechanization (UNESCAP-CSAM)</t>
  </si>
  <si>
    <t>Government of Meghalaya, International Labour Organisation, United Nations Development Programme, United Nations Economic and Social Commission for Asia and the Pacific ‚Äì Center for Sustainable Agricultural Mechanization (UNESCAP-CSAM)</t>
  </si>
  <si>
    <t>MAHARASHTRA, TELANGANA, GUJARAT, KARNATAKA, Bangalore, DELHI, HARYANA, India, UTTARAKHAND, MEGHALAYA, MIZORAM, NAGALAND, CHHATTISGARH, WEST BENGAL, RAJASTHAN, PUNJAB</t>
  </si>
  <si>
    <t>Capacity Development/Technical Assistance, Policy Advice and Thought Leadership, Direct Support/ Service Delivery, Convening/Partnerships/Knowledge Sharing</t>
  </si>
  <si>
    <t>Youth, Women &amp; Girls, Migrants, Indigenous Peoples, Peasants &amp; Rural Workers, Minorities</t>
  </si>
  <si>
    <t xml:space="preserve">UNDP trained more than 4,000 individuals (46% women) on entrepreneurship  linkage to business development services and directly provided support to more than 600 (99% women-owned) micro-enterprises in Delhi NCR and Gujarat to start or scale up their businesses. Through UNDP's initiatives in Gujarat, more than 3,400 farmers were enabled to negotiate better with traders  access online prices of agri produce to make informed market-related decisions because of training received on post-harvest management.   The ILO in collaboration with Korea Start-Up and SME Institute (KOSI) organized a five-day study tour for a 22-member Indian delegation to the Republic of Korea. The delegation had representatives from the Ministry of Labour and Employment, Ministry of Textiles, Ministry of MSME, State Governments of Odisha and Andhra Pradesh, national and state-level industry associations, and apparel manufacturers undergoing SCORE training. The delegation understood the key MSME and start-ups policy initiatives in Korea, technology innovation and automation, and practises adopted by MSMEs to comply with international standards, particularly on labour and environment. The delegates will now submit an action plan to take the study tour learnings forward.   ESCAP with its partners organized capacity building for approximately 300 women entrepreneurs for South Asia (mainly India), during which networks were created among women entrepreneurs thereby enabling cross-country supply chain and business opportunities. ESCAP also organized the networking of women entrepreneurs through its initiative to enhance cross-border connectivity among Northeast India, Bangladesh and Bhutan.                                             </t>
  </si>
  <si>
    <t>UNDPUNDP trained more than 4,000 individuals (46% women) on entrepreneurship  linkage to business development services and directly provided support to more than 600 (99% women-owned) micro-enterprises across Delhi NCR and Gujarat regions, to start or scale up their businesses.UNDP launched the "Be the Catalyst: Behavioural Strategies to Support Women Entrepreneurs" toolkit, developed in partnership with Atal Innovation Mission-NITI Aayog, Busara, and Citi Foundation. This initiative strengthened the entrepreneurial ecosystem by encouraging its adoption among incubators, accelerators, and investors, fostering equitable opportunities for women entrepreneurs.UN WOMEN WEE: Banana Fibre Value Chain: Women artisans were trained and integrated into a banana fibre-based handicrafts value chain, diversifying their skills beyond growing banana. This initiative enhanced market access and economic opportunities for women, particularly in rural areas, by improving product development and marketing strategies. ÔªøILO: More than 180 women entrepreneurs were capacitated on strengthening linkage to public procurement policy for market development during a workshop ‚ÄòWonder women‚Äô organised in Bhubaneshwar, Odisha jointly with Odisha Assembly of Small and Medium Enterprises (OASME). 7 PSUs had shared information on their pubic procurement practises, provided guidance to participating women entrepreneurs on selling procedures, and addressed their grievance. Officials from the Department of MSMEs and MSME- DFO further oriented on the various provisions in the policy and GeM portal registration process. During the workshop, women entrepreneurs also received training on registering with ONDC and its advantage and ODOP scheme of the government.UNIDO has been working towards upgrading of quality infrastructure available at RDCBSM for bicycle testing in India. Procurement of safety testing equipment is being pursued to facilitate the envisaged migration towards mandatory safety standards for bicycles in India, for which a detailed investment plan was developed. Capacity building programmes related to entrepreneurial capacities were also carried out.</t>
  </si>
  <si>
    <t>SUSTAINABLE ECONOMIC TRANSFORMATION</t>
  </si>
  <si>
    <t>By 2028, people in Papua New Guinea, especially the most vulnerable and marginalized, benefit from improved and sustainable livelihoods and expanded access to diversified economic opportunities that deliver inclusive and green growth.</t>
  </si>
  <si>
    <t>Enterprise Development: Enhanced growth of Micro Small Medium Enterprise (MSME) and value chain development in agriculture, manufacturing, and services</t>
  </si>
  <si>
    <t>4.2.3</t>
  </si>
  <si>
    <t>Digitalization in agriculture under EU STREIT Project (ITU component only)</t>
  </si>
  <si>
    <t>ITU as an implementing partner of EU STREIT continues to support digitalization of agriculture in East and West Sepik province including implementation of provincial e-agriculture strategies, facilitating development of digital infrastructure, development of information systems, establishment of resource centers, building digital skills and promoting digital agriculture strategies.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</si>
  <si>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countries,9.a Facilitate sustainable and resilient infrastructure development in developing countries through enhanced financial, technological and technical support to African countries, least developed countries, landlocked developing countries and Small Island developing States.</t>
  </si>
  <si>
    <t>West Sepik (Sandaun) Province, East Sepik Province, Papua New Guinea</t>
  </si>
  <si>
    <t>Children , Youth, Women &amp; Girls</t>
  </si>
  <si>
    <t>Peace</t>
  </si>
  <si>
    <t>Outcome 4.2 - By 2022, government agencies have a results based, transparent and accountable governance system and equitable delivery of services</t>
  </si>
  <si>
    <t>Output 4.2.3 - PEACE Output 4.2.3: Citizens are aware of importance and demand /use quality services</t>
  </si>
  <si>
    <t>4.2.3.6</t>
  </si>
  <si>
    <t>4.2.3.6 - Development of short videos and IEC/BCC materials for youth as agent of Peace and Gender equality (i.e Men Engage initiatives, Digital story telling for peace, targeting youth leaders:</t>
  </si>
  <si>
    <t>ABG</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</si>
  <si>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</si>
  <si>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Hela Province, Papua New Guinea, Southern Highlands Province</t>
  </si>
  <si>
    <t>3 - Sustaining Peace is the principal objective</t>
  </si>
  <si>
    <t>4.2 Public institutions and other quasi-formal institutions, and normative and policy framework have enhanced capacities, to ensure accountable and gender-responsive governance according to the rule of law</t>
  </si>
  <si>
    <t>4.2.7</t>
  </si>
  <si>
    <t>Strengthen capacity of key justice institutions and officials in delivering digitalized justice services from GBV cases and other selected jurisdictions to reduce case backlog</t>
  </si>
  <si>
    <t>Government of Bangladesh, Swiss Agency for Development and Cooperation, The Fred Hollows Foundation, United Kingdom Foreign, Commonwealth &amp; Development Office, United Nations Development Programme</t>
  </si>
  <si>
    <t>Bangladesh Ministry of Law, Justice and Parliamentary Affairs</t>
  </si>
  <si>
    <t>16.3 Promote the rule of law at the national and international levels and ensure equal access to justice for all.</t>
  </si>
  <si>
    <t>Bangladesh, Dhaka</t>
  </si>
  <si>
    <t>Contribution to human rights is minor to the overall outcomes of the initiative.</t>
  </si>
  <si>
    <t>A Z M Saleh</t>
  </si>
  <si>
    <t>With the aim to operationalize the digital case filing system, a total of 4,568 judges and public prosecutors were capacitated, and 232 additional female judges have received ToT training on Digital Dashboard and Online Cause list.</t>
  </si>
  <si>
    <t>An impactful outcome emerged from the Ministry of Law, Bangladesh Women Judges Association, and UNDP collaboration. Research pinpointed gaps in delivering timely justice for women, leading to practical recommendations for gender-responsive services. This showcases a dynamic partnership, significantly contributing to the UNSDCF/CPD outcome by improving access to justice for women across diverse communities. The strategic use of Development Enablers played a pivotal role in amplifying the development impact.</t>
  </si>
  <si>
    <t>4.2 - National policies and programme foster food self-sufficiency, innovative financing, an inclusive business environment and improved livelihoods through climate resilient value chains and nature-based solutions</t>
  </si>
  <si>
    <t>4.2.75</t>
  </si>
  <si>
    <t>Future Skills Study in Digital, Orange and Green sector (A_LAB)</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</si>
  <si>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</si>
  <si>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Output 4.3 - National and sub-national stakeholders‚Äô capacities improved, including through digital transformation, to deliver services in a transparent, people-centred, efficient and effective manner; make coherent evidence-informed policy-making, monitoring, and reporting; and enable citizen participation in decision-making and empower them to hold authorities accountable</t>
  </si>
  <si>
    <t>4.3.11</t>
  </si>
  <si>
    <t>4.3.11 Accelerating the adoption of digital transformation related enabling policies, legislations and strategies across various sectors (education, agriculture, health, employment, commerce, ICTs) and implement pilots to improve livelihoods, healthcare, enjoyment of human rights, skills in harnessing digitally enabled services</t>
  </si>
  <si>
    <t xml:space="preserve"> Accelerating the adoption of digital transformation related enabling policies, legislations and strategies across various sectors (education, agriculture, health, employment, commerce, ICTs) and implement pilots to improve livelihoods, healthcare, enjoyment of human rights, skills in harnessing digitally enabled services</t>
  </si>
  <si>
    <t>UNOPS</t>
  </si>
  <si>
    <t>United Nations Office for Project Services</t>
  </si>
  <si>
    <t>UN Agency Fund</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</si>
  <si>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</si>
  <si>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4.3.19</t>
  </si>
  <si>
    <t>4.3.19 Strengthened capacities to integrate media and information literacy in policies and practices, to improve digital skills and competencies, with a focus on empowering marginalized groups in the cluster</t>
  </si>
  <si>
    <t>With the support of the UNESCO Regional Office of East Asia, the Mongolian National Commission for UNESCO successfully organized the Fifth National Stakeholder Forum celebrating the Global Media and Information Literacy (MIL) Week. Held on the 7th of November, 2023, at the esteemed Ministry of Foreign Affairs of Mongolia, the forum centered around the theme "Media and Information Literacy in Digital Spaces: A Collective Global Agenda."This event drew the active participation of over 100 individuals, representing a diverse array of entities such as governmental bodies, non-governmental organizations, international entities, educational institutions, and youth organizations. Notably, the attendee composition exhibited a commendably balanced gender representation, with a higher proportion of women.The primary objectives of this Forum encompassed providing participants with profound insights into MIL within digital realms, fostering digital competencies, elucidating UNESCO's initiatives in the realm of MIL, and facilitating robust communication and relationship-building among varied stakeholders. These stakeholders included traditional and digital media organizations, government entities, the private sector, non-governmental organizations, and educational institutions. Additionally, the forum sought to formulate recommendations aimed at enhancing MIL and digital literacy within the general populace, as well as exploring effective methodologies for engaging diverse segments of society.Beyond the physical event, the Fifth National Stakeholder Forum was strategically promoted through various channels. Posts and live streams on the Mongolian National Commission for UNESCO's official Facebook page played a pivotal role in spreading awareness. Further amplification was achieved through press releases disseminated by the Ministry of Digital Development and Communications, the Ministry of Education and Science, and various news media outlets, including the Mongolian National Broadcaster‚Äîa prominent nationwide broadcasting channel.</t>
  </si>
  <si>
    <t>Socio-Economic Development: Policies, institutions, and enabling environment in place to catalyse innovation and digitalization and job rich, low carbon economic growth to foster broad based socio economic development.</t>
  </si>
  <si>
    <t>4.3.2</t>
  </si>
  <si>
    <t>Facilitate evidence based coherent policy, strategy and action for economic growth and diversification including through interagency cooperation and partnerships to strengthen inclusive innovation, digitalization, gender mainstreaming in greening of the economy and ensure just transition and job creation for all. (UNDP, ILO, UNIDO, IOM)</t>
  </si>
  <si>
    <t>ILO, UNDP, UNIDO</t>
  </si>
  <si>
    <t>International Labour Organisation, United Nations Development Programme, United Nations Industrial Development Organization</t>
  </si>
  <si>
    <t>Global Environment Facility - Small Grants Programme, Government of India, Government of Japan, Government of the Netherlands, Green Climate Fund (Readiness and Preparatory Support), International Labour Organisation</t>
  </si>
  <si>
    <t>Policy Advice and Thought Leadership, Convening/Partnerships/Knowledge Sharing, Capacity Development/Technical Assistance</t>
  </si>
  <si>
    <t>Women &amp; Girls, Youth, Minorities, Peasants &amp; Rural Workers, Migrants, Indigenous Peoples</t>
  </si>
  <si>
    <t>UNDP partnered with Jharkhand Livelihood Promotion Society (JLPS) and Food Industry Capacity  Skill Initiative (FICSI) to roll out an innovative pilot to strengthen the millet value chain in Jharkhand, training 130 Master Trainers to further train 1000+ women and millet growers, fostering sustainable practices.UNDP, in partnership with the Skill Council for Green Jobs, created 4 new NSQF job roles in emerging sectors like solar cold storage and electric vehicle charging and equipped 1,000 individuals (29% women) with the necessary technical skills to gain employment in these emerging sectors. The ILO as part of Partnership Action on Green Economy (PAGE) India activities undertook a Green Jobs and Just Transition Policy Readiness Assessment, to develop a baseline perspective of the current green jobs and just transition policy frameworks in India. This critically marks the sustainability of the ILO‚Äôs efforts with provisions of recommendations in delivering and implementing policy encouraging green jobs and just transitions in India, as informed by the ILO‚Äôs Just Transition guidelines and R204.UNIDO launched the findings of its National Manufacturing Innovation Survey (2021-2022), conducted with the support of the Department of Science and Technology (DST). The survey, which aimed to assess the innovation performance of manufacturing firms in India, adopted a two-pronged approach. It captured trends in innovation at the firm-level, as well as the sectorial system of innovation in five key sectors: automotive, textiles, pharmaceuticals, ICT and food and beverages. The firm-level survey found that 25% of manufacturing firms in the country are innovative, and 80% of innovative firms achieved positive business outcomes through innovations, in terms of increased turnover, accessing new market opportunities or responding to market pressures. The findings of the sectorial surveys provide a sector-specific insight into the nature and extent of interaction among different stakeholders towards promoting innovation. The findings of the NMIS 2021-2022 highlight the enabling factors and barriers to innovation in the manufacturing sector and provide valuable insights for strengthening the ecosystem for science, technology, and innovation in India.</t>
  </si>
  <si>
    <t>UNDPUNDP, in partnership with ICRIER and the Gates Foundation, established the "Economic Policies for Women-Led Development" network, which influenced Union Budget 2024 priorities by integrating gender-focused economic considerations into national policy frameworks, promoting policies aimed at equitable economic development.UNDP‚Äôs partnership with Food Industry Capacity  Skill Initiative (FICSI) led to development of NSFQ-aligned "Millet Food Processor" new job roles and training of 33 master trainers and 105 trainers to upskill women.</t>
  </si>
  <si>
    <t>4.3.20</t>
  </si>
  <si>
    <t xml:space="preserve">4.3.20 UNICEF: Coordination support to programme implementation including cross sectoral areas as planning, monitoring, communication, digital transformation, partnerships, gender, and data.  </t>
  </si>
  <si>
    <t>Australian National Committee for UNICEF, COVID-19 Delivery Support (CDS) by the Gavi COVAX Advance Market Commitment (Gavi COVAX AMC), Canadian National Committee for UNICEF, Danish Committee for UNICEF, Government of Canada, Government of Japan, Government of Luxembourg, Government of the United States of America, UNICEF Education Thematic Fund, UNICEF Nutrition Thematic Fund, UNICEF Other Resources, United States Agency for International Development, United States Agency for International Development Bureau for Humanitarian Assistance, United States Fund for UNICEF</t>
  </si>
  <si>
    <t>Mongolia National Emergency Management Agency, Mongolia National Statistical Office</t>
  </si>
  <si>
    <t>17.14 Enhance policy coherence for sustainable development.</t>
  </si>
  <si>
    <t>Khurelmaa Dashdorj</t>
  </si>
  <si>
    <t xml:space="preserve">In 2023, significant cross-cutting support provided from Programme Effectiveness outcome, including coordination, partnerships, external relations with private and public sector engagement, communications, PSEA, and digital communication. Efforts were made to secure timely fund utilization and assets management, inception of MICS7, strategic engagement with public and private sectors through advocacy and fundraising events, increased exposure to traditional and social media for advocacy and raising awareness and UNICEF bland. Cross-cutting programming, adolescent engagement, SBC and humanitarian, increased UNICEF visibility among general public and UNICEF leading role in natural disaster responses throughout the year.The UNICEF branding study presented opportunities to engage individual giving for expanded fundraising effort. As part, UNICEF Mongolia successfully managed the first-ever Gala event in November, which encouraged support from the private sector and individuals, creating friends of UNICEF from existing and new partners. This is also an opportunity to increase UNICEF branding in Mongolia which was reported to be lower than expected.Despite of the significantly increased effort on PSEA, it seems a challenge for the government institutions, including accademia, to complete all the assessment. UNICEF Mongolia continues discussing and exploring the way to establish strong partnerships to support evidence-based programming. Following the internal audit report, completed in 2022, UNICEF continues its efforts in quality assurance and monitoring, especially end-user monitoring. While HACT activities are completed in time, the office strategize how to effectively and efficiently ensure its interventions to bring results for children. One of the agreed actions is to utilize the third-party for HACT spot checks to secure the objectivity. In 2023, the office accelerated its improved knowledge management through the Knowledge Management Task Force, led by Deputy Representative Programme. While in progress, an office-wide knowledge management strategy is under development. Effective utilization of collaboration site and ICON are also under discussion. It is to enhance cohesive use of the existing resources, further collaboration among programmes and operations, and visibility of UNICEF Mongolia. Lessons learned and innovations: Learning from the external relations, there is a clear demand to provide targeted communication and engagement to further strengthen UNICEF branding and awareness among the general public. Initiatives like Gala event and Children's Day celebration can serve as great entry points. Better visibiliy and cohesive branding efforts are to be strategized and enforced. UNICEF is exploring more opportunities to utilize digital technologies for partnerships and fundraising in 2024.The roll-out of new tools, including ezHACT 2.0, were successfully done; however, it took some time to get familialized, process, and support partners. With RO support, the office continues providing capacity building opportunities for its maximum use.As Mongolia experiences multiple natural disaster related humanitarian situations, UNICEF supported the Government of Mongolia as well as the National Emergency Management Agency, providing technical support and necessary equipments, supplies, medications and human resources. Through the collaboration, the lack of coordination among ministries and government entities as well as the lack of capacity were identified. With added capacity within UNICEF in 2023, it enhances efforts in building overall capacity in rapid responses and accurate data collection among the government entities in 2024.As MICS 7 is expected to be completed by mid-2024, UNICEF Mongolia is strategizing how to effectively use the data and its findings. A distribution plan, not only dissemination workshops but also communication tools, is under development for improved planning and budget allocation in partnership with relevant government entities.  Partnerships: UNICEF Mongolia contineus working with relevant ministries, provincial and sub-provincial government offices, civil society organizations, academia and communities. While the office has already made significant effort for meaningful partnership with young people, it makes sure to involve children, adolescent and young people in key milestone of its operation and programming. As a member of UNCT Mongolia, UNICEF takes an active role in collaborating with other UN agencies as well as the Resident Coordinator's Office. Implementation of the UNSDCF 2023-2027 has bagun, and joint effort was further focused through development of joint projects and joint proposals, especially with UNFPA, UNDP, UNFAO, ILO and WHO. As one of the lead agencies for the UNSDCF, UNICEF Mongolia led the Result Group 1 for annual planning, quarterly coordination meetings, and reporting to makes sure the effective coordination and collaboration.In addition to traditional public sector partners, including donors and other development partners, UNICEF expanded its partnership with the private sector and individuals through different events, regular communication and meetings, and joint site visits where possible. </t>
  </si>
  <si>
    <t>4.3.3</t>
  </si>
  <si>
    <t>Community led initiative towards Innovation, Digitalization and Promotion of Living Heritage across various domains and clusters (UNESCO)</t>
  </si>
  <si>
    <t>Community led documentation and inventorying of living heritage to develop  digital repository of culture accessible to communities and ensure the continuance and safeguarding of Intangible Cultural Heritage. (UNESCO)</t>
  </si>
  <si>
    <t>India Contact Base, India Kadam, India Sarba Shanti Aayog, Unknown Destinations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</si>
  <si>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services.,8.9 By 2030, devise and implement policies to promote sustainable tourism that creates jobs and promotes local culture and products.</t>
  </si>
  <si>
    <t>India, WEST BENGAL, RAJASTHAN</t>
  </si>
  <si>
    <t>4.3.6</t>
  </si>
  <si>
    <t>4.3.6 National digital standards and competency framework for teachers adopted and implemented</t>
  </si>
  <si>
    <t>Mongolia Ministry of Education and Science, National Accreditation and Quality Assurance Authority (NAQAA)</t>
  </si>
  <si>
    <t xml:space="preserve">UNESCO has provided the technical support, policy advice and institutional capacity strengthened of the Ministry of Education and Science in the ICT Competency Framework for Teachers (ICT CFT) in Mongolia with the funding support from the Korean Funds in-Trust (KFIT). The major impact is to use the framework to build a critical mass of teachers to be digitally competent. The Ministry of Education in Mongolia had developed the ICT CFT as a tool to guide pre- and in-service teacher training on the use of digital technologies in both formal and in-formal for the Mongolia education systems from K-12 to tertiary level. It is intended support national and institutional goals in Mongolia had approved the ICT CFT  policy framework for capacity building in this dynamic area.  The ICT CFT guidelines adopted in Mongolia provided the framework from which digital competencies can be identified and use to inform ICT in education policy directives, curriculum design, and pre- and in-service training as well as support the capacity development of educators to embrace and use technology appropriately in their professional practice in Mongolia.  The ICT CFT covers digital competencies, presented over three levels of increased sophistication required for: teaching and learning; school administration; continuing professional development; aligning classroom practice with institutional and/or national priorities as stated in policy. UNESCO had been working closely with the Mongolia Ministry of Education to Implement  the ICT CFT that required an enabling strong environment, including a determined leadership from government, from those responsible for teacher education and professional development of in-service teachers, and from head teachers and school principals. UNESCO had been partnered with Ministry of Education and promoted Media Information Literacy at all levels of the education system. </t>
  </si>
  <si>
    <t>4.3 Civil society organizations, especially District CSO networks, oversight bodies, the private sector and trade unions are better able to participate meaningfully in decision-making and to promote, protect, and respect human rights, to fight against</t>
  </si>
  <si>
    <t xml:space="preserve">Strengthen capacity of youth organizations and CSOs to promote digital peace and diversity to enhance resilience against intolerance, hatred, and gender discrimination </t>
  </si>
  <si>
    <t>Denmark Ministry of Foreign Affairs, United Nations Development Programme, United States Department of State</t>
  </si>
  <si>
    <t>National Civil Society Organizations</t>
  </si>
  <si>
    <t>16.1 Significantly reduce all forms of violence and related death rates everywhere.,16.a Strengthen relevant national institutions, including through international cooperation, for building capacity at all levels, in particular in developing countries, to prevent violence and combat terrorism and crime.</t>
  </si>
  <si>
    <t xml:space="preserve">UNDP contributed to reducing social media-instigated communal violence in promoting communal peace and social cohesion for sustainable development and economic growth. </t>
  </si>
  <si>
    <t xml:space="preserve">With UNDP support, B-SCAN, a disabled people's organization, published the Bangla version of the Universal Accessibility Guideline in print and online, promoting inclusion for the disabled in public infrastructures. UNDP's continued support led to success. Now, three government agencies‚ÄîDept of Public Works, Dept of Architecture, and Housing and Building Research Institute‚Äînot only host the guideline online but also integrate it into the government-led architectural training program, fostering diversity and inclusion for persons with disabilities. </t>
  </si>
  <si>
    <t>With UNDP‚Äôs coordination, a CSO platform on Peace and Tolerance has been launched and endorsed by the ICT Ministry as an interface between the Government and CSOs on advancing the issues related to tolerance and inclusivity, particularly in digital space. The platform will support the central and local government to promote social cohesion more effectively.</t>
  </si>
  <si>
    <t>4.3.8</t>
  </si>
  <si>
    <t>4.3.8 Enhanced institutional capacity in adaptation of various Digital tools, OER, and platforms in ICT in education including AI in Education</t>
  </si>
  <si>
    <t xml:space="preserve">4.3.9 </t>
  </si>
  <si>
    <t>4.3.9 Establishment of Digital transformation centers</t>
  </si>
  <si>
    <t>Establishment of Digital transformation centers</t>
  </si>
  <si>
    <t>Digital support to Parliament</t>
  </si>
  <si>
    <t>Digital support to Parliament to strengthen core functions and to improve public engagement (extended to selected Parliamentary Committees including, Financial Oversight Committees and Select Committee on Women and Gender)</t>
  </si>
  <si>
    <t>Embassy of Norway</t>
  </si>
  <si>
    <t xml:space="preserve">UNDP provided digital support to the Committee on Public Finance to conduct their research and analyses. In addition, the Committee on Public Enterprises and Committee on Public Accounts continue to use live broadcasting equipment provided before by UNDP ensuring public access to committee proceedings. Two large screens in the main Chamber provided by UNDP allowed an efficient e-voting system. Parliament continued to use virtual meeting platforms facilitated by UNDP to hold critical meetings during the curfews/lockdowns. </t>
  </si>
  <si>
    <t>Digitalization support to the justice sector</t>
  </si>
  <si>
    <t>Digitalization support to the justice sector including facilitation of remote court hearings, remote expert testimonies, legal counseling, legal information and language mainstreaming (with special focus on issues faced by vulnerable women and girls)</t>
  </si>
  <si>
    <t xml:space="preserve">Building on rapid assistance to the justice sector during the pandemic, UNDP continued to ensure access to justice through digital solutions. UNDP contributed to remote court hearings, which were initially available for hearing bail applications in the Magistrates Courts. This was scaled up to include e-bail applications in the Colombo High Courts as well, through a joint intervention between the Judicial Services Commission, the Ministry of Justice and UNDP. Over 950 e-bail applications were filed, of which 694 cases were concluded through the digital support offered by UNDP </t>
  </si>
  <si>
    <t xml:space="preserve">The most marginalized, vulnerable, and at-risk people and groups benefit from more inclusive and quality services and live in more supportive environments where their nutrition, food security, health and life-long learning are ensured and protected. </t>
  </si>
  <si>
    <t>Output 4: Social protection systems effectively shored.</t>
  </si>
  <si>
    <t xml:space="preserve">National capacity strengthening on Digital Beneficiary Management (WFP-SCOPE) in support to DSWD's shock responsive social protection program </t>
  </si>
  <si>
    <t>Capacity strengthening to DSWD to enhance their own information and communication systems and to improve their beneficiary management systems to ensure shock responsiveness.</t>
  </si>
  <si>
    <t>World Food Programme Multi-donor</t>
  </si>
  <si>
    <t>Development of digital platform</t>
  </si>
  <si>
    <t>UNDPs Anti-Corruption for Peaceful and Inclusive Societies (ACPIS) Global Project:
Development of digital platform to: 
(1) Connect citizens wishing to report unsanctioned environmental activities to government officials
(2) Allow officials to obtain information on such complaints easily and coordinate with other government officials to resolve complaints
(3) Enable citizens and officials to access relevant environmental legislation and SOPs</t>
  </si>
  <si>
    <t>Norwegian Agency for Development Cooperation, Swedish International Development Agency</t>
  </si>
  <si>
    <t>15.1 By 2020, ensure the conservation, restoration and sustainable use of terrestrial and inland freshwater ecosystems and their services, in particular forests, wetlands, mountains and drylands, in line with obligations under international agreements.</t>
  </si>
  <si>
    <t>FJ 1 Building evidence-based capacity of trade policymakers for sustainable development through international trade in the digital economy (Trade, Investment and Innovation Division)</t>
  </si>
  <si>
    <t xml:space="preserve">Capacity Building
</t>
  </si>
  <si>
    <t>International Trade Center</t>
  </si>
  <si>
    <t>Fiji Ministry for Trade, Cooperatives and SMEs and Communications</t>
  </si>
  <si>
    <t>9.1 Develop quality, reliable, sustainable and resilient infrastructure, including regional and transborder infrastructure, to support economic development and human well-being, with a focus on affordable and equitable access for all.,9.3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commodities.,12.a Support developing countries to strengthen their scientific and technological capacity to move towards more sustainable patterns of consumption and production.,17.7 Promote the development, transfer, dissemination and diffusion of environmentally sound technologies to developing countries on favourable terms, including on concessional and preferential terms, as mutually agreed.</t>
  </si>
  <si>
    <t>9 Industry, Innovation and Infrastructure, 12 Responsible Consumption and Production, 17 Partnerships for the Goals</t>
  </si>
  <si>
    <t>FJ 2 Data collection, validation and reporting of Inclusive Digital Economy Scorecard (IDES)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</si>
  <si>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microfinance.,8.2 Achieve higher levels of economic productivity through diversification, technological upgrading and innovation, including through a focus on high-value-added and labour-intensive sectors.,9.3 Increase the access of small-scale industrial and other enterprises, in particular in developing countries, to financial services, including affordable credit, and their integration into value chains and markets.,10.2 By 2030, empower and promote the social, economic and political inclusion of all, irrespective of age, sex, disability, race, ethnicity, origin, religion or economic or other status.,17.19 By 2030, build on existing initiatives to develop measurements of progress on sustainable development that complement gross domestic product, and support statistical capacity-building in developing countries.</t>
  </si>
  <si>
    <t>Supporting the formulation of a new Industrial Policy for Sri Lanka, with a particular focus on digitalization and green growth</t>
  </si>
  <si>
    <t>Supporting the formulation of a new Industrial Policy for Sri Lanka, with a particular focus on digitalization and green growth (i.e., how to transition to a green industrial policy that prioritizes energy use from renewable energy sources and enhanced energy efficiency, and sources materials/resources from circular sources).</t>
  </si>
  <si>
    <t>Digital seed certification system</t>
  </si>
  <si>
    <t xml:space="preserve">Establishing an IT platform for Seed certification and process monitoring with tracebility.
</t>
  </si>
  <si>
    <t>Sri Lanka Department of Agriculture, Sri Lanka Ministry of Agriculture</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</si>
  <si>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</si>
  <si>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Activities will be started in March 2023</t>
  </si>
  <si>
    <t xml:space="preserve">Outcome 5: By 2027, the people in Pakistan, especially women, children, the most vulnerable and marginalized, have increased access to fundamental rights, gender equality and fundamental freedoms through inclusive, accountable, effective and evidence-driven governance systems and rule of law institutions at all levels of government, that contribute to good governance and stability. </t>
  </si>
  <si>
    <t>Output 5.1 Democratic governance of state institutions and systems, including, legislative bodies, local governments and electoral management bodies, strengthened to be effective and responsive to people‚Äôs needs, for transparent and equitable service delivery, with a focus on data governance systems &amp; digital solutions.</t>
  </si>
  <si>
    <t>5.1.4</t>
  </si>
  <si>
    <t>Strengthened data governance and innovative digital solutions to simplify and improve data management at national and sub national levels, and collate  gender statistics for reporting on international commitments and policy implementation/reform</t>
  </si>
  <si>
    <t xml:space="preserve">ILO works closely with statistics institutions to improve data collection and governance through use of ICT for reporting on ILS.
For strengthening gender data,  UN Women will support Federal Ministry of Human Rights for preparation of 6th periodic state report on CEDAW. 
NGDP for data Collection. </t>
  </si>
  <si>
    <t>ILO, UN Women, UN-HABITAT, UNFPA, UNICEF, UNODC</t>
  </si>
  <si>
    <t>International Labour Organisation, UN Women, United Nations Children's Fund, United Nations Human Settlement Programme, United Nations Office on Drugs and Crime, United Nations Population Fund</t>
  </si>
  <si>
    <t>Danish Ministry of Foreign Affair, European Commission, European Union, German Agency for International Cooperation, Global Affairs Canada, Government of Australia, Government of Kuwait, Government of Norway, Government of the Netherlands, Government of the Republic of Korea, Government of the United States of America, Ministry of Foreign Affairs, Netherlands, The US Government Department of State's Bureau of International Narcotics and Law Enforcement Affairs, The US Government Department of State's Bureau of Population, Refugees and Migration, United Kingdom Foreign, Commonwealth &amp; Development Office, United Nations Children's Fund, United Nations Office for the Coordination of Humanitarian Affairs, United Nations Peace and Development Trust Fund, United Nations Population Fund, United Nations World Food Programme, United States Agency for International Development</t>
  </si>
  <si>
    <t>5.5 Ensure women's full and effective participation and equal opportunities for leadership at all levels of decision-making in political, economic and public life,16.1 Significantly reduce all forms of violence and related death rates everywhere.,16.3 Promote the rule of law at the national and international levels and ensure equal access to justice for all.,16.4 By 2030, significantly reduce illicit financial and arms flows, strengthen the recovery and return of stolen assets and combat all forms of organized crime.,16.6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</si>
  <si>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5 Gender Equality, 16 Peace and Justice - Strong Institutions, 17 Partnerships for the Goals</t>
  </si>
  <si>
    <t>PAK (Pakistan Administrated Kashmir), Gilgit Baltistan, Sindh, Federal Capital Territory, Pakistan, Balochistan, Punjab, Khyber Pakhtunkhwa</t>
  </si>
  <si>
    <t>Data Collection and Analysis, Policy Advice and Thought Leadership, Capacity Development/Technical Assistance</t>
  </si>
  <si>
    <t>For UNODC, Gender Marker is 1</t>
  </si>
  <si>
    <t>For UNODC, Human Rights Marker is 2</t>
  </si>
  <si>
    <t>UN Women:ÔªøFor strengthening gender data, during reporting period UN Women supported Federal Ministry of Human Rights for preparation of 6th periodic state report on CEDAW. An indicator matrix was developed which carries 97 indicators and trainings were conducted for provincial and federal departments responsible for collection and provision of relevant data. A total of 5 training sessions were conducted in which 185 officials were trained. Presently data is being collected for writing of the report by MoHR.                                                                                                                                       As an ongoing initiative to strengthen gender data regime in Pakistan UN Women continued its support to the National Commission on the Status of Women for strengthening the National Gender Data Portal (NGDP). During the period trainings on understanding the indicator matrix (143 quantitively indicators) and reporting were held at provincial level for 49 concerned departments including all four Provincial Bureaus of Statistics.United Nations Office on Drugs and Crime (UNODC)UNODC upgraded the Database Management Information System (DBMIS), creating a digital interface that automates processes and visualizes situational analysis through a dashboard. This system fosters connectivity among key rule of law stakeholders, promoting efficient collaboration among various entities involved in the justice system.UNODC is actively involved in the implementation of the Prison Management Information System (PMIS) in KP and Balochistan, with installations in 38 prisons in KP and 13 prisons in Balochistan. In this regard, 219 prison officials including 20 females were trained on PMIS. Additionally, efforts are underway to enhance collaboration between the Punjab Prosecution Department and Punjab Prisons Department, focusing on improving the Case Flow Management System (CFMS) and integrating it with PMIS. Moreover, the Case Management and Monitoring System (CMMS) has been initiated, further enhancing the digital infrastructure for efficient data governance.UNODC also conducted a targeted training workshop for 16 police staff members, providing them with essential skills to effectively utilize the specialized software implemented in the Smart Police Stations and Police Khidmat Markaz.Moreover, UNODC initiated the process of establishing four eLearning centres in each Provincial Counter Terrorism Department across Pakistan and the localisation of 10 eLearning modules on CT and gender-related subjects. 106 officials of the FIA including 70 constables, 28 FIA Inspectors and 8 Assistant Directors completed various online eLearning courses relevant to their agency‚Äôs mandate.</t>
  </si>
  <si>
    <t>UN Women will start Interventions in the next reporting year.UNODC: Justice sector institutions now operate with greater efficiency and coordination due to the enhanced Database Management Information System (DBMIS), which enables real-time situational analysis and automated processes. This transformation has strengthened inter-agency collaboration, ensuring data-driven decision-making and more effective service delivery.Prison management has been modernized, with 40 prisons in KP and 13 in Balochistan now using the Prison Management Information System (PMIS). As a result, 302 prison officials (21 females) have the technical capacity to manage prison data effectively, improving record-keeping, security, and inmate management. Additionally, 71 officials (15 females) in Punjab now have the skills to integrate and manage the Case Flow Management System (CFMS) with PMIS, ensuring faster case processing and better coordination between prosecution and prison departments.Police operations have been strengthened, with 37 officers (5 females) from Smart Police Stations now proficient in using digital case management systems, leading to greater efficiency in policing and crime data management.The judicial system has been modernized, with the establishment of six fully operational e-Courts (five in Sindh and one in Balochistan). These courts now facilitate secure and efficient remote testimonies, reducing risks for witnesses and expediting case proceedings. This advancement ensures that terrorism cases are handled more effectively, enhancing judicial transparency and compliance with international witness protection standards.Through these reforms, justice sector institutions now operate with stronger digital infrastructure, improved data management, and greater coordination, resulting in a more responsive, transparent, and technology-driven legal system.ILO is supporting National Statistics Offices to collect and analyse data to report on ILS reporting obligations including on gender indicators in the labour market like gender pay gap, measuring informal work. This is administered through the LSF 2024. A similar exercise is started in Sindh  and will complete in 2025.</t>
  </si>
  <si>
    <t>5.2.2</t>
  </si>
  <si>
    <t>5.2.2 Establish a cross-cutting regional alliance of champions and thought leaders from technology and innovation sector, to facilitate knowledge exchange, skills transfer and mentorship opportunities in promotion of digital empowerment of women</t>
  </si>
  <si>
    <t>5.b Enhance the use of enabling technology, in particular information and communications technology, to promote the empowerment of women.,17.6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mechanism.,17.7 Promote the development, transfer, dissemination and diffusion of environmentally sound technologies to developing countries on favourable terms, including on concessional and preferential terms, as mutually agreed.</t>
  </si>
  <si>
    <t>5 Gender Equality, 17 Partnerships for the Goals</t>
  </si>
  <si>
    <t>Developed modules on digital transformation that focused on building the capacities of public sector officials</t>
  </si>
  <si>
    <t>Developed 7 modules on digital transformation that focused on building the capacities of public sector officials on 07 crucial aspects in relation to digital transformation. These modules included content on: introduction to digital transformation; agile and open ways of working; managing digital technology risks; leadership in digital transformation; data in government; human centred design and digital; and, building trust in digital governments.</t>
  </si>
  <si>
    <t>Public Digital</t>
  </si>
  <si>
    <t>Matara, Colombo, Matale, Southern, Western, Central, Sri Lanka</t>
  </si>
  <si>
    <t xml:space="preserve">UNDP - 07 digital modules were developed in collaboration with the Regional innvotion center, this is planned be utilized in future faciltiation workshops by Citra, the modules were developed at no cost. </t>
  </si>
  <si>
    <t>PAL 100 JP Micronesia Digital Transformation: Education</t>
  </si>
  <si>
    <t>Output 5.3  People are aware of and increasingly able to demand and obtain their rights.</t>
  </si>
  <si>
    <t>5.3.2</t>
  </si>
  <si>
    <t>Digital media is leveraged for enhanced awareness of the general public  for free, fair, and transparent elections</t>
  </si>
  <si>
    <t>UNESCO allocated funds from multi-donor for this sub-output.</t>
  </si>
  <si>
    <t>Individual donor</t>
  </si>
  <si>
    <t>PAK (Pakistan Administrated Kashmir), Gilgit Baltistan, Sindh, Punjab, Khyber Pakhtunkhwa, Balochistan, Federal Capital Territory, Pakistan</t>
  </si>
  <si>
    <t xml:space="preserve">Human rights defenders (incl. NGOs, journalists, union leaders, whistleblowers‚Ä¶) </t>
  </si>
  <si>
    <t>PAL 101 JP Micronesia Digital Transformation Communication and Information</t>
  </si>
  <si>
    <t>SOI 1 Building evidence-based capacity of trade policymakers for sustainable development through international trade in the digital economy (Trade, Investment and Innovation Division)</t>
  </si>
  <si>
    <t>9.1 Develop quality, reliable, sustainable and resilient infrastructure, including regional and transborder infrastructure, to support economic development and human well-being, with a focus on affordable and equitable access for all.,12.a Support developing countries to strengthen their scientific and technological capacity to move towards more sustainable patterns of consumption and production.,17.7 Promote the development, transfer, dissemination and diffusion of environmentally sound technologies to developing countries on favourable terms, including on concessional and preferential terms, as mutually agreed.</t>
  </si>
  <si>
    <t>FSM 100 Support capacity building of policy makers and regulators; and provide technical assistance in design, review, amendments and implementation of policies and regulations to address emerging trends in the Digital Economy</t>
  </si>
  <si>
    <t>Establish differeniated HIV testing, technology, approaches and differentiated service delivery models which include community led and community-based services with equitable access to HIV medication, viral load testing and monitoring.</t>
  </si>
  <si>
    <t>FSM 10 Gender- and youth- sensitive digital products and services available to support agri-food systems</t>
  </si>
  <si>
    <t>FAO Technical Cooperation Programme, United Nations Sustainable Development Fund</t>
  </si>
  <si>
    <t>FSM Department of Environment, Climate Change &amp; Emergency Management</t>
  </si>
  <si>
    <t>FSM 102 Support women digital entreprenuers</t>
  </si>
  <si>
    <t>Output 7: Capacity of cities to develop resilient and socially inclusive urbanized communities strengthened.</t>
  </si>
  <si>
    <t>Adaptable Digitally Enabled Post-disaster Transformation</t>
  </si>
  <si>
    <t>The Adaptable Digitally Enabled Post-disaster Transformation (ADEPT) Project aims to demonstrate the feasibility of a digitally-enabled, end-to-end solution for expedited disaster recovery and resilience of affected communities.</t>
  </si>
  <si>
    <t>UNDP Funding Windows</t>
  </si>
  <si>
    <t>Government of Philippines, United Nations Development Programme</t>
  </si>
  <si>
    <t>1.1 By 2030, eradicate extreme poverty for all people everywhere, currently measured as people living on less than $1.25 a day.,1.3 Implement nationally appropriate social protection systems and measures for all, including floors, and by 2030 achieve substantial coverage of the poor and the vulnerable.,13.2 Integrate climate change measures into national policies, strategies and planning.,17.18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</si>
  <si>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 No Poverty, 13 Climate Action, 17 Partnerships for the Goals</t>
  </si>
  <si>
    <t>Philippines, Region IV-A, National Capital Region</t>
  </si>
  <si>
    <t>Capacity Development/Technical Assistance, Data Collection and Analysis, Direct Support/ Service Delivery</t>
  </si>
  <si>
    <t>Health</t>
  </si>
  <si>
    <t>Digitalizing and enabling sharing of real time information on disaster response</t>
  </si>
  <si>
    <t>Socioeconomic Advisory Paper Focus Area 1.1: Strengthening Health System Capacity and Preparedness for Emergencies
Socioeconomic Advisory Paper Recommendation Number 1.1.2 Expand the ICT-enabled Health Emergency Management System at district level that frequently updates, reports and shares critical data, helping to guide effective decision-making during COVID-19 and future health emergencies.</t>
  </si>
  <si>
    <t>IOM, WFP, WHO</t>
  </si>
  <si>
    <t>International Organization for Migration, United Nations World Food Programme, World Health Organization</t>
  </si>
  <si>
    <t>Sri Lanka Disaster Management Centre, Sri Lanka Ministry of Health - Disaster Preparedness and Response Division</t>
  </si>
  <si>
    <t>WHO- The Disaster Preparedness and Response Unit of the Ministry of Health and the 26 District Health Emergency Operation centres were supported by the provision of IT facilities to strengthen the reporting of COVID real-time information for decisions at the District, Provincial and national level. 23 District Emergency Operations Centres were provided with IT to network the information system through District EoCs and DMC. Dashboards were developed to capture the real-time information for COVID 19 and natural disasters. 
WFP - strengthened the district emergency operations centers linking with the Provincial Department of Health to create a health risk and disaster risk area identification mapping database through technical assistance for mapping. GIS support was also provided to the Disaster Preparedness and Response Unit of Ministry of Health to coordinate epidemic data with the Disaster Management Centre's emergency operations centre.
IOM- In the early months of the pandemic, IOM collected and disseminated data made available by the Government of Sri Lanka on response to and information on COVID-19,  including numbers of migrant returnees, the Sri Lankan PoE operational status and internal mobility restrictions. IOM collated this information and disseminated to- partners to support flow monitoring and aid analysis of mobility trends.</t>
  </si>
  <si>
    <t xml:space="preserve"> HackaDev, one of UNDP's flagship innovation related projects, through the HackaDev Academy of Learning and Skills, the HackaDev Innovation Challenge, and  the HackaDev Enterprise Incubation, provides next-generation learning and skill- building opportunities, enables and   nurtures social innovation and digital social innovation ideas (encouraging gender transformative challenges), and provides further support for young people (ensuring representation and voice of young women   in the process) to create sustainable enterprises through financial and technical assistance</t>
  </si>
  <si>
    <t>Sri Lanka National Youth Services Council, Sri Lanka Vocational Training Authority</t>
  </si>
  <si>
    <t xml:space="preserve">UNDP - The first ever virtual National Young Dialogue was convened by UNDP Hackadev program in 2021. Spanning across 5 weeks, it involved over 100 resource people and provided a forum for over 25 partners from all sectors to deliver key learnings on Youth and the Decade of Action to over 2000 young people from all across the island. Inclusion was evident with sign language and local language simultaneous interpretation made available to all participants. A growing interest and committment to action from youth to better challenge misinformation and hate speech was evident with over 1500 young people participating in courses to improve their media literacy skills and volunteer to be 'Engage to Disengage Advocates' and conduct independent community campaigns. 
</t>
  </si>
  <si>
    <t>The Hackadev platform was expanded towards long term innovation building the past success since 2015, and recently more direct tracks such as Sexual and Gender Based Violence (2019), and has now introduced Hackadev Green innovation challenge, in collaboration with climate interventions with the Environment projects.</t>
  </si>
  <si>
    <t>Strengthening the access of migrant workers to basic services and facilitating their active economic participation through digital skills training and capacity-building intervention</t>
  </si>
  <si>
    <t>International Organization for Migration, International Telecommunication Union</t>
  </si>
  <si>
    <t>International Organization for Migration, Thailand Civil Society Organizations, Thailand Private Sectors</t>
  </si>
  <si>
    <t>Migrants</t>
  </si>
  <si>
    <t xml:space="preserve">FSM 104 Start-ups, corporates and other actors have increased capacity and network to build new businesses and develop innovative digital services </t>
  </si>
  <si>
    <t>Strategic Priority 6 - Skilling, entrepreneurship, and job creation</t>
  </si>
  <si>
    <t>Outcome 6.1 - Skilling, entrepreneurship, and job creation</t>
  </si>
  <si>
    <t>Output 6.1.6 - Develop and accelerate gender-mainstreamed inclusive, responsible and green value-chains with MSMEs revitalization and entrepreneurship development, to drive job-rich local economy recovery</t>
  </si>
  <si>
    <t>6.1.6.6</t>
  </si>
  <si>
    <t>6.1.6.6 - Capacity building of women micro-entrepreneurs and self-  help groups on local entrepreneurship opportunities and support to women owned MSMEs to re-start enterprises by re-designing business models, training on accessing digital financial services, green business solutions, digital solutions and e.commerce</t>
  </si>
  <si>
    <t>ILO, UN ESCAP, UN Women</t>
  </si>
  <si>
    <t>International Labour Organisation, UN Women, United Nations Economic and Social Commission for Asia and the Pacific</t>
  </si>
  <si>
    <t>International Labour Organisation, Non-core funds, UN Women, United Nations Economic and Social Commission for Asia and the Pacific</t>
  </si>
  <si>
    <t>Federation of Indian Chambers of Commerce &amp;amp, Industry (FICCI), NGOs, The Confederation of Indian Industry</t>
  </si>
  <si>
    <t>5.5 Ensure women's full and effective participation and equal opportunities for leadership at all levels of decision-making in political, economic and public life,8.4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lead.,8.5 By 2030, achieve full and productive employment and decent work for all women and men, including for young people and persons with disabilities, and equal pay for work of equal value.</t>
  </si>
  <si>
    <t>, , , , , , India</t>
  </si>
  <si>
    <t>Woman entrepreneurship, through its positive multiplier effects on society, such as job creation, increases in labor force participation and uplifting families out of poverty, can, in turn, lay the successful path towards achieving SDGs. ESCAP, under the project ‚ÄúE-Commerce Capacity Building for Women-led MSMEs in South Asia‚Äù, has undertaken a multifaceted approach towards enabling women entrepreneurs of South Asia, including India, to expand their reach and participate in local, regional, and international supply chains. This initiative during the COVID-19 pandemic has recognised the significance of e-commerce as a medium to conduct business and paved the way to be an important tool for women-led MSMEs to become part of the wider supply chain.Through the project, women entrepreneurs have access to online e-learning courses on e-commerce and digital marketing (https://unescap.wesellonline.org/elearning/), an e-commerce training portal (www.wesellonline.org) for women entrepreneurs, and a beginners manual on e-commerce and digital marketing (https://www.unescap.wesellonline.org/Ecommerce-manual/).As on 31 Dec 2022, 818 women entrepreneurs from South Asian countries have registered on Wesellonline and updated their product/service profile (352 from India). Additionally, ESCAP conducted a series of virtual and in-person workshops on e-commerce and digital marketing for women entrepreneurs that aimed to build the competence of female entrepreneurs, alongside the facilitation of networking opportunities and rreal-time support among fellow female participants through WhatsApp groups and Facebook groups(https://www.facebook.com/groups/wesellonline/about), with more than 1000 members in total, with majority Indians. A Facebook page (https://www.facebook.com/wesellonline.org) has been established to encourage female entrepreneurs to share their entrepreneurial stories and products and services. In 2022, ESCAP has conducted a total of eight training, including six regional/national training and two online trainings for women entrepreneurs. For the year 2022, 703 women participants from South Asia and Africa benefitted from the training sessions, including 192 women participants from India. More than 2000 women participants from South Asia (including 572 from India) have benefited from the training sessions which integrated hands-on training on registering and linking their business to e-commerce platforms, networking opportunities, and hands-on support. These workshops also acted as a regional networking platform where women entrepreneurs showcase their products and services, thereby helping create regional networks.This initiative during the COVID-19 pandemic recognized the significance of e-commerce as a medium to conduct business and paved the way to be an important tool for women-led MSMEs to expand their businesses. The project shall have a positive long-term impact on the empowerment of women and has been presented at various international forums, including the WTO Informal Working Group on Trade and Gender ( 16 July 2021), at the Commonwealth Secretariat at the Launch of e-learning course and Panel discussion on digital infrastructure and digital divide by the Commonwealth Connectivity Agenda (21 September 2021), shortlisted as one of the ESCAP ‚ÄúGood Practices in South-South and Triangular Cooperation for Sustainable Development‚Äù and also featured as success stories in ESCAP publication Technical Cooperation Highlights 2020/21 .Under the Second Chance Education Program supported by UN Women, a total number of enterprises set up between January to December 2022 were: 443 women participated in off farm individual enterprises while 358 women from 23 groups participated in off farm group enterprises.</t>
  </si>
  <si>
    <t>6.1.6.7</t>
  </si>
  <si>
    <t>6.1.6.7 - Strengthen livelihood opportunities and access to digital and financial services for farmers‚Äô and artisans‚Äô collectives</t>
  </si>
  <si>
    <t>Non-core funds, United Nations Development Programme</t>
  </si>
  <si>
    <t>NGOs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</si>
  <si>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</si>
  <si>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2 Zero Hunger, 8 Decent Jobs and Economic Growth</t>
  </si>
  <si>
    <t xml:space="preserve">India, , , </t>
  </si>
  <si>
    <t xml:space="preserve">UNDP facilitated formation of over 50 farmer and artisan producer groups, provided digital literacy training and market and financial linkage support to communities, including onboarding of artisans on e-commerce platforms. </t>
  </si>
  <si>
    <t xml:space="preserve">More than 750 farmers were able to negotiate better with traders  access online prices of agri produce to make informed market-related decisions because of training received on post-harvest management. 300 Warli artisans in Maharashtra supported with market linkages. </t>
  </si>
  <si>
    <t>Better quality and accessible education, skills development and life-long learning.</t>
  </si>
  <si>
    <t>Green and digital TVET transformation for facilitating blended learning packages, competency standards, curricula, training, and assessment packages designed and implemented</t>
  </si>
  <si>
    <t>New Zealand Ministry of Foreign Affairs and Trade Aid Programme, Swiss Agency for Development and Cooperation</t>
  </si>
  <si>
    <t>Cambodia, Ministry of Labour and Vocational Training, Cambodia, Ministry of Tourism</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</si>
  <si>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</si>
  <si>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Minorities, Youth, Persons With Disabilities, Women &amp; Girls</t>
  </si>
  <si>
    <t xml:space="preserve">FJ 2 Start-ups, corporates and other actors have increased capacity and network to build new businesses and develop innovative digital services </t>
  </si>
  <si>
    <t>1.3 Implement nationally appropriate social protection systems and measures for all, including floors, and by 2030 achieve substantial coverage of the poor and the vulnerable.,8.2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status.,17.5 Adopt and implement investment promotion regimes for least developed countries.</t>
  </si>
  <si>
    <t xml:space="preserve">The TVET system is strengthened to deliver quality, inclusive, and transformative skills development for all, including the development of gender-responsive green and digital TVET training package and promoting inclusive TVET programme </t>
  </si>
  <si>
    <t>China Ministry of Human Resources and Social Security , Swiss Agency for Development and Cooperation</t>
  </si>
  <si>
    <t>Cambodia, Ministry of Labour and Vocational Training, Cambodia, Ministry of Tourism, Cambodian Confederation of Trade Union, Private company</t>
  </si>
  <si>
    <t>Gender is mainstreamed in all activities supporting this sub-output to ensure that young men, women, and LGBTQI youth all benefit from these initiatives.</t>
  </si>
  <si>
    <t>The activities supporting this sub-output aim to ensure that all primary target groups, specifically school dropouts and youth working in the informal sector, as well as those in LNOB groups, have their rights to education and skills development upheld. This approach guarantees equal opportunities for these individuals to access skill development programs.</t>
  </si>
  <si>
    <t>Persons With Disabilities, Women &amp; Girls, Minorities, Youth</t>
  </si>
  <si>
    <t>FSM 105 Conduct digital and financial literacy capacity assessment and development support</t>
  </si>
  <si>
    <t>FJ 3 Conduct digital and financial literacy capacity assessment and development support</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</si>
  <si>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status.,17.5 Adopt and implement investment promotion regimes for least developed countries.</t>
  </si>
  <si>
    <t xml:space="preserve">FJ 5 Support the creation of digital linkages to support the onboarding, collection and payments of climate and disaster risk financing and insurance </t>
  </si>
  <si>
    <t>5.a Undertake reforms to give women equal rights to economic resources, as well as access to ownership and control over land and other forms of property, financial services, inheritance and natural resources, in accordance with national laws.,8.3 Promote development-oriented policies that support productive activities, decent job creation, entrepreneurship, creativity and innovation, and encourage the formalization and growth of micro-, small- and medium-sized enterprises, including through access to financial services.,9.1 Develop quality, reliable, sustainable and resilient infrastructure, including regional and transborder infrastructure, to support economic development and human well-being, with a focus on affordable and equitable access for all.,11.b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levels.,13.3 Improve education, awareness-raising and human and institutional capacity on climate change mitigation, adaptation, impact reduction and early warning.</t>
  </si>
  <si>
    <t>5 Gender Equality, 8 Decent Jobs and Economic Growth, 9 Industry, Innovation and Infrastructure, 11 Sustainable Cities and Communities, 13 Climate Action</t>
  </si>
  <si>
    <t>FJ 6 Pilot and scale innovative digitally enabled climate and disaster risk financing and insurance solutions</t>
  </si>
  <si>
    <t>5.a Undertake reforms to give women equal rights to economic resources, as well as access to ownership and control over land and other forms of property, financial services, inheritance and natural resources, in accordance with national laws.,8.3 Promote development-oriented policies that support productive activities, decent job creation, entrepreneurship, creativity and innovation, and encourage the formalization and growth of micro-, small- and medium-sized enterprises, including through access to financial services.,9.1 Develop quality, reliable, sustainable and resilient infrastructure, including regional and transborder infrastructure, to support economic development and human well-being, with a focus on affordable and equitable access for all.,11.2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persons.,13.1 Strengthen resilience and adaptive capacity to climate-related hazards and natural disasters in all countries.,17.4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</si>
  <si>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A digital solution for continuation of health care and counselling throughout the migration cycle - from pre-departure health screening to re-integration into the health system upon return.</t>
  </si>
  <si>
    <t>IOM, WHO</t>
  </si>
  <si>
    <t>International Organization for Migration, World Health Organization</t>
  </si>
  <si>
    <t>WHO- Technical support to identify health vulnerabilities and key health messages for the interactive application.
IOM Sri Lanka is pursuing the development of an online interactive application with a supporting mobile application to assess the needs, identify health vulnerabilities and to disseminate key health messages among the migrant population.¬†¬†This activity is currently at its inception stage. There has been an initial meeting with MoH/IOM/WHO and technical team has been set up to  discuss further on the development of the app. Funds have not been identified yet.</t>
  </si>
  <si>
    <t>WHO- Technical support to identify health vulnerabilities and key health messages for the interactive application.No further developments were made. Please remove as appropriate.</t>
  </si>
  <si>
    <t>Capacity of state and non-state actors to support Thailand's digital transformation and innovation for improving access and delivery of quality services is strengthened	(Ref: UNDP Output 2.1)</t>
  </si>
  <si>
    <t xml:space="preserve">UNDP Output 2.1: Strengthened capacity of state and non-state actors to support Thailand's digital transformation and innovation for improving access and delivery of quality services.	</t>
  </si>
  <si>
    <t>Citi Foundation ‚Äì Citigroup, Government Savings Bank, Government of Germany, Government of Thailand, National Economics and Social Development Council Thailand, United Kingdom Foreign, Commonwealth &amp; Development Office Prosperity Fund, United Nations Development Programme</t>
  </si>
  <si>
    <t>Global Compact Network Thailand, National Municipal League of Thailand, Securities Exchange Commission, Thailand, Thailand Civil Society Organizations, Thailand Ministry of Digital Economy and Society, Thailand Ministry of Higher Education, Science, Research and Innovation, Thailand Ministry of Justice, Thailand Ministry of Labour, Thailand Ministry of Social Development and Human Security, Thailand Office of the Prime Minister, Thailand Private Sectors</t>
  </si>
  <si>
    <t>10.1 By 2030, progressively achieve and sustain income growth of the bottom 40 per cent of the population at a rate higher than the national average.,10.2 By 2030, empower and promote the social, economic and political inclusion of all, irrespective of age, sex, disability, race, ethnicity, origin, religion or economic or other status.,17.17 Encourage and promote effective public, public-private and civil society partnerships, building on the experience and resourcing strategies of partnerships.,17.18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</si>
  <si>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Capacity Development/Technical Assistance, Convening/Partnerships/Knowledge Sharing, Data Collection and Analysis, Normative Support, Policy Advice and Thought Leadership</t>
  </si>
  <si>
    <t>Employment, Skills and Economic Recovery</t>
  </si>
  <si>
    <t xml:space="preserve">Establishement and operationalisation of an MoU with the Vocational Training Authority (VTA) of Sri Lanka, to provide youth with resilient future fit skills, and digital skills for both learners and educators </t>
  </si>
  <si>
    <t xml:space="preserve">Socioeonomic Advisory Paper
Focus Area 3.2:  Protecting jobs and incomes and stimulating employment
Recommendation Number 3.2.7: Develop and support short-term reskilling and upskilling courses through government and non-governmental Technical and Vocational Training Institutions increasing workers‚Äô potential for (re)-employment both domestically and overseas.
</t>
  </si>
  <si>
    <t>Sri Lanka Vocational Training Authority</t>
  </si>
  <si>
    <t xml:space="preserve">UNDP - Official partnership with VTA established through an MOU.
The direct beneficiaries resulting from the work facilitated through this MOU includes the staff members and trainers at the VTA who have gone through Training of Trainers programmes, and indirectly the young students at VTA who will be coming to go through these programmes. Further as of certain COVID-19 restrictions and regulations, there were delays in getting this MOU finalized, which in turn delayed certain activities, this is planned for 2022. </t>
  </si>
  <si>
    <t>Promote socio-economic opportunity and equity for all citizens to create a more inclusive and prosperous society, where everyone has access to the resources and opportunities they need to achieve their full potential</t>
  </si>
  <si>
    <t xml:space="preserve">People living in Thailand, especially those at risk of being left furthest behind, are able to participate in and benefit from development, free from all forms of discrimination. </t>
  </si>
  <si>
    <t>Good governance, rule of law and social contract are enhanced for SDG acceleration</t>
  </si>
  <si>
    <t>State and non-state actors have increased knowledges and mechanisms to advance and localize gender equality and women empowerment to integrate/mainstream gender responsiveness at national and local level to promote women peace and cybersecurity and digital literacy.</t>
  </si>
  <si>
    <t>In 2023, following the advice of UN Women, the agency combined two sub-outputs and modified the sub-output statement accordingly. The original sub-output (SOU 7) aimed to enhance the knowledge and mechanisms of state and non-state actors to promote gender equality and integrate gender responsiveness at the national and local levels. The allocated resources for 2022 were $60,000, but only $20,000 was available, and the expenditure was $56,426. To address this inconsistency, the available resource amount was adjusted to $56,426.
The second sub-output (SOU 11) focused on the Royal Thai Government (RTG) acquiring knowledge on gender-responsive approaches to prioritize gender equality and women's empowerment in budgeting and procurement at the local and national levels. The allocated resources for 2022 were $10,000, with $5,000 available and $2,000 expended.
Now, these two sub-outputs have been integrated into a revised sub-output (Revised SOU 7). The revised statement emphasizes that state and non-state actors have increased their knowledge and mechanisms to advance gender equality and integrate gender responsiveness at the national and local levels. Additionally, it includes a specific focus on gender-responsive budgeting as a means to promote the prioritization of gender equality and women's empowerment.
The original sub-output statement (SOU 7): State and non-state actors have increased knowledges and mechanisms to advance and localize gender equality and women's empowerment  and to integrate/mainstream gender-responsive approach in their policy or operational framework at national and local level
The original sub-output statement (SOU 11): The Royal Thai Government (RTG) gain the knowledge on gender-responsive approach to advance gender responsive budgeting/procurement at local and national level to ensure that gender equality and women's empowerment are prioritized.
The integrated sub-output is now (Revised SOU 7): "State and non-state actors have increased knowledges and mechanisms to advance and localize gender equality and to integrate/mainstream gender responsiveness at national and local level including gender-responsive budgeting to promote prioritization of gender equality and women empowerment. "</t>
  </si>
  <si>
    <t>Government of Canada</t>
  </si>
  <si>
    <t>Coordination Center for Children and Women, Thailand Ministry of Social Development and Human Security, Thailand Office of the Prime Minister</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</si>
  <si>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t>
  </si>
  <si>
    <t>Thailand, Bangkok, Chiang Rai, Tak, Songkhla, Pattani, Yala, Narathiwat, Trat, Mae Sot</t>
  </si>
  <si>
    <t>Policy Advice and Thought Leadership, Capacity Development/Technical Assistance, Convening/Partnerships/Knowledge Sharing, Data Collection and Analysis, Normative Support</t>
  </si>
  <si>
    <t>4 Digital transformation, digital inclusion, and innovation for human capital optimization are enabled.</t>
  </si>
  <si>
    <t>Support to incorporate aspects relating to digitalisation in the new National   Industrial Policy being developed for Sri   Lanka (specific intervention conducted by ITC at Ministry's request)</t>
  </si>
  <si>
    <t>Socioeconomic Advisory Paper 
Focus Area 4.1. Improving community resilience, participation, and equitable service delivery
Recommendation Number 4.1.3 Update laws, rules and regulations related to digital i.d. and e-signatures on documents to allow for
continuity of decision- making at all government departments, SOEs and other statutory bodies.</t>
  </si>
  <si>
    <t>-	Advisory support to formulate modern industrial policy incorporating two key trends: green growth and digitalization. 
-	Technical inputs provided for ‚ÄòIndustry Diagnosis Report‚Äô developed by the Industrial Services Bureau (ISB); and Report titled ‚ÄòModern Industrial Policy: Considerations for Sri Lanka‚Äô was prepared ‚Äì and presentation based on report delivered to public and private sector stakeholders. 
-	Draft National Policy on Industrial Policy formulated by stakeholders based on the completed industry diagnosis report and advisory support provided by ITC.
-	Follow-up support requested by ISB to participate in and present at a webinar on ‚ÄúSpecial and Dedicated Economic Zones for industrialization and economic development in developing and emerging countries‚Äù (To be delivered in 2022) ‚Äì which will include content on new issues to be taken into consideration when designing SEZs, including ‚ÄúGreening industrial parks and clean industrial parks‚Äù.</t>
  </si>
  <si>
    <t>FJ 12 Gender- and youth- sensitive digital products and services available to support agri-food systems</t>
  </si>
  <si>
    <t>1.3 Implement nationally appropriate social protection systems and measures for all, including floors, and by 2030 achieve substantial coverage of the poor and the vulnerable.,5.a Undertake reforms to give women equal rights to economic resources, as well as access to ownership and control over land and other forms of property, financial services, inheritance and natural resources, in accordance with national laws.,17.7 Promote the development, transfer, dissemination and diffusion of environmentally sound technologies to developing countries on favourable terms, including on concessional and preferential terms, as mutually agreed.</t>
  </si>
  <si>
    <t xml:space="preserve">FJ 13 1)Technical support to Ministries on human rights informed economic transformation, access to information, digitalization and digital services, with a particular focus on women, youth and persons with disabilities.   2) Engagement with communities for improved rights based access to information, digitalization and digital services, with a particular focus on women, youth and persons with disabilities. </t>
  </si>
  <si>
    <t xml:space="preserve">OHCHR will facilitate the mainstreaming of human rights, notably economic and social rights, and the right to sustainable development across the outputs of this JP. OHCHR will guide the implementation of activities by all participating UN organisations (PUNOs) in relation to business and human rights principles, addressing challenges to responsible business conduct.  OHCHR will also address challenges to the right to information and freedom of expression through engagement with digitalisation. 
</t>
  </si>
  <si>
    <t>Fiji Ministry for Employment, Productivity and Industrial Relations, Fiji Ministry for Foreign Affairs, Climate Change, Civil Service, Information and Public Enterprises and Veteran Affairs, Fiji Ministry for Public Works, Transport and Meteorogical Service</t>
  </si>
  <si>
    <t>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agreed,5.a Undertake reforms to give women equal rights to economic resources, as well as access to ownership and control over land and other forms of property, financial services, inheritance and natural resources, in accordance with national laws.,8.5 By 2030, achieve full and productive employment and decent work for all women and men, including for young people and persons with disabilities, and equal pay for work of equal value.,9.1 Develop quality, reliable, sustainable and resilient infrastructure, including regional and transborder infrastructure, to support economic development and human well-being, with a focus on affordable and equitable access for all.,14.a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</si>
  <si>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2 Zero Hunger, 5 Gender Equality, 8 Decent Jobs and Economic Growth, 9 Industry, Innovation and Infrastructure, 14 Life Below Water</t>
  </si>
  <si>
    <t>National Capital Region, Region IV-A, Philippines</t>
  </si>
  <si>
    <t>FJ 15 Digital transformation strategy for Fiji</t>
  </si>
  <si>
    <t xml:space="preserve">
</t>
  </si>
  <si>
    <t>9.1 Develop quality, reliable, sustainable and resilient infrastructure, including regional and transborder infrastructure, to support economic development and human well-being, with a focus on affordable and equitable access for all.,17.7 Promote the development, transfer, dissemination and diffusion of environmentally sound technologies to developing countries on favourable terms, including on concessional and preferential terms, as mutually agreed.</t>
  </si>
  <si>
    <t>Fiji is being assisted with assessment of current digital policy and strategy framework and development of their national digital transformation strategy.</t>
  </si>
  <si>
    <t>Digital Health Platforms and Health Information System (HIS) is strengthened through facilitating the development of standards and interoperability of health data, framework for health data management, data sharing and data protection, open data catalytic initiative as well as virtual hospitals and telemedicine.</t>
  </si>
  <si>
    <t>Thai Health Promotion Foundation, Thailand Ministry of Public Health, World Health Organization</t>
  </si>
  <si>
    <t>Health Intervention and Technology Assessment Program, Thailand Ministry of Public Health, Thailand Office of the Prime Minister</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</si>
  <si>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t>
  </si>
  <si>
    <t>Capacity Development/Technical Assistance, Convening/Partnerships/Knowledge Sharing, Data Collection and Analysis, Direct Support/ Service Delivery, Normative Support, Policy Advice and Thought Leadership, Support Functions</t>
  </si>
  <si>
    <t>Engagement and development of training and info pack on SME/MSME support programs among community that has high digital access but low SME/MSME digital outreach.</t>
  </si>
  <si>
    <t>Phase 2 of the Modernisation of NSSF, using digitalisation to miprove service delivery of social security benefits</t>
  </si>
  <si>
    <t>European Union, The Joint SDG Fund</t>
  </si>
  <si>
    <t>Output 3: Food and nutrition security enhanced</t>
  </si>
  <si>
    <t>Technical Assistance for Developing a Digital Mapping System of the Community-Based Organizations (CBOs)</t>
  </si>
  <si>
    <t>To support in the enhancement of the Monitoring and Evaluation framework of EPAHP which will also capacitate the government agencies in monitoring achievements of their respective expected outputs.</t>
  </si>
  <si>
    <t>Philippines Department of Social Welfare and Development</t>
  </si>
  <si>
    <t>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</si>
  <si>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Capacity Development/Technical Assistance, Convening/Partnerships/Knowledge Sharing, Data Collection and Analysis, Policy Advice and Thought Leadership</t>
  </si>
  <si>
    <t>Jasmine Magtibay</t>
  </si>
  <si>
    <t xml:space="preserve">The Digital Mapping System (DMS) is ready for utilization by partners of the Enhanced Partnership Against Hunger and Poverty (EPAHP) for the purpose of registering community-based organizations. However, it is important to note that the memorandum of agreement that initially established the EPAHP lapsed at the end of December 2022 and the group's legal standing has not been formally reinstated. Presently, efforts are underway to enroll the EPAHP in the convergence program of the Inter-agency Task Force for Zero Hunger (IATF-ZH) to establish a renewed legal framework. While the legal processes are ongoing, it's noteworthy that the Department of Social Welfare and Development (DSWD), the current managing partner of the EPAHP, has committed to utilizing the DMS. </t>
  </si>
  <si>
    <t>FSM 114 JP Micronesia Digital Transformation Communication and Information</t>
  </si>
  <si>
    <t>FSM 113 JP Micronesia Digital Transformation: Education</t>
  </si>
  <si>
    <t>RMI 13 Gender- and youth- sensitive digital products and services available to support agri-food systems</t>
  </si>
  <si>
    <t>RMI Ministry of Natural Resources and Commerce</t>
  </si>
  <si>
    <t>SOI 1 Advancing the SDGs by Improving livelihoods, social protection, human rights and resilience of vulnerable communities via economic diversification and digital transformation</t>
  </si>
  <si>
    <t>3.d Strengthen the capacity of all countries, in particular developing countries, for early warning, risk reduction and management of national and global health risks.,5.b Enhance the use of enabling technology, in particular information and communications technology, to promote the empowerment of women.</t>
  </si>
  <si>
    <t>Digital Health Architectural Blueprint - Developing a Digital Health Architectural Blueprint for the Digital Health Eco System in Sri Lanka</t>
  </si>
  <si>
    <t>Socioeconomic Advisory Paper 
Focus Area 4.1. Improving community resilience, participation, and equitable service delivery
Recommendation Number 4.1.3 Update laws, rules and regulations related to digital i.d. and e-signatures on documents to allow for continuity of decision- making at all government departments, SOEs and other statutory bodies.</t>
  </si>
  <si>
    <t xml:space="preserve">WHO- "The Ministry of Health of Sri Lanka is in the process of strengthening and modernizing its National Health Information System, for the purpose of improving the efficiency, cost-effectiveness and quality of health information and thereby improving the overall healthcare provision for the citizens of Sri Lanka.
GFATM is the donor for this activity And WCO is involved in procuring International Technical Assistance for developing a Digital Health Architecture Blueprint for Sri Lanka.
Digital Health Architecture Blueprint will be one of the key pillars in complying with the global strategy on Digital Health 2020‚Äì2025 with the vision of improving health for everyone, everywhere by accelerating the development and adoption of appropriate, accessible, affordable, scalable and sustainable person-centric digital health solutions
The procurement process of ITA was unexpectedly delayed as it had to readvertise with the updated scope of work to manage the available budget for the activity. 
Currently, the procurement process is in the final stage."
</t>
  </si>
  <si>
    <t>Digitalisation of Social protection through improving data exchange for operational and M&amp;E</t>
  </si>
  <si>
    <t>General Secretariat of National Social Protection Council</t>
  </si>
  <si>
    <t>1.2.6</t>
  </si>
  <si>
    <t>National and sub-national health system and service providers have improved capacity to deliver quality nutrition-specific interventions</t>
  </si>
  <si>
    <t xml:space="preserve">Essential SRMH services and capacity development for midwives and relevant health professionals through e-learning, telemedicine, and client digital feedback on quality of SRMH services. </t>
  </si>
  <si>
    <t>Cambodia, Ministry of Health</t>
  </si>
  <si>
    <t>3.1 By 2030, reduce the global maternal mortality ratio to less than 70 per 100,000 live births.</t>
  </si>
  <si>
    <t>Phnom Penh, Tboung Khmum, Kampong Cham, Kratie, Stung Treng, Ratanak Kiri, Mondul Kiri, Preah Vihear, Oddar Meanchey, Cambodia</t>
  </si>
  <si>
    <t>Strategic Priority 3 - Women and men in Cambodia, in particular the marginalized and vulnerable, live in a safer, healthier, more secure and ecologically balanced environment</t>
  </si>
  <si>
    <t>Outcome 3.1 - Women and men, in particular the vulnerable and marginalized, are empowered to equitably access, responsibly use and benefit from resilient basic services, land and natural resources with an increased resilience to cope with disasters/shocks and other risks</t>
  </si>
  <si>
    <t>Enhanced policies and frameworks for early warning information, climate monitoring and shock responsive social protection</t>
  </si>
  <si>
    <t>Provide technical support to Government to analyze vulnerability and risk for climate hazards and utilize digital technologies and tools, such as systems for early warning (EWS1294) and hazard monitoring (PRISM), for disaster risk management</t>
  </si>
  <si>
    <t>United States Agency for International Development</t>
  </si>
  <si>
    <t>Cambodia, Ministry of Water Resources and Meteorology, National Committee for Disaster Management</t>
  </si>
  <si>
    <t>Strategic Priority 9 - Governance</t>
  </si>
  <si>
    <t>Outcome 9.1 - By 2022, the people in Pakistan, especially the most vulnerable and marginalized, have increased knowledge of their rights and improved access to more accountable, transparent and effective governance mechanisms and rule of law institutions.</t>
  </si>
  <si>
    <t>Output 9.1.6 - Role and Responsibilities of 'State' and 'Citizens' enhanced through 'Open Government' initiatives covering promotion of Freedom of Information (FOI), expression and safety measures for media personnel (UNESCO/UNDP/UNICEF)</t>
  </si>
  <si>
    <t>9.1.6.8</t>
  </si>
  <si>
    <t>9.1.6.8 - Strengthening digital policy framework and building media and information literacy competencies of youth</t>
  </si>
  <si>
    <t>- UNESCO to provide technical input in digital policy framework &amp;amp; hold media and information literacy training for youth</t>
  </si>
  <si>
    <t>4.4 By 2030, substantially increase the number of youth and adults who have relevant skills, including technical and vocational skills, for employment, decent jobs and entrepreneurship.,16.10 Ensure public access to information and protect fundamental freedoms, in accordance with national legislation and international agreements.</t>
  </si>
  <si>
    <t>4 Quality Education, 16 Peace and Justice - Strong Institutions</t>
  </si>
  <si>
    <t>Under the Media and Information literacy Programme, UNESCO engaged around 500 youth (offline and through online social media campaigns) on strengthening media and information literacy competencies among youth. Under the program, UNESCO engaged students from different universities including Balochistan (Quetta) and Gilgit Baltistan. During this training module was developed that touched upon FoE, challenges and misinformation etc. Moreover, social media information material was also developed to engage youth on pertinent issues.</t>
  </si>
  <si>
    <t>TCP/RAS/3806</t>
  </si>
  <si>
    <t>Technical support to deploy digitalization programs in food and rural sectors and facilitate digital village pilots in support of rural transformation and achievement of SDG 1 and 2</t>
  </si>
  <si>
    <t>The project aims to strengthen rural and agricultural digitalization strategies and enhance capacity to design, plan and deploy digital innovations for rural transformation.</t>
  </si>
  <si>
    <t>Vietnam Ministry of Agriculture and Rural Development</t>
  </si>
  <si>
    <t>5.b Enhance the use of enabling technology, in particular information and communications technology, to promote the empowerment of women.,9.b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t>
  </si>
  <si>
    <t>5 Gender Equality, 9 Industry, Innovation and Infrastructure</t>
  </si>
  <si>
    <t>Lan Anh 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</si>
</sst>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19A48-AB61-4F41-B5F8-DA6C346DD42F}">
  <dimension ref="A1:CO301"/>
  <sheetViews>
    <sheetView tabSelected="1" workbookViewId="0"/>
  </sheetViews>
  <sheetFormatPr baseColWidth="10" defaultRowHeight="16" x14ac:dyDescent="0.2"/>
  <sheetData>
    <row r="1" spans="1:9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row>
    <row r="2" spans="1:93" x14ac:dyDescent="0.2">
      <c r="A2" t="s">
        <v>93</v>
      </c>
      <c r="B2" t="s">
        <v>94</v>
      </c>
      <c r="C2">
        <v>2</v>
      </c>
      <c r="D2" t="s">
        <v>95</v>
      </c>
      <c r="E2">
        <v>2</v>
      </c>
      <c r="F2" t="s">
        <v>96</v>
      </c>
      <c r="G2">
        <v>4</v>
      </c>
      <c r="H2" t="s">
        <v>97</v>
      </c>
      <c r="I2" t="s">
        <v>98</v>
      </c>
      <c r="J2">
        <v>1</v>
      </c>
      <c r="K2" t="s">
        <v>99</v>
      </c>
      <c r="L2">
        <v>149549</v>
      </c>
      <c r="M2" t="s">
        <v>100</v>
      </c>
      <c r="N2" s="1">
        <v>45170</v>
      </c>
      <c r="O2" s="1">
        <v>45900</v>
      </c>
      <c r="P2" t="s">
        <v>101</v>
      </c>
      <c r="Q2" t="s">
        <v>102</v>
      </c>
      <c r="R2" t="s">
        <v>102</v>
      </c>
      <c r="S2" t="s">
        <v>103</v>
      </c>
      <c r="T2" t="s">
        <v>104</v>
      </c>
      <c r="U2" t="s">
        <v>104</v>
      </c>
      <c r="V2" t="s">
        <v>105</v>
      </c>
      <c r="W2" t="s">
        <v>106</v>
      </c>
      <c r="X2" t="s">
        <v>107</v>
      </c>
      <c r="Y2" t="s">
        <v>108</v>
      </c>
      <c r="Z2" t="s">
        <v>109</v>
      </c>
      <c r="AA2" t="s">
        <v>102</v>
      </c>
      <c r="AB2" t="s">
        <v>102</v>
      </c>
      <c r="AC2" t="s">
        <v>110</v>
      </c>
      <c r="AD2" t="s">
        <v>111</v>
      </c>
      <c r="AE2" t="s">
        <v>112</v>
      </c>
      <c r="AF2" t="s">
        <v>102</v>
      </c>
      <c r="AH2" t="s">
        <v>113</v>
      </c>
      <c r="AJ2" t="s">
        <v>102</v>
      </c>
      <c r="AK2" t="s">
        <v>102</v>
      </c>
      <c r="AM2">
        <v>195731</v>
      </c>
      <c r="AN2">
        <v>195731</v>
      </c>
      <c r="AO2">
        <v>8713</v>
      </c>
      <c r="AS2" t="s">
        <v>102</v>
      </c>
      <c r="AW2" t="s">
        <v>102</v>
      </c>
      <c r="BA2" t="s">
        <v>102</v>
      </c>
      <c r="BE2" t="s">
        <v>102</v>
      </c>
      <c r="BI2" t="s">
        <v>102</v>
      </c>
      <c r="BM2" t="s">
        <v>102</v>
      </c>
      <c r="BQ2" t="s">
        <v>102</v>
      </c>
      <c r="BR2">
        <v>43262</v>
      </c>
      <c r="BS2">
        <v>43262</v>
      </c>
      <c r="BT2">
        <v>8713</v>
      </c>
      <c r="BU2" t="s">
        <v>102</v>
      </c>
      <c r="BV2">
        <v>152469</v>
      </c>
      <c r="BW2">
        <v>152469</v>
      </c>
      <c r="BY2" t="s">
        <v>102</v>
      </c>
      <c r="CC2" t="s">
        <v>102</v>
      </c>
      <c r="CG2" t="s">
        <v>102</v>
      </c>
      <c r="CK2" t="s">
        <v>102</v>
      </c>
      <c r="CO2" t="s">
        <v>102</v>
      </c>
    </row>
    <row r="3" spans="1:93" x14ac:dyDescent="0.2">
      <c r="A3" t="s">
        <v>114</v>
      </c>
      <c r="B3" t="s">
        <v>115</v>
      </c>
      <c r="C3">
        <v>2</v>
      </c>
      <c r="D3" t="s">
        <v>116</v>
      </c>
      <c r="E3">
        <v>1</v>
      </c>
      <c r="F3" t="s">
        <v>117</v>
      </c>
      <c r="G3">
        <v>7</v>
      </c>
      <c r="H3" t="s">
        <v>118</v>
      </c>
      <c r="I3" t="s">
        <v>98</v>
      </c>
      <c r="J3">
        <v>1</v>
      </c>
      <c r="K3" t="s">
        <v>119</v>
      </c>
      <c r="L3">
        <v>59184</v>
      </c>
      <c r="M3" s="2" t="s">
        <v>120</v>
      </c>
      <c r="N3" s="1">
        <v>43891</v>
      </c>
      <c r="O3" s="1">
        <v>44531</v>
      </c>
      <c r="P3" t="s">
        <v>101</v>
      </c>
      <c r="Q3" t="s">
        <v>102</v>
      </c>
      <c r="R3" t="s">
        <v>102</v>
      </c>
      <c r="S3" t="s">
        <v>121</v>
      </c>
      <c r="T3" t="s">
        <v>122</v>
      </c>
      <c r="U3" t="s">
        <v>123</v>
      </c>
      <c r="V3" t="s">
        <v>124</v>
      </c>
      <c r="W3" t="s">
        <v>125</v>
      </c>
      <c r="X3" t="s">
        <v>126</v>
      </c>
      <c r="Y3" t="s">
        <v>114</v>
      </c>
      <c r="Z3" t="s">
        <v>102</v>
      </c>
      <c r="AA3" t="s">
        <v>102</v>
      </c>
      <c r="AB3" t="s">
        <v>102</v>
      </c>
      <c r="AC3" t="s">
        <v>102</v>
      </c>
      <c r="AD3" t="s">
        <v>102</v>
      </c>
      <c r="AE3" t="s">
        <v>102</v>
      </c>
      <c r="AF3" t="s">
        <v>102</v>
      </c>
      <c r="AG3" t="s">
        <v>102</v>
      </c>
      <c r="AH3" t="s">
        <v>102</v>
      </c>
      <c r="AI3" t="s">
        <v>102</v>
      </c>
      <c r="AJ3" t="s">
        <v>102</v>
      </c>
      <c r="AK3" t="s">
        <v>102</v>
      </c>
      <c r="AM3">
        <v>114514</v>
      </c>
      <c r="AN3">
        <v>114514</v>
      </c>
      <c r="AO3">
        <v>55840</v>
      </c>
      <c r="AS3" t="s">
        <v>102</v>
      </c>
      <c r="AW3" t="s">
        <v>102</v>
      </c>
      <c r="BA3" t="s">
        <v>102</v>
      </c>
      <c r="BE3" t="s">
        <v>102</v>
      </c>
      <c r="BF3">
        <v>58674</v>
      </c>
      <c r="BG3">
        <v>58674</v>
      </c>
      <c r="BH3">
        <v>0</v>
      </c>
      <c r="BI3" t="s">
        <v>102</v>
      </c>
      <c r="BJ3">
        <v>55840</v>
      </c>
      <c r="BK3">
        <v>55840</v>
      </c>
      <c r="BL3">
        <v>55840</v>
      </c>
      <c r="BM3" t="s">
        <v>127</v>
      </c>
      <c r="BQ3" t="s">
        <v>102</v>
      </c>
      <c r="BU3" t="s">
        <v>102</v>
      </c>
      <c r="BY3" t="s">
        <v>102</v>
      </c>
      <c r="CC3" t="s">
        <v>102</v>
      </c>
      <c r="CG3" t="s">
        <v>102</v>
      </c>
      <c r="CK3" t="s">
        <v>102</v>
      </c>
      <c r="CO3" t="s">
        <v>102</v>
      </c>
    </row>
    <row r="4" spans="1:93" x14ac:dyDescent="0.2">
      <c r="A4" t="s">
        <v>128</v>
      </c>
      <c r="B4" t="s">
        <v>129</v>
      </c>
      <c r="C4">
        <v>2</v>
      </c>
      <c r="D4" t="s">
        <v>130</v>
      </c>
      <c r="E4">
        <v>2</v>
      </c>
      <c r="F4" t="s">
        <v>131</v>
      </c>
      <c r="G4">
        <v>4</v>
      </c>
      <c r="H4" t="s">
        <v>132</v>
      </c>
      <c r="I4" t="s">
        <v>98</v>
      </c>
      <c r="J4">
        <v>1</v>
      </c>
      <c r="K4" t="s">
        <v>133</v>
      </c>
      <c r="L4">
        <v>82400</v>
      </c>
      <c r="M4" t="s">
        <v>102</v>
      </c>
      <c r="N4" s="1">
        <v>44562</v>
      </c>
      <c r="O4" s="1">
        <v>45657</v>
      </c>
      <c r="P4" t="s">
        <v>134</v>
      </c>
      <c r="Q4" t="s">
        <v>102</v>
      </c>
      <c r="R4" t="s">
        <v>102</v>
      </c>
      <c r="S4" t="s">
        <v>135</v>
      </c>
      <c r="T4" t="s">
        <v>136</v>
      </c>
      <c r="U4" t="s">
        <v>137</v>
      </c>
      <c r="V4" t="s">
        <v>138</v>
      </c>
      <c r="W4" t="s">
        <v>139</v>
      </c>
      <c r="X4" t="s">
        <v>140</v>
      </c>
      <c r="Y4" t="s">
        <v>128</v>
      </c>
      <c r="Z4" t="s">
        <v>109</v>
      </c>
      <c r="AA4" t="s">
        <v>102</v>
      </c>
      <c r="AB4" t="s">
        <v>102</v>
      </c>
      <c r="AC4" t="s">
        <v>141</v>
      </c>
      <c r="AE4" t="s">
        <v>142</v>
      </c>
      <c r="AF4" t="s">
        <v>102</v>
      </c>
      <c r="AH4" t="s">
        <v>102</v>
      </c>
      <c r="AI4" t="s">
        <v>102</v>
      </c>
      <c r="AJ4" t="s">
        <v>102</v>
      </c>
      <c r="AK4" t="s">
        <v>102</v>
      </c>
      <c r="AM4">
        <v>120500</v>
      </c>
      <c r="AN4">
        <v>75500</v>
      </c>
      <c r="AO4">
        <v>17100</v>
      </c>
      <c r="AS4" t="s">
        <v>102</v>
      </c>
      <c r="AW4" t="s">
        <v>102</v>
      </c>
      <c r="BA4" t="s">
        <v>102</v>
      </c>
      <c r="BE4" t="s">
        <v>102</v>
      </c>
      <c r="BI4" t="s">
        <v>102</v>
      </c>
      <c r="BM4" t="s">
        <v>102</v>
      </c>
      <c r="BN4">
        <v>100000</v>
      </c>
      <c r="BO4">
        <v>55000</v>
      </c>
      <c r="BP4">
        <v>1600</v>
      </c>
      <c r="BQ4" t="s">
        <v>102</v>
      </c>
      <c r="BR4">
        <v>15500</v>
      </c>
      <c r="BS4">
        <v>15500</v>
      </c>
      <c r="BT4">
        <v>15500</v>
      </c>
      <c r="BU4" t="s">
        <v>102</v>
      </c>
      <c r="BV4">
        <v>5000</v>
      </c>
      <c r="BW4">
        <v>5000</v>
      </c>
      <c r="BY4" t="s">
        <v>102</v>
      </c>
      <c r="CC4" t="s">
        <v>102</v>
      </c>
      <c r="CG4" t="s">
        <v>102</v>
      </c>
      <c r="CK4" t="s">
        <v>102</v>
      </c>
      <c r="CO4" t="s">
        <v>102</v>
      </c>
    </row>
    <row r="5" spans="1:93" x14ac:dyDescent="0.2">
      <c r="A5" t="s">
        <v>143</v>
      </c>
      <c r="B5" t="s">
        <v>144</v>
      </c>
      <c r="C5">
        <v>1</v>
      </c>
      <c r="D5" t="s">
        <v>145</v>
      </c>
      <c r="E5">
        <v>2</v>
      </c>
      <c r="F5" t="s">
        <v>146</v>
      </c>
      <c r="G5" t="s">
        <v>147</v>
      </c>
      <c r="H5" t="s">
        <v>148</v>
      </c>
      <c r="I5" t="s">
        <v>98</v>
      </c>
      <c r="J5">
        <v>10</v>
      </c>
      <c r="K5" t="s">
        <v>149</v>
      </c>
      <c r="L5">
        <v>36464</v>
      </c>
      <c r="M5" t="s">
        <v>102</v>
      </c>
      <c r="N5" s="1">
        <v>43922</v>
      </c>
      <c r="O5" s="1">
        <v>45290</v>
      </c>
      <c r="P5" t="s">
        <v>150</v>
      </c>
      <c r="Q5" t="s">
        <v>102</v>
      </c>
      <c r="R5" t="s">
        <v>102</v>
      </c>
      <c r="S5" t="s">
        <v>151</v>
      </c>
      <c r="T5" t="s">
        <v>152</v>
      </c>
      <c r="U5" t="s">
        <v>153</v>
      </c>
      <c r="V5" t="s">
        <v>154</v>
      </c>
      <c r="W5" t="s">
        <v>155</v>
      </c>
      <c r="X5" t="s">
        <v>156</v>
      </c>
      <c r="Y5" t="s">
        <v>157</v>
      </c>
      <c r="Z5" t="s">
        <v>158</v>
      </c>
      <c r="AA5" t="s">
        <v>102</v>
      </c>
      <c r="AB5" t="s">
        <v>102</v>
      </c>
      <c r="AC5" t="s">
        <v>110</v>
      </c>
      <c r="AE5" t="s">
        <v>112</v>
      </c>
      <c r="AF5" t="s">
        <v>102</v>
      </c>
      <c r="AH5" t="s">
        <v>159</v>
      </c>
      <c r="AJ5" t="s">
        <v>102</v>
      </c>
      <c r="AK5" t="s">
        <v>102</v>
      </c>
      <c r="AM5">
        <v>454000</v>
      </c>
      <c r="AN5">
        <v>444560</v>
      </c>
      <c r="AO5">
        <v>0</v>
      </c>
      <c r="AS5" t="s">
        <v>102</v>
      </c>
      <c r="AW5" t="s">
        <v>102</v>
      </c>
      <c r="BA5" t="s">
        <v>102</v>
      </c>
      <c r="BE5" t="s">
        <v>102</v>
      </c>
      <c r="BI5" t="s">
        <v>102</v>
      </c>
      <c r="BJ5">
        <v>54000</v>
      </c>
      <c r="BK5">
        <v>54000</v>
      </c>
      <c r="BM5" t="s">
        <v>102</v>
      </c>
      <c r="BN5">
        <v>100000</v>
      </c>
      <c r="BO5">
        <v>90560</v>
      </c>
      <c r="BQ5" t="s">
        <v>102</v>
      </c>
      <c r="BR5">
        <v>300000</v>
      </c>
      <c r="BS5">
        <v>300000</v>
      </c>
      <c r="BU5" t="s">
        <v>102</v>
      </c>
      <c r="BY5" t="s">
        <v>102</v>
      </c>
      <c r="CC5" t="s">
        <v>102</v>
      </c>
      <c r="CG5" t="s">
        <v>102</v>
      </c>
      <c r="CK5" t="s">
        <v>102</v>
      </c>
      <c r="CO5" t="s">
        <v>102</v>
      </c>
    </row>
    <row r="6" spans="1:93" x14ac:dyDescent="0.2">
      <c r="A6" t="s">
        <v>160</v>
      </c>
      <c r="B6" t="s">
        <v>129</v>
      </c>
      <c r="C6">
        <v>3</v>
      </c>
      <c r="D6" t="s">
        <v>161</v>
      </c>
      <c r="E6">
        <v>3</v>
      </c>
      <c r="F6" t="s">
        <v>162</v>
      </c>
      <c r="G6">
        <v>36</v>
      </c>
      <c r="H6" t="s">
        <v>163</v>
      </c>
      <c r="I6" t="s">
        <v>98</v>
      </c>
      <c r="J6">
        <v>104</v>
      </c>
      <c r="K6" t="s">
        <v>164</v>
      </c>
      <c r="L6">
        <v>115480</v>
      </c>
      <c r="M6" t="s">
        <v>165</v>
      </c>
      <c r="N6" s="1">
        <v>44927</v>
      </c>
      <c r="O6" s="1">
        <v>45261</v>
      </c>
      <c r="P6" t="s">
        <v>101</v>
      </c>
      <c r="Q6" t="s">
        <v>102</v>
      </c>
      <c r="R6" t="s">
        <v>102</v>
      </c>
      <c r="S6" t="s">
        <v>166</v>
      </c>
      <c r="T6" t="s">
        <v>167</v>
      </c>
      <c r="U6" t="s">
        <v>168</v>
      </c>
      <c r="V6" t="s">
        <v>102</v>
      </c>
      <c r="W6" t="s">
        <v>102</v>
      </c>
      <c r="X6" t="s">
        <v>102</v>
      </c>
      <c r="Y6" t="s">
        <v>169</v>
      </c>
      <c r="Z6" t="s">
        <v>109</v>
      </c>
      <c r="AA6" t="s">
        <v>102</v>
      </c>
      <c r="AB6" t="s">
        <v>102</v>
      </c>
      <c r="AC6" t="s">
        <v>170</v>
      </c>
      <c r="AD6" t="s">
        <v>102</v>
      </c>
      <c r="AE6" t="s">
        <v>142</v>
      </c>
      <c r="AF6" t="s">
        <v>102</v>
      </c>
      <c r="AG6" t="s">
        <v>102</v>
      </c>
      <c r="AH6" t="s">
        <v>113</v>
      </c>
      <c r="AI6" t="s">
        <v>102</v>
      </c>
      <c r="AJ6" t="s">
        <v>102</v>
      </c>
      <c r="AK6" t="s">
        <v>102</v>
      </c>
      <c r="AM6">
        <v>9091</v>
      </c>
      <c r="AN6">
        <v>0</v>
      </c>
      <c r="AO6">
        <v>0</v>
      </c>
      <c r="AS6" t="s">
        <v>102</v>
      </c>
      <c r="AW6" t="s">
        <v>102</v>
      </c>
      <c r="BA6" t="s">
        <v>102</v>
      </c>
      <c r="BE6" t="s">
        <v>102</v>
      </c>
      <c r="BI6" t="s">
        <v>102</v>
      </c>
      <c r="BM6" t="s">
        <v>102</v>
      </c>
      <c r="BQ6" t="s">
        <v>102</v>
      </c>
      <c r="BR6">
        <v>9091</v>
      </c>
      <c r="BU6" t="s">
        <v>102</v>
      </c>
      <c r="BY6" t="s">
        <v>102</v>
      </c>
      <c r="CC6" t="s">
        <v>102</v>
      </c>
      <c r="CG6" t="s">
        <v>102</v>
      </c>
      <c r="CK6" t="s">
        <v>102</v>
      </c>
      <c r="CO6" t="s">
        <v>102</v>
      </c>
    </row>
    <row r="7" spans="1:93" x14ac:dyDescent="0.2">
      <c r="A7" t="s">
        <v>160</v>
      </c>
      <c r="B7" t="s">
        <v>129</v>
      </c>
      <c r="C7">
        <v>3</v>
      </c>
      <c r="D7" t="s">
        <v>161</v>
      </c>
      <c r="E7">
        <v>3</v>
      </c>
      <c r="F7" t="s">
        <v>162</v>
      </c>
      <c r="G7">
        <v>33</v>
      </c>
      <c r="H7" t="s">
        <v>171</v>
      </c>
      <c r="I7" t="s">
        <v>98</v>
      </c>
      <c r="J7">
        <v>105</v>
      </c>
      <c r="K7" t="s">
        <v>172</v>
      </c>
      <c r="L7">
        <v>116273</v>
      </c>
      <c r="M7" s="2" t="s">
        <v>173</v>
      </c>
      <c r="N7" s="1">
        <v>44927</v>
      </c>
      <c r="O7" s="1">
        <v>45657</v>
      </c>
      <c r="P7" t="s">
        <v>101</v>
      </c>
      <c r="Q7" t="s">
        <v>102</v>
      </c>
      <c r="R7" t="s">
        <v>102</v>
      </c>
      <c r="S7" t="s">
        <v>174</v>
      </c>
      <c r="T7" t="s">
        <v>175</v>
      </c>
      <c r="U7" t="s">
        <v>175</v>
      </c>
      <c r="V7" t="s">
        <v>102</v>
      </c>
      <c r="W7" t="s">
        <v>102</v>
      </c>
      <c r="X7" t="s">
        <v>102</v>
      </c>
      <c r="Y7" t="s">
        <v>176</v>
      </c>
      <c r="Z7" t="s">
        <v>177</v>
      </c>
      <c r="AA7" t="s">
        <v>102</v>
      </c>
      <c r="AB7" t="s">
        <v>102</v>
      </c>
      <c r="AC7" t="s">
        <v>110</v>
      </c>
      <c r="AD7" t="s">
        <v>102</v>
      </c>
      <c r="AE7" t="s">
        <v>142</v>
      </c>
      <c r="AF7" t="s">
        <v>102</v>
      </c>
      <c r="AG7" t="s">
        <v>102</v>
      </c>
      <c r="AH7" t="s">
        <v>159</v>
      </c>
      <c r="AI7" t="s">
        <v>102</v>
      </c>
      <c r="AJ7" t="s">
        <v>102</v>
      </c>
      <c r="AK7" t="s">
        <v>102</v>
      </c>
      <c r="AM7">
        <v>0</v>
      </c>
      <c r="AN7">
        <v>0</v>
      </c>
      <c r="AO7">
        <v>0</v>
      </c>
      <c r="AS7" t="s">
        <v>102</v>
      </c>
      <c r="AW7" t="s">
        <v>102</v>
      </c>
      <c r="BA7" t="s">
        <v>102</v>
      </c>
      <c r="BE7" t="s">
        <v>102</v>
      </c>
      <c r="BI7" t="s">
        <v>102</v>
      </c>
      <c r="BM7" t="s">
        <v>102</v>
      </c>
      <c r="BQ7" t="s">
        <v>102</v>
      </c>
      <c r="BS7">
        <v>0</v>
      </c>
      <c r="BU7" t="s">
        <v>102</v>
      </c>
      <c r="BW7">
        <v>0</v>
      </c>
      <c r="BY7" t="s">
        <v>102</v>
      </c>
      <c r="CC7" t="s">
        <v>102</v>
      </c>
      <c r="CG7" t="s">
        <v>102</v>
      </c>
      <c r="CK7" t="s">
        <v>102</v>
      </c>
      <c r="CO7" t="s">
        <v>102</v>
      </c>
    </row>
    <row r="8" spans="1:93" x14ac:dyDescent="0.2">
      <c r="A8" t="s">
        <v>160</v>
      </c>
      <c r="B8" t="s">
        <v>129</v>
      </c>
      <c r="C8">
        <v>3</v>
      </c>
      <c r="D8" t="s">
        <v>161</v>
      </c>
      <c r="E8">
        <v>3</v>
      </c>
      <c r="F8" t="s">
        <v>162</v>
      </c>
      <c r="G8">
        <v>36</v>
      </c>
      <c r="H8" t="s">
        <v>163</v>
      </c>
      <c r="I8" t="s">
        <v>98</v>
      </c>
      <c r="J8">
        <v>105</v>
      </c>
      <c r="K8" t="s">
        <v>178</v>
      </c>
      <c r="L8">
        <v>115592</v>
      </c>
      <c r="M8" s="2" t="s">
        <v>179</v>
      </c>
      <c r="N8" s="1">
        <v>44927</v>
      </c>
      <c r="O8" s="1">
        <v>45291</v>
      </c>
      <c r="P8" t="s">
        <v>101</v>
      </c>
      <c r="Q8" t="s">
        <v>102</v>
      </c>
      <c r="R8" t="s">
        <v>102</v>
      </c>
      <c r="S8" t="s">
        <v>166</v>
      </c>
      <c r="T8" t="s">
        <v>167</v>
      </c>
      <c r="U8" t="s">
        <v>168</v>
      </c>
      <c r="V8" t="s">
        <v>102</v>
      </c>
      <c r="W8" t="s">
        <v>180</v>
      </c>
      <c r="X8" t="s">
        <v>181</v>
      </c>
      <c r="Y8" t="s">
        <v>182</v>
      </c>
      <c r="Z8" t="s">
        <v>109</v>
      </c>
      <c r="AA8" t="s">
        <v>102</v>
      </c>
      <c r="AB8" t="s">
        <v>102</v>
      </c>
      <c r="AC8" t="s">
        <v>170</v>
      </c>
      <c r="AE8" t="s">
        <v>142</v>
      </c>
      <c r="AF8" t="s">
        <v>102</v>
      </c>
      <c r="AH8" t="s">
        <v>113</v>
      </c>
      <c r="AJ8" t="s">
        <v>102</v>
      </c>
      <c r="AK8" t="s">
        <v>102</v>
      </c>
      <c r="AM8">
        <v>9090</v>
      </c>
      <c r="AN8">
        <v>0</v>
      </c>
      <c r="AO8">
        <v>0</v>
      </c>
      <c r="AS8" t="s">
        <v>102</v>
      </c>
      <c r="AW8" t="s">
        <v>102</v>
      </c>
      <c r="BA8" t="s">
        <v>102</v>
      </c>
      <c r="BE8" t="s">
        <v>102</v>
      </c>
      <c r="BI8" t="s">
        <v>102</v>
      </c>
      <c r="BM8" t="s">
        <v>102</v>
      </c>
      <c r="BQ8" t="s">
        <v>102</v>
      </c>
      <c r="BR8">
        <v>9090</v>
      </c>
      <c r="BU8" t="s">
        <v>102</v>
      </c>
      <c r="BY8" t="s">
        <v>102</v>
      </c>
      <c r="CC8" t="s">
        <v>102</v>
      </c>
      <c r="CG8" t="s">
        <v>102</v>
      </c>
      <c r="CK8" t="s">
        <v>102</v>
      </c>
      <c r="CO8" t="s">
        <v>102</v>
      </c>
    </row>
    <row r="9" spans="1:93" x14ac:dyDescent="0.2">
      <c r="A9" t="s">
        <v>143</v>
      </c>
      <c r="B9" t="s">
        <v>183</v>
      </c>
      <c r="C9">
        <v>2</v>
      </c>
      <c r="D9" t="s">
        <v>184</v>
      </c>
      <c r="E9">
        <v>2</v>
      </c>
      <c r="F9" t="s">
        <v>185</v>
      </c>
      <c r="G9">
        <v>1</v>
      </c>
      <c r="H9" t="s">
        <v>186</v>
      </c>
      <c r="I9" t="s">
        <v>98</v>
      </c>
      <c r="J9">
        <v>109</v>
      </c>
      <c r="K9" t="s">
        <v>187</v>
      </c>
      <c r="L9">
        <v>156779</v>
      </c>
      <c r="M9" t="s">
        <v>102</v>
      </c>
      <c r="N9" s="1">
        <v>45292</v>
      </c>
      <c r="O9" s="1">
        <v>47118</v>
      </c>
      <c r="P9" t="s">
        <v>101</v>
      </c>
      <c r="Q9" t="s">
        <v>102</v>
      </c>
      <c r="R9" t="s">
        <v>102</v>
      </c>
      <c r="S9" t="s">
        <v>188</v>
      </c>
      <c r="T9" t="s">
        <v>189</v>
      </c>
      <c r="U9" t="s">
        <v>190</v>
      </c>
      <c r="V9" t="s">
        <v>191</v>
      </c>
      <c r="W9" t="s">
        <v>192</v>
      </c>
      <c r="X9" t="s">
        <v>193</v>
      </c>
      <c r="Y9" t="s">
        <v>143</v>
      </c>
      <c r="Z9" t="s">
        <v>194</v>
      </c>
      <c r="AA9" t="s">
        <v>102</v>
      </c>
      <c r="AB9" t="s">
        <v>102</v>
      </c>
      <c r="AC9" t="s">
        <v>110</v>
      </c>
      <c r="AD9" t="s">
        <v>195</v>
      </c>
      <c r="AE9" t="s">
        <v>142</v>
      </c>
      <c r="AF9" t="s">
        <v>102</v>
      </c>
      <c r="AG9" t="s">
        <v>196</v>
      </c>
      <c r="AH9" t="s">
        <v>113</v>
      </c>
      <c r="AJ9" t="s">
        <v>197</v>
      </c>
      <c r="AK9" t="s">
        <v>102</v>
      </c>
      <c r="AM9">
        <v>403640</v>
      </c>
      <c r="AN9">
        <v>403640</v>
      </c>
      <c r="AO9">
        <v>271130</v>
      </c>
      <c r="AS9" t="s">
        <v>102</v>
      </c>
      <c r="AW9" t="s">
        <v>102</v>
      </c>
      <c r="BA9" t="s">
        <v>102</v>
      </c>
      <c r="BE9" t="s">
        <v>102</v>
      </c>
      <c r="BI9" t="s">
        <v>102</v>
      </c>
      <c r="BM9" t="s">
        <v>102</v>
      </c>
      <c r="BQ9" t="s">
        <v>102</v>
      </c>
      <c r="BU9" t="s">
        <v>102</v>
      </c>
      <c r="BV9">
        <v>280000</v>
      </c>
      <c r="BW9">
        <v>280000</v>
      </c>
      <c r="BX9">
        <v>271130</v>
      </c>
      <c r="BY9" t="s">
        <v>102</v>
      </c>
      <c r="BZ9">
        <v>123640</v>
      </c>
      <c r="CA9">
        <v>123640</v>
      </c>
      <c r="CC9" t="s">
        <v>102</v>
      </c>
      <c r="CG9" t="s">
        <v>102</v>
      </c>
      <c r="CK9" t="s">
        <v>102</v>
      </c>
      <c r="CO9" t="s">
        <v>102</v>
      </c>
    </row>
    <row r="10" spans="1:93" x14ac:dyDescent="0.2">
      <c r="A10" t="s">
        <v>128</v>
      </c>
      <c r="B10" t="s">
        <v>129</v>
      </c>
      <c r="C10">
        <v>2</v>
      </c>
      <c r="D10" t="s">
        <v>130</v>
      </c>
      <c r="E10">
        <v>2</v>
      </c>
      <c r="F10" t="s">
        <v>131</v>
      </c>
      <c r="G10">
        <v>3</v>
      </c>
      <c r="H10" t="s">
        <v>198</v>
      </c>
      <c r="I10" t="s">
        <v>98</v>
      </c>
      <c r="J10">
        <v>11</v>
      </c>
      <c r="K10" t="s">
        <v>199</v>
      </c>
      <c r="L10">
        <v>82456</v>
      </c>
      <c r="M10" t="s">
        <v>200</v>
      </c>
      <c r="N10" s="1">
        <v>44621</v>
      </c>
      <c r="O10" s="1">
        <v>45291</v>
      </c>
      <c r="P10" t="s">
        <v>134</v>
      </c>
      <c r="Q10" t="s">
        <v>102</v>
      </c>
      <c r="R10" t="s">
        <v>102</v>
      </c>
      <c r="S10" t="s">
        <v>201</v>
      </c>
      <c r="T10" t="s">
        <v>202</v>
      </c>
      <c r="U10" t="s">
        <v>202</v>
      </c>
      <c r="V10" t="s">
        <v>203</v>
      </c>
      <c r="W10" t="s">
        <v>204</v>
      </c>
      <c r="X10" t="s">
        <v>205</v>
      </c>
      <c r="Y10" t="s">
        <v>128</v>
      </c>
      <c r="Z10" t="s">
        <v>206</v>
      </c>
      <c r="AA10" t="s">
        <v>102</v>
      </c>
      <c r="AB10" t="s">
        <v>102</v>
      </c>
      <c r="AC10" t="s">
        <v>110</v>
      </c>
      <c r="AE10" t="s">
        <v>112</v>
      </c>
      <c r="AF10" t="s">
        <v>102</v>
      </c>
      <c r="AH10" t="s">
        <v>102</v>
      </c>
      <c r="AI10" t="s">
        <v>102</v>
      </c>
      <c r="AJ10" t="s">
        <v>207</v>
      </c>
      <c r="AK10" t="s">
        <v>102</v>
      </c>
      <c r="AM10">
        <v>80000</v>
      </c>
      <c r="AN10">
        <v>80000</v>
      </c>
      <c r="AO10">
        <v>0</v>
      </c>
      <c r="AS10" t="s">
        <v>102</v>
      </c>
      <c r="AW10" t="s">
        <v>102</v>
      </c>
      <c r="BA10" t="s">
        <v>102</v>
      </c>
      <c r="BE10" t="s">
        <v>102</v>
      </c>
      <c r="BI10" t="s">
        <v>102</v>
      </c>
      <c r="BM10" t="s">
        <v>102</v>
      </c>
      <c r="BN10">
        <v>40000</v>
      </c>
      <c r="BO10">
        <v>40000</v>
      </c>
      <c r="BP10">
        <v>0</v>
      </c>
      <c r="BQ10" t="s">
        <v>102</v>
      </c>
      <c r="BR10">
        <v>40000</v>
      </c>
      <c r="BS10">
        <v>40000</v>
      </c>
      <c r="BU10" t="s">
        <v>102</v>
      </c>
      <c r="BY10" t="s">
        <v>102</v>
      </c>
      <c r="CC10" t="s">
        <v>102</v>
      </c>
      <c r="CG10" t="s">
        <v>102</v>
      </c>
      <c r="CK10" t="s">
        <v>102</v>
      </c>
      <c r="CO10" t="s">
        <v>102</v>
      </c>
    </row>
    <row r="11" spans="1:93" x14ac:dyDescent="0.2">
      <c r="A11" t="s">
        <v>128</v>
      </c>
      <c r="B11" t="s">
        <v>129</v>
      </c>
      <c r="C11">
        <v>2</v>
      </c>
      <c r="D11" t="s">
        <v>130</v>
      </c>
      <c r="E11">
        <v>2</v>
      </c>
      <c r="F11" t="s">
        <v>131</v>
      </c>
      <c r="G11">
        <v>4</v>
      </c>
      <c r="H11" t="s">
        <v>132</v>
      </c>
      <c r="I11" t="s">
        <v>98</v>
      </c>
      <c r="J11">
        <v>11</v>
      </c>
      <c r="K11" t="s">
        <v>208</v>
      </c>
      <c r="L11">
        <v>82414</v>
      </c>
      <c r="M11" t="s">
        <v>102</v>
      </c>
      <c r="N11" s="1">
        <v>44562</v>
      </c>
      <c r="O11" s="1">
        <v>45291</v>
      </c>
      <c r="P11" t="s">
        <v>134</v>
      </c>
      <c r="Q11" t="s">
        <v>102</v>
      </c>
      <c r="R11" t="s">
        <v>102</v>
      </c>
      <c r="S11" t="s">
        <v>188</v>
      </c>
      <c r="T11" t="s">
        <v>189</v>
      </c>
      <c r="U11" t="s">
        <v>189</v>
      </c>
      <c r="V11" t="s">
        <v>209</v>
      </c>
      <c r="W11" t="s">
        <v>210</v>
      </c>
      <c r="X11" t="s">
        <v>211</v>
      </c>
      <c r="Y11" t="s">
        <v>128</v>
      </c>
      <c r="Z11" t="s">
        <v>212</v>
      </c>
      <c r="AA11" t="s">
        <v>102</v>
      </c>
      <c r="AB11" t="s">
        <v>102</v>
      </c>
      <c r="AC11" t="s">
        <v>110</v>
      </c>
      <c r="AE11" t="s">
        <v>142</v>
      </c>
      <c r="AF11" t="s">
        <v>102</v>
      </c>
      <c r="AH11" t="s">
        <v>102</v>
      </c>
      <c r="AI11" t="s">
        <v>102</v>
      </c>
      <c r="AJ11" t="s">
        <v>102</v>
      </c>
      <c r="AK11" t="s">
        <v>102</v>
      </c>
      <c r="AM11">
        <v>300000</v>
      </c>
      <c r="AN11">
        <v>300000</v>
      </c>
      <c r="AO11">
        <v>263612</v>
      </c>
      <c r="AS11" t="s">
        <v>102</v>
      </c>
      <c r="AW11" t="s">
        <v>102</v>
      </c>
      <c r="BA11" t="s">
        <v>102</v>
      </c>
      <c r="BE11" t="s">
        <v>102</v>
      </c>
      <c r="BI11" t="s">
        <v>102</v>
      </c>
      <c r="BM11" t="s">
        <v>102</v>
      </c>
      <c r="BN11">
        <v>150000</v>
      </c>
      <c r="BO11">
        <v>150000</v>
      </c>
      <c r="BP11">
        <v>150000</v>
      </c>
      <c r="BQ11" t="s">
        <v>102</v>
      </c>
      <c r="BR11">
        <v>150000</v>
      </c>
      <c r="BS11">
        <v>150000</v>
      </c>
      <c r="BT11">
        <v>113612</v>
      </c>
      <c r="BU11" t="s">
        <v>102</v>
      </c>
      <c r="BY11" t="s">
        <v>102</v>
      </c>
      <c r="CC11" t="s">
        <v>102</v>
      </c>
      <c r="CG11" t="s">
        <v>102</v>
      </c>
      <c r="CK11" t="s">
        <v>102</v>
      </c>
      <c r="CO11" t="s">
        <v>102</v>
      </c>
    </row>
    <row r="12" spans="1:93" x14ac:dyDescent="0.2">
      <c r="A12" t="s">
        <v>213</v>
      </c>
      <c r="B12" t="s">
        <v>214</v>
      </c>
      <c r="C12">
        <v>1</v>
      </c>
      <c r="D12" t="s">
        <v>215</v>
      </c>
      <c r="E12">
        <v>1</v>
      </c>
      <c r="F12" t="s">
        <v>216</v>
      </c>
      <c r="G12">
        <v>1.1000000000000001</v>
      </c>
      <c r="H12" t="s">
        <v>217</v>
      </c>
      <c r="I12" t="s">
        <v>98</v>
      </c>
      <c r="J12" t="s">
        <v>218</v>
      </c>
      <c r="K12" t="s">
        <v>219</v>
      </c>
      <c r="L12">
        <v>88979</v>
      </c>
      <c r="M12" s="2" t="s">
        <v>220</v>
      </c>
      <c r="N12" s="1">
        <v>44621</v>
      </c>
      <c r="O12" s="1">
        <v>46387</v>
      </c>
      <c r="P12" t="s">
        <v>101</v>
      </c>
      <c r="Q12" t="s">
        <v>102</v>
      </c>
      <c r="R12" t="s">
        <v>102</v>
      </c>
      <c r="S12" t="s">
        <v>221</v>
      </c>
      <c r="T12" t="s">
        <v>222</v>
      </c>
      <c r="U12" t="s">
        <v>223</v>
      </c>
      <c r="V12" t="s">
        <v>224</v>
      </c>
      <c r="W12" t="s">
        <v>225</v>
      </c>
      <c r="X12" t="s">
        <v>205</v>
      </c>
      <c r="Y12" t="s">
        <v>213</v>
      </c>
      <c r="Z12" t="s">
        <v>226</v>
      </c>
      <c r="AA12" t="s">
        <v>102</v>
      </c>
      <c r="AB12" t="s">
        <v>102</v>
      </c>
      <c r="AC12" t="s">
        <v>170</v>
      </c>
      <c r="AE12" t="s">
        <v>142</v>
      </c>
      <c r="AF12" t="s">
        <v>102</v>
      </c>
      <c r="AH12" t="s">
        <v>113</v>
      </c>
      <c r="AJ12" t="s">
        <v>227</v>
      </c>
      <c r="AK12" t="s">
        <v>228</v>
      </c>
      <c r="AM12">
        <v>6103736</v>
      </c>
      <c r="AN12">
        <v>6089592</v>
      </c>
      <c r="AO12">
        <v>4327355</v>
      </c>
      <c r="AS12" t="s">
        <v>102</v>
      </c>
      <c r="AW12" t="s">
        <v>102</v>
      </c>
      <c r="BA12" t="s">
        <v>102</v>
      </c>
      <c r="BE12" t="s">
        <v>102</v>
      </c>
      <c r="BI12" t="s">
        <v>102</v>
      </c>
      <c r="BM12" t="s">
        <v>102</v>
      </c>
      <c r="BN12">
        <v>1856753</v>
      </c>
      <c r="BO12">
        <v>1856753</v>
      </c>
      <c r="BP12">
        <v>1856753</v>
      </c>
      <c r="BQ12" t="s">
        <v>102</v>
      </c>
      <c r="BR12">
        <v>1294696</v>
      </c>
      <c r="BS12">
        <v>1280552</v>
      </c>
      <c r="BT12">
        <v>846590</v>
      </c>
      <c r="BU12" t="s">
        <v>102</v>
      </c>
      <c r="BV12">
        <v>1624012</v>
      </c>
      <c r="BW12">
        <v>1624012</v>
      </c>
      <c r="BX12">
        <v>1624012</v>
      </c>
      <c r="BY12" t="s">
        <v>102</v>
      </c>
      <c r="BZ12">
        <v>1328275</v>
      </c>
      <c r="CA12">
        <v>1328275</v>
      </c>
      <c r="CC12" t="s">
        <v>102</v>
      </c>
      <c r="CG12" t="s">
        <v>102</v>
      </c>
      <c r="CK12" t="s">
        <v>102</v>
      </c>
      <c r="CO12" t="s">
        <v>102</v>
      </c>
    </row>
    <row r="13" spans="1:93" x14ac:dyDescent="0.2">
      <c r="A13" t="s">
        <v>229</v>
      </c>
      <c r="B13" t="s">
        <v>129</v>
      </c>
      <c r="C13">
        <v>1</v>
      </c>
      <c r="D13" t="s">
        <v>230</v>
      </c>
      <c r="E13">
        <v>1</v>
      </c>
      <c r="F13" t="s">
        <v>231</v>
      </c>
      <c r="G13" t="s">
        <v>232</v>
      </c>
      <c r="H13" t="s">
        <v>233</v>
      </c>
      <c r="I13" t="s">
        <v>98</v>
      </c>
      <c r="J13" t="s">
        <v>234</v>
      </c>
      <c r="K13" t="s">
        <v>235</v>
      </c>
      <c r="L13">
        <v>113453</v>
      </c>
      <c r="M13" t="s">
        <v>236</v>
      </c>
      <c r="N13" s="1">
        <v>44927</v>
      </c>
      <c r="O13" s="1">
        <v>45716</v>
      </c>
      <c r="P13" t="s">
        <v>134</v>
      </c>
      <c r="Q13" t="s">
        <v>102</v>
      </c>
      <c r="R13" t="s">
        <v>102</v>
      </c>
      <c r="S13" t="s">
        <v>188</v>
      </c>
      <c r="T13" t="s">
        <v>189</v>
      </c>
      <c r="U13" t="s">
        <v>189</v>
      </c>
      <c r="V13" t="s">
        <v>237</v>
      </c>
      <c r="W13" t="s">
        <v>238</v>
      </c>
      <c r="X13" t="s">
        <v>193</v>
      </c>
      <c r="Y13" t="s">
        <v>229</v>
      </c>
      <c r="Z13" t="s">
        <v>158</v>
      </c>
      <c r="AA13" t="s">
        <v>102</v>
      </c>
      <c r="AB13" t="s">
        <v>102</v>
      </c>
      <c r="AC13" t="s">
        <v>170</v>
      </c>
      <c r="AE13" t="s">
        <v>142</v>
      </c>
      <c r="AF13" t="s">
        <v>102</v>
      </c>
      <c r="AH13" t="s">
        <v>159</v>
      </c>
      <c r="AJ13" t="s">
        <v>239</v>
      </c>
      <c r="AK13" t="s">
        <v>240</v>
      </c>
      <c r="AM13">
        <v>300000</v>
      </c>
      <c r="AN13">
        <v>300000</v>
      </c>
      <c r="AO13">
        <v>283830</v>
      </c>
      <c r="AS13" t="s">
        <v>102</v>
      </c>
      <c r="AW13" t="s">
        <v>102</v>
      </c>
      <c r="BA13" t="s">
        <v>102</v>
      </c>
      <c r="BE13" t="s">
        <v>102</v>
      </c>
      <c r="BI13" t="s">
        <v>102</v>
      </c>
      <c r="BM13" t="s">
        <v>102</v>
      </c>
      <c r="BQ13" t="s">
        <v>102</v>
      </c>
      <c r="BR13">
        <v>145000</v>
      </c>
      <c r="BS13">
        <v>145000</v>
      </c>
      <c r="BT13">
        <v>143830</v>
      </c>
      <c r="BU13" t="s">
        <v>102</v>
      </c>
      <c r="BV13">
        <v>140000</v>
      </c>
      <c r="BW13">
        <v>140000</v>
      </c>
      <c r="BX13">
        <v>140000</v>
      </c>
      <c r="BY13" t="s">
        <v>102</v>
      </c>
      <c r="BZ13">
        <v>15000</v>
      </c>
      <c r="CA13">
        <v>15000</v>
      </c>
      <c r="CC13" t="s">
        <v>102</v>
      </c>
      <c r="CG13" t="s">
        <v>102</v>
      </c>
      <c r="CK13" t="s">
        <v>102</v>
      </c>
      <c r="CO13" t="s">
        <v>102</v>
      </c>
    </row>
    <row r="14" spans="1:93" x14ac:dyDescent="0.2">
      <c r="A14" t="s">
        <v>241</v>
      </c>
      <c r="B14" t="s">
        <v>242</v>
      </c>
      <c r="C14">
        <v>1</v>
      </c>
      <c r="D14" t="s">
        <v>243</v>
      </c>
      <c r="E14">
        <v>1</v>
      </c>
      <c r="F14" t="s">
        <v>244</v>
      </c>
      <c r="G14">
        <v>1.1000000000000001</v>
      </c>
      <c r="H14" t="s">
        <v>245</v>
      </c>
      <c r="I14" t="s">
        <v>98</v>
      </c>
      <c r="J14" t="s">
        <v>246</v>
      </c>
      <c r="K14" t="s">
        <v>247</v>
      </c>
      <c r="L14">
        <v>89981</v>
      </c>
      <c r="M14" t="s">
        <v>102</v>
      </c>
      <c r="N14" s="1">
        <v>44562</v>
      </c>
      <c r="O14" s="1">
        <v>46387</v>
      </c>
      <c r="P14" t="s">
        <v>101</v>
      </c>
      <c r="Q14" t="s">
        <v>102</v>
      </c>
      <c r="R14" t="s">
        <v>102</v>
      </c>
      <c r="S14" t="s">
        <v>188</v>
      </c>
      <c r="T14" t="s">
        <v>189</v>
      </c>
      <c r="U14" t="s">
        <v>248</v>
      </c>
      <c r="V14" t="s">
        <v>249</v>
      </c>
      <c r="W14" t="s">
        <v>250</v>
      </c>
      <c r="X14" t="s">
        <v>251</v>
      </c>
      <c r="Y14" t="s">
        <v>241</v>
      </c>
      <c r="Z14" t="s">
        <v>252</v>
      </c>
      <c r="AA14" t="s">
        <v>102</v>
      </c>
      <c r="AB14" t="s">
        <v>102</v>
      </c>
      <c r="AC14" t="s">
        <v>110</v>
      </c>
      <c r="AE14" t="s">
        <v>142</v>
      </c>
      <c r="AF14" t="s">
        <v>102</v>
      </c>
      <c r="AH14" t="s">
        <v>102</v>
      </c>
      <c r="AI14" t="s">
        <v>102</v>
      </c>
      <c r="AJ14" t="s">
        <v>253</v>
      </c>
      <c r="AK14" t="s">
        <v>254</v>
      </c>
      <c r="AM14">
        <v>5329560</v>
      </c>
      <c r="AN14">
        <v>200000</v>
      </c>
      <c r="AO14">
        <v>15000</v>
      </c>
      <c r="AS14" t="s">
        <v>102</v>
      </c>
      <c r="AW14" t="s">
        <v>102</v>
      </c>
      <c r="BA14" t="s">
        <v>102</v>
      </c>
      <c r="BE14" t="s">
        <v>102</v>
      </c>
      <c r="BI14" t="s">
        <v>102</v>
      </c>
      <c r="BM14" t="s">
        <v>102</v>
      </c>
      <c r="BN14">
        <v>1065912</v>
      </c>
      <c r="BO14">
        <v>50000</v>
      </c>
      <c r="BP14">
        <v>5000</v>
      </c>
      <c r="BQ14" t="s">
        <v>255</v>
      </c>
      <c r="BR14">
        <v>1065912</v>
      </c>
      <c r="BS14">
        <v>50000</v>
      </c>
      <c r="BT14">
        <v>5000</v>
      </c>
      <c r="BU14" t="s">
        <v>256</v>
      </c>
      <c r="BV14">
        <v>1065912</v>
      </c>
      <c r="BW14">
        <v>50000</v>
      </c>
      <c r="BX14">
        <v>5000</v>
      </c>
      <c r="BY14" t="s">
        <v>257</v>
      </c>
      <c r="BZ14">
        <v>1065912</v>
      </c>
      <c r="CA14">
        <v>50000</v>
      </c>
      <c r="CB14">
        <v>0</v>
      </c>
      <c r="CC14" t="s">
        <v>102</v>
      </c>
      <c r="CD14">
        <v>1065912</v>
      </c>
      <c r="CG14" t="s">
        <v>102</v>
      </c>
      <c r="CK14" t="s">
        <v>102</v>
      </c>
      <c r="CO14" t="s">
        <v>102</v>
      </c>
    </row>
    <row r="15" spans="1:93" x14ac:dyDescent="0.2">
      <c r="A15" t="s">
        <v>258</v>
      </c>
      <c r="B15" t="s">
        <v>259</v>
      </c>
      <c r="C15">
        <v>1</v>
      </c>
      <c r="D15" t="s">
        <v>260</v>
      </c>
      <c r="E15">
        <v>1</v>
      </c>
      <c r="F15" t="s">
        <v>261</v>
      </c>
      <c r="G15">
        <v>1.1000000000000001</v>
      </c>
      <c r="H15" t="s">
        <v>262</v>
      </c>
      <c r="I15" t="s">
        <v>98</v>
      </c>
      <c r="J15" t="s">
        <v>263</v>
      </c>
      <c r="K15" t="s">
        <v>264</v>
      </c>
      <c r="L15">
        <v>106879</v>
      </c>
      <c r="M15" t="s">
        <v>265</v>
      </c>
      <c r="N15" s="1">
        <v>44927</v>
      </c>
      <c r="O15" s="1">
        <v>45291</v>
      </c>
      <c r="P15" t="s">
        <v>266</v>
      </c>
      <c r="Q15" t="s">
        <v>102</v>
      </c>
      <c r="R15" t="s">
        <v>102</v>
      </c>
      <c r="S15" t="s">
        <v>267</v>
      </c>
      <c r="T15" t="s">
        <v>268</v>
      </c>
      <c r="U15" t="s">
        <v>269</v>
      </c>
      <c r="V15" t="s">
        <v>270</v>
      </c>
      <c r="W15" t="s">
        <v>271</v>
      </c>
      <c r="X15" t="s">
        <v>126</v>
      </c>
      <c r="Y15" t="s">
        <v>258</v>
      </c>
      <c r="Z15" t="s">
        <v>109</v>
      </c>
      <c r="AA15" t="s">
        <v>102</v>
      </c>
      <c r="AB15" t="s">
        <v>102</v>
      </c>
      <c r="AC15" t="s">
        <v>110</v>
      </c>
      <c r="AE15" t="s">
        <v>142</v>
      </c>
      <c r="AF15" t="s">
        <v>102</v>
      </c>
      <c r="AH15" t="s">
        <v>102</v>
      </c>
      <c r="AI15" t="s">
        <v>102</v>
      </c>
      <c r="AJ15" t="s">
        <v>102</v>
      </c>
      <c r="AK15" t="s">
        <v>102</v>
      </c>
      <c r="AM15">
        <v>30000</v>
      </c>
      <c r="AN15">
        <v>20000</v>
      </c>
      <c r="AO15">
        <v>0</v>
      </c>
      <c r="AS15" t="s">
        <v>102</v>
      </c>
      <c r="AW15" t="s">
        <v>102</v>
      </c>
      <c r="BA15" t="s">
        <v>102</v>
      </c>
      <c r="BE15" t="s">
        <v>102</v>
      </c>
      <c r="BI15" t="s">
        <v>102</v>
      </c>
      <c r="BM15" t="s">
        <v>102</v>
      </c>
      <c r="BQ15" t="s">
        <v>102</v>
      </c>
      <c r="BR15">
        <v>30000</v>
      </c>
      <c r="BS15">
        <v>20000</v>
      </c>
      <c r="BU15" t="s">
        <v>272</v>
      </c>
      <c r="BY15" t="s">
        <v>102</v>
      </c>
      <c r="CC15" t="s">
        <v>102</v>
      </c>
      <c r="CG15" t="s">
        <v>102</v>
      </c>
      <c r="CK15" t="s">
        <v>102</v>
      </c>
      <c r="CO15" t="s">
        <v>102</v>
      </c>
    </row>
    <row r="16" spans="1:93" x14ac:dyDescent="0.2">
      <c r="A16" t="s">
        <v>229</v>
      </c>
      <c r="B16" t="s">
        <v>129</v>
      </c>
      <c r="C16">
        <v>1</v>
      </c>
      <c r="D16" t="s">
        <v>230</v>
      </c>
      <c r="E16">
        <v>1</v>
      </c>
      <c r="F16" t="s">
        <v>231</v>
      </c>
      <c r="G16" t="s">
        <v>232</v>
      </c>
      <c r="H16" t="s">
        <v>233</v>
      </c>
      <c r="I16" t="s">
        <v>98</v>
      </c>
      <c r="J16" t="s">
        <v>273</v>
      </c>
      <c r="K16" t="s">
        <v>274</v>
      </c>
      <c r="L16">
        <v>113499</v>
      </c>
      <c r="M16" t="s">
        <v>275</v>
      </c>
      <c r="N16" s="1">
        <v>44927</v>
      </c>
      <c r="O16" s="1">
        <v>45657</v>
      </c>
      <c r="P16" t="s">
        <v>134</v>
      </c>
      <c r="Q16" t="s">
        <v>102</v>
      </c>
      <c r="R16" t="s">
        <v>102</v>
      </c>
      <c r="S16" t="s">
        <v>166</v>
      </c>
      <c r="T16" t="s">
        <v>167</v>
      </c>
      <c r="U16" t="s">
        <v>167</v>
      </c>
      <c r="V16" t="s">
        <v>276</v>
      </c>
      <c r="W16" t="s">
        <v>277</v>
      </c>
      <c r="X16" t="s">
        <v>140</v>
      </c>
      <c r="Y16" t="s">
        <v>229</v>
      </c>
      <c r="Z16" t="s">
        <v>278</v>
      </c>
      <c r="AA16" t="s">
        <v>102</v>
      </c>
      <c r="AB16" t="s">
        <v>102</v>
      </c>
      <c r="AC16" t="s">
        <v>170</v>
      </c>
      <c r="AE16" t="s">
        <v>142</v>
      </c>
      <c r="AF16" t="s">
        <v>102</v>
      </c>
      <c r="AH16" t="s">
        <v>159</v>
      </c>
      <c r="AJ16" t="s">
        <v>279</v>
      </c>
      <c r="AK16" t="s">
        <v>102</v>
      </c>
      <c r="AM16">
        <v>3000000</v>
      </c>
      <c r="AN16">
        <v>200000</v>
      </c>
      <c r="AO16">
        <v>200000</v>
      </c>
      <c r="AS16" t="s">
        <v>102</v>
      </c>
      <c r="AW16" t="s">
        <v>102</v>
      </c>
      <c r="BA16" t="s">
        <v>102</v>
      </c>
      <c r="BE16" t="s">
        <v>102</v>
      </c>
      <c r="BI16" t="s">
        <v>102</v>
      </c>
      <c r="BM16" t="s">
        <v>102</v>
      </c>
      <c r="BQ16" t="s">
        <v>102</v>
      </c>
      <c r="BR16">
        <v>1000000</v>
      </c>
      <c r="BS16">
        <v>100000</v>
      </c>
      <c r="BT16">
        <v>100000</v>
      </c>
      <c r="BU16" t="s">
        <v>102</v>
      </c>
      <c r="BV16">
        <v>2000000</v>
      </c>
      <c r="BW16">
        <v>100000</v>
      </c>
      <c r="BX16">
        <v>100000</v>
      </c>
      <c r="BY16" t="s">
        <v>102</v>
      </c>
      <c r="CC16" t="s">
        <v>102</v>
      </c>
      <c r="CG16" t="s">
        <v>102</v>
      </c>
      <c r="CK16" t="s">
        <v>102</v>
      </c>
      <c r="CO16" t="s">
        <v>102</v>
      </c>
    </row>
    <row r="17" spans="1:93" x14ac:dyDescent="0.2">
      <c r="A17" t="s">
        <v>280</v>
      </c>
      <c r="B17" t="s">
        <v>129</v>
      </c>
      <c r="C17">
        <v>1</v>
      </c>
      <c r="D17" t="s">
        <v>281</v>
      </c>
      <c r="E17">
        <v>1</v>
      </c>
      <c r="F17" t="s">
        <v>282</v>
      </c>
      <c r="G17">
        <v>1.1000000000000001</v>
      </c>
      <c r="H17" t="s">
        <v>283</v>
      </c>
      <c r="I17" t="s">
        <v>98</v>
      </c>
      <c r="J17" t="s">
        <v>284</v>
      </c>
      <c r="K17" t="s">
        <v>285</v>
      </c>
      <c r="L17">
        <v>45014</v>
      </c>
      <c r="M17" t="s">
        <v>285</v>
      </c>
      <c r="N17" s="1">
        <v>44378</v>
      </c>
      <c r="O17" s="1">
        <v>44561</v>
      </c>
      <c r="P17" t="s">
        <v>286</v>
      </c>
      <c r="Q17" t="s">
        <v>102</v>
      </c>
      <c r="R17" t="s">
        <v>102</v>
      </c>
      <c r="S17" t="s">
        <v>287</v>
      </c>
      <c r="T17" t="s">
        <v>288</v>
      </c>
      <c r="U17" t="s">
        <v>289</v>
      </c>
      <c r="V17" t="s">
        <v>290</v>
      </c>
      <c r="W17" t="s">
        <v>291</v>
      </c>
      <c r="X17" t="s">
        <v>193</v>
      </c>
      <c r="Y17" t="s">
        <v>280</v>
      </c>
      <c r="Z17" t="s">
        <v>292</v>
      </c>
      <c r="AA17" t="s">
        <v>102</v>
      </c>
      <c r="AB17" t="s">
        <v>102</v>
      </c>
      <c r="AC17" t="s">
        <v>110</v>
      </c>
      <c r="AD17" t="s">
        <v>102</v>
      </c>
      <c r="AE17" t="s">
        <v>112</v>
      </c>
      <c r="AF17" t="s">
        <v>102</v>
      </c>
      <c r="AG17" t="s">
        <v>102</v>
      </c>
      <c r="AH17" t="s">
        <v>102</v>
      </c>
      <c r="AI17" t="s">
        <v>102</v>
      </c>
      <c r="AJ17" t="s">
        <v>102</v>
      </c>
      <c r="AK17" t="s">
        <v>102</v>
      </c>
      <c r="AM17">
        <v>7500</v>
      </c>
      <c r="AN17">
        <v>7500</v>
      </c>
      <c r="AO17">
        <v>7500</v>
      </c>
      <c r="AS17" t="s">
        <v>102</v>
      </c>
      <c r="AW17" t="s">
        <v>102</v>
      </c>
      <c r="BA17" t="s">
        <v>102</v>
      </c>
      <c r="BE17" t="s">
        <v>102</v>
      </c>
      <c r="BI17" t="s">
        <v>102</v>
      </c>
      <c r="BJ17">
        <v>7500</v>
      </c>
      <c r="BK17">
        <v>7500</v>
      </c>
      <c r="BL17">
        <v>7500</v>
      </c>
      <c r="BM17" t="s">
        <v>102</v>
      </c>
      <c r="BQ17" t="s">
        <v>102</v>
      </c>
      <c r="BU17" t="s">
        <v>102</v>
      </c>
      <c r="BY17" t="s">
        <v>102</v>
      </c>
      <c r="CC17" t="s">
        <v>102</v>
      </c>
      <c r="CG17" t="s">
        <v>102</v>
      </c>
      <c r="CK17" t="s">
        <v>102</v>
      </c>
      <c r="CO17" t="s">
        <v>102</v>
      </c>
    </row>
    <row r="18" spans="1:93" x14ac:dyDescent="0.2">
      <c r="A18" t="s">
        <v>114</v>
      </c>
      <c r="B18" t="s">
        <v>129</v>
      </c>
      <c r="C18">
        <v>1</v>
      </c>
      <c r="D18" t="s">
        <v>293</v>
      </c>
      <c r="E18">
        <v>1</v>
      </c>
      <c r="F18" t="s">
        <v>294</v>
      </c>
      <c r="G18">
        <v>1.1000000000000001</v>
      </c>
      <c r="H18" t="s">
        <v>295</v>
      </c>
      <c r="I18" t="s">
        <v>98</v>
      </c>
      <c r="J18" t="s">
        <v>296</v>
      </c>
      <c r="K18" t="s">
        <v>297</v>
      </c>
      <c r="L18">
        <v>113917</v>
      </c>
      <c r="M18" s="2" t="s">
        <v>298</v>
      </c>
      <c r="N18" s="1">
        <v>44927</v>
      </c>
      <c r="O18" s="1">
        <v>45291</v>
      </c>
      <c r="P18" t="s">
        <v>134</v>
      </c>
      <c r="Q18" t="s">
        <v>102</v>
      </c>
      <c r="R18" t="s">
        <v>102</v>
      </c>
      <c r="S18" t="s">
        <v>299</v>
      </c>
      <c r="T18" t="s">
        <v>300</v>
      </c>
      <c r="U18" t="s">
        <v>301</v>
      </c>
      <c r="V18" t="s">
        <v>302</v>
      </c>
      <c r="W18" t="s">
        <v>303</v>
      </c>
      <c r="X18" t="s">
        <v>304</v>
      </c>
      <c r="Y18" t="s">
        <v>114</v>
      </c>
      <c r="Z18" t="s">
        <v>305</v>
      </c>
      <c r="AA18" t="s">
        <v>102</v>
      </c>
      <c r="AB18" t="s">
        <v>102</v>
      </c>
      <c r="AC18" t="s">
        <v>110</v>
      </c>
      <c r="AE18" t="s">
        <v>112</v>
      </c>
      <c r="AF18" t="s">
        <v>102</v>
      </c>
      <c r="AH18" t="s">
        <v>113</v>
      </c>
      <c r="AJ18" t="s">
        <v>306</v>
      </c>
      <c r="AK18" t="s">
        <v>102</v>
      </c>
      <c r="AM18">
        <v>300000</v>
      </c>
      <c r="AN18">
        <v>300000</v>
      </c>
      <c r="AO18">
        <v>300000</v>
      </c>
      <c r="AS18" t="s">
        <v>102</v>
      </c>
      <c r="AW18" t="s">
        <v>102</v>
      </c>
      <c r="BA18" t="s">
        <v>102</v>
      </c>
      <c r="BE18" t="s">
        <v>102</v>
      </c>
      <c r="BI18" t="s">
        <v>102</v>
      </c>
      <c r="BM18" t="s">
        <v>102</v>
      </c>
      <c r="BQ18" t="s">
        <v>102</v>
      </c>
      <c r="BR18">
        <v>300000</v>
      </c>
      <c r="BS18">
        <v>300000</v>
      </c>
      <c r="BT18">
        <v>300000</v>
      </c>
      <c r="BU18" t="s">
        <v>307</v>
      </c>
      <c r="BY18" t="s">
        <v>102</v>
      </c>
      <c r="CC18" t="s">
        <v>102</v>
      </c>
      <c r="CG18" t="s">
        <v>102</v>
      </c>
      <c r="CK18" t="s">
        <v>102</v>
      </c>
      <c r="CO18" t="s">
        <v>102</v>
      </c>
    </row>
    <row r="19" spans="1:93" x14ac:dyDescent="0.2">
      <c r="A19" t="s">
        <v>308</v>
      </c>
      <c r="B19" t="s">
        <v>259</v>
      </c>
      <c r="C19" t="e">
        <f>-PAK-1</f>
        <v>#NAME?</v>
      </c>
      <c r="D19" t="s">
        <v>309</v>
      </c>
      <c r="E19">
        <v>1</v>
      </c>
      <c r="F19" t="s">
        <v>310</v>
      </c>
      <c r="G19">
        <v>1.1000000000000001</v>
      </c>
      <c r="H19" t="s">
        <v>311</v>
      </c>
      <c r="I19" t="s">
        <v>98</v>
      </c>
      <c r="J19" t="s">
        <v>312</v>
      </c>
      <c r="K19" t="s">
        <v>313</v>
      </c>
      <c r="L19">
        <v>109314</v>
      </c>
      <c r="M19" t="s">
        <v>102</v>
      </c>
      <c r="N19" s="1">
        <v>44927</v>
      </c>
      <c r="O19" s="1">
        <v>46752</v>
      </c>
      <c r="P19" t="s">
        <v>101</v>
      </c>
      <c r="Q19" t="s">
        <v>102</v>
      </c>
      <c r="R19" t="s">
        <v>102</v>
      </c>
      <c r="S19" t="s">
        <v>314</v>
      </c>
      <c r="T19" t="s">
        <v>315</v>
      </c>
      <c r="U19" t="s">
        <v>316</v>
      </c>
      <c r="V19" t="s">
        <v>317</v>
      </c>
      <c r="W19" t="s">
        <v>318</v>
      </c>
      <c r="X19" t="s">
        <v>304</v>
      </c>
      <c r="Y19" t="s">
        <v>308</v>
      </c>
      <c r="Z19" t="s">
        <v>292</v>
      </c>
      <c r="AA19" t="s">
        <v>102</v>
      </c>
      <c r="AB19" t="s">
        <v>102</v>
      </c>
      <c r="AC19" t="s">
        <v>170</v>
      </c>
      <c r="AE19" t="s">
        <v>112</v>
      </c>
      <c r="AF19" t="s">
        <v>102</v>
      </c>
      <c r="AH19" t="s">
        <v>113</v>
      </c>
      <c r="AJ19" t="s">
        <v>102</v>
      </c>
      <c r="AK19" t="s">
        <v>102</v>
      </c>
      <c r="AM19">
        <v>2734367</v>
      </c>
      <c r="AN19">
        <v>720106</v>
      </c>
      <c r="AO19">
        <v>670106</v>
      </c>
      <c r="AS19" t="s">
        <v>102</v>
      </c>
      <c r="AW19" t="s">
        <v>102</v>
      </c>
      <c r="BA19" t="s">
        <v>102</v>
      </c>
      <c r="BE19" t="s">
        <v>102</v>
      </c>
      <c r="BI19" t="s">
        <v>102</v>
      </c>
      <c r="BM19" t="s">
        <v>102</v>
      </c>
      <c r="BQ19" t="s">
        <v>102</v>
      </c>
      <c r="BR19">
        <v>1427554</v>
      </c>
      <c r="BS19">
        <v>151756</v>
      </c>
      <c r="BT19">
        <v>101756</v>
      </c>
      <c r="BU19" t="s">
        <v>319</v>
      </c>
      <c r="BV19">
        <v>1306813</v>
      </c>
      <c r="BW19">
        <v>568350</v>
      </c>
      <c r="BX19">
        <v>568350</v>
      </c>
      <c r="BY19" t="s">
        <v>320</v>
      </c>
      <c r="CC19" t="s">
        <v>102</v>
      </c>
      <c r="CG19" t="s">
        <v>102</v>
      </c>
      <c r="CK19" t="s">
        <v>102</v>
      </c>
      <c r="CO19" t="s">
        <v>102</v>
      </c>
    </row>
    <row r="20" spans="1:93" x14ac:dyDescent="0.2">
      <c r="A20" t="s">
        <v>321</v>
      </c>
      <c r="B20" t="s">
        <v>322</v>
      </c>
      <c r="C20">
        <v>1</v>
      </c>
      <c r="D20" t="s">
        <v>323</v>
      </c>
      <c r="E20">
        <v>1</v>
      </c>
      <c r="F20" t="s">
        <v>324</v>
      </c>
      <c r="G20">
        <v>3</v>
      </c>
      <c r="H20" t="s">
        <v>325</v>
      </c>
      <c r="I20" t="s">
        <v>98</v>
      </c>
      <c r="J20" t="s">
        <v>326</v>
      </c>
      <c r="K20" t="s">
        <v>327</v>
      </c>
      <c r="L20">
        <v>15468</v>
      </c>
      <c r="M20" t="s">
        <v>328</v>
      </c>
      <c r="N20" s="1">
        <v>43101</v>
      </c>
      <c r="O20" s="1">
        <v>44196</v>
      </c>
      <c r="P20" t="s">
        <v>101</v>
      </c>
      <c r="Q20" t="s">
        <v>102</v>
      </c>
      <c r="R20" t="s">
        <v>102</v>
      </c>
      <c r="S20" t="s">
        <v>314</v>
      </c>
      <c r="T20" t="s">
        <v>315</v>
      </c>
      <c r="U20" t="s">
        <v>329</v>
      </c>
      <c r="V20" t="s">
        <v>330</v>
      </c>
      <c r="W20" t="s">
        <v>331</v>
      </c>
      <c r="X20" t="s">
        <v>304</v>
      </c>
      <c r="Y20" t="s">
        <v>332</v>
      </c>
      <c r="Z20" t="s">
        <v>292</v>
      </c>
      <c r="AA20" t="s">
        <v>102</v>
      </c>
      <c r="AB20" t="s">
        <v>102</v>
      </c>
      <c r="AC20" t="s">
        <v>110</v>
      </c>
      <c r="AD20" t="s">
        <v>102</v>
      </c>
      <c r="AE20" t="s">
        <v>142</v>
      </c>
      <c r="AF20" t="s">
        <v>102</v>
      </c>
      <c r="AG20" t="s">
        <v>102</v>
      </c>
      <c r="AH20" t="s">
        <v>102</v>
      </c>
      <c r="AI20" t="s">
        <v>102</v>
      </c>
      <c r="AJ20" t="s">
        <v>102</v>
      </c>
      <c r="AK20" t="s">
        <v>102</v>
      </c>
      <c r="AM20">
        <v>210000</v>
      </c>
      <c r="AN20">
        <v>189197</v>
      </c>
      <c r="AO20">
        <v>124567</v>
      </c>
      <c r="AS20" t="s">
        <v>102</v>
      </c>
      <c r="AW20" t="s">
        <v>102</v>
      </c>
      <c r="AX20">
        <v>40000</v>
      </c>
      <c r="AY20">
        <v>40000</v>
      </c>
      <c r="BA20" t="s">
        <v>102</v>
      </c>
      <c r="BB20">
        <v>110000</v>
      </c>
      <c r="BC20">
        <v>100000</v>
      </c>
      <c r="BD20">
        <v>80370</v>
      </c>
      <c r="BE20" t="s">
        <v>102</v>
      </c>
      <c r="BF20">
        <v>60000</v>
      </c>
      <c r="BG20">
        <v>49197</v>
      </c>
      <c r="BH20">
        <v>44197</v>
      </c>
      <c r="BI20" t="s">
        <v>102</v>
      </c>
      <c r="BM20" t="s">
        <v>102</v>
      </c>
      <c r="BQ20" t="s">
        <v>102</v>
      </c>
      <c r="BU20" t="s">
        <v>102</v>
      </c>
      <c r="BY20" t="s">
        <v>102</v>
      </c>
      <c r="CC20" t="s">
        <v>102</v>
      </c>
      <c r="CG20" t="s">
        <v>102</v>
      </c>
      <c r="CK20" t="s">
        <v>102</v>
      </c>
      <c r="CO20" t="s">
        <v>102</v>
      </c>
    </row>
    <row r="21" spans="1:93" x14ac:dyDescent="0.2">
      <c r="A21" t="s">
        <v>258</v>
      </c>
      <c r="B21" t="s">
        <v>333</v>
      </c>
      <c r="C21">
        <v>1</v>
      </c>
      <c r="D21" t="s">
        <v>334</v>
      </c>
      <c r="E21">
        <v>1</v>
      </c>
      <c r="F21" t="s">
        <v>335</v>
      </c>
      <c r="G21">
        <v>4</v>
      </c>
      <c r="H21" t="s">
        <v>336</v>
      </c>
      <c r="I21" t="s">
        <v>98</v>
      </c>
      <c r="J21" t="s">
        <v>337</v>
      </c>
      <c r="K21" t="s">
        <v>338</v>
      </c>
      <c r="L21">
        <v>97602</v>
      </c>
      <c r="M21" t="s">
        <v>339</v>
      </c>
      <c r="N21" s="1">
        <v>44835</v>
      </c>
      <c r="O21" s="1">
        <v>44848</v>
      </c>
      <c r="P21" t="s">
        <v>150</v>
      </c>
      <c r="Q21" t="s">
        <v>102</v>
      </c>
      <c r="R21" t="s">
        <v>102</v>
      </c>
      <c r="S21" t="s">
        <v>174</v>
      </c>
      <c r="T21" t="s">
        <v>175</v>
      </c>
      <c r="U21" t="s">
        <v>175</v>
      </c>
      <c r="V21" t="s">
        <v>340</v>
      </c>
      <c r="W21" t="s">
        <v>341</v>
      </c>
      <c r="X21" t="s">
        <v>342</v>
      </c>
      <c r="Y21" t="s">
        <v>258</v>
      </c>
      <c r="Z21" t="s">
        <v>109</v>
      </c>
      <c r="AA21" t="s">
        <v>102</v>
      </c>
      <c r="AB21" t="s">
        <v>102</v>
      </c>
      <c r="AC21" t="s">
        <v>110</v>
      </c>
      <c r="AD21" t="s">
        <v>343</v>
      </c>
      <c r="AE21" t="s">
        <v>344</v>
      </c>
      <c r="AF21" t="s">
        <v>102</v>
      </c>
      <c r="AH21" t="s">
        <v>113</v>
      </c>
      <c r="AJ21" t="s">
        <v>102</v>
      </c>
      <c r="AK21" t="s">
        <v>102</v>
      </c>
      <c r="AM21">
        <v>15000</v>
      </c>
      <c r="AN21">
        <v>15000</v>
      </c>
      <c r="AO21">
        <v>15000</v>
      </c>
      <c r="AS21" t="s">
        <v>102</v>
      </c>
      <c r="AW21" t="s">
        <v>102</v>
      </c>
      <c r="BA21" t="s">
        <v>102</v>
      </c>
      <c r="BE21" t="s">
        <v>102</v>
      </c>
      <c r="BI21" t="s">
        <v>102</v>
      </c>
      <c r="BM21" t="s">
        <v>102</v>
      </c>
      <c r="BN21">
        <v>15000</v>
      </c>
      <c r="BO21">
        <v>15000</v>
      </c>
      <c r="BP21">
        <v>15000</v>
      </c>
      <c r="BQ21" t="s">
        <v>345</v>
      </c>
      <c r="BU21" t="s">
        <v>102</v>
      </c>
      <c r="BY21" t="s">
        <v>102</v>
      </c>
      <c r="CC21" t="s">
        <v>102</v>
      </c>
      <c r="CG21" t="s">
        <v>102</v>
      </c>
      <c r="CK21" t="s">
        <v>102</v>
      </c>
      <c r="CO21" t="s">
        <v>102</v>
      </c>
    </row>
    <row r="22" spans="1:93" x14ac:dyDescent="0.2">
      <c r="A22" t="s">
        <v>160</v>
      </c>
      <c r="B22" t="s">
        <v>129</v>
      </c>
      <c r="C22">
        <v>3</v>
      </c>
      <c r="D22" t="s">
        <v>161</v>
      </c>
      <c r="E22">
        <v>3</v>
      </c>
      <c r="F22" t="s">
        <v>162</v>
      </c>
      <c r="G22">
        <v>46</v>
      </c>
      <c r="H22" t="s">
        <v>346</v>
      </c>
      <c r="I22" t="s">
        <v>98</v>
      </c>
      <c r="J22">
        <v>115</v>
      </c>
      <c r="K22" t="s">
        <v>347</v>
      </c>
      <c r="L22">
        <v>115588</v>
      </c>
      <c r="M22" t="s">
        <v>348</v>
      </c>
      <c r="N22" s="1">
        <v>44927</v>
      </c>
      <c r="O22" s="1">
        <v>45261</v>
      </c>
      <c r="P22" t="s">
        <v>101</v>
      </c>
      <c r="Q22" t="s">
        <v>102</v>
      </c>
      <c r="R22" t="s">
        <v>102</v>
      </c>
      <c r="S22" t="s">
        <v>166</v>
      </c>
      <c r="T22" t="s">
        <v>167</v>
      </c>
      <c r="U22" t="s">
        <v>168</v>
      </c>
      <c r="V22" t="s">
        <v>102</v>
      </c>
      <c r="W22" t="s">
        <v>102</v>
      </c>
      <c r="X22" t="s">
        <v>102</v>
      </c>
      <c r="Y22" t="s">
        <v>169</v>
      </c>
      <c r="Z22" t="s">
        <v>109</v>
      </c>
      <c r="AA22" t="s">
        <v>102</v>
      </c>
      <c r="AB22" t="s">
        <v>102</v>
      </c>
      <c r="AC22" t="s">
        <v>170</v>
      </c>
      <c r="AD22" t="s">
        <v>102</v>
      </c>
      <c r="AE22" t="s">
        <v>142</v>
      </c>
      <c r="AF22" t="s">
        <v>102</v>
      </c>
      <c r="AG22" t="s">
        <v>102</v>
      </c>
      <c r="AH22" t="s">
        <v>113</v>
      </c>
      <c r="AI22" t="s">
        <v>102</v>
      </c>
      <c r="AJ22" t="s">
        <v>102</v>
      </c>
      <c r="AK22" t="s">
        <v>102</v>
      </c>
      <c r="AM22">
        <v>6096</v>
      </c>
      <c r="AN22">
        <v>6096</v>
      </c>
      <c r="AO22">
        <v>0</v>
      </c>
      <c r="AS22" t="s">
        <v>102</v>
      </c>
      <c r="AW22" t="s">
        <v>102</v>
      </c>
      <c r="BA22" t="s">
        <v>102</v>
      </c>
      <c r="BE22" t="s">
        <v>102</v>
      </c>
      <c r="BI22" t="s">
        <v>102</v>
      </c>
      <c r="BM22" t="s">
        <v>102</v>
      </c>
      <c r="BQ22" t="s">
        <v>102</v>
      </c>
      <c r="BR22">
        <v>6096</v>
      </c>
      <c r="BS22">
        <v>6096</v>
      </c>
      <c r="BU22" t="s">
        <v>102</v>
      </c>
      <c r="BY22" t="s">
        <v>102</v>
      </c>
      <c r="CC22" t="s">
        <v>102</v>
      </c>
      <c r="CG22" t="s">
        <v>102</v>
      </c>
      <c r="CK22" t="s">
        <v>102</v>
      </c>
      <c r="CO22" t="s">
        <v>102</v>
      </c>
    </row>
    <row r="23" spans="1:93" x14ac:dyDescent="0.2">
      <c r="A23" t="s">
        <v>241</v>
      </c>
      <c r="B23" t="s">
        <v>242</v>
      </c>
      <c r="C23">
        <v>1</v>
      </c>
      <c r="D23" t="s">
        <v>243</v>
      </c>
      <c r="E23">
        <v>1</v>
      </c>
      <c r="F23" t="s">
        <v>244</v>
      </c>
      <c r="G23">
        <v>1.1000000000000001</v>
      </c>
      <c r="H23" t="s">
        <v>245</v>
      </c>
      <c r="I23" t="s">
        <v>98</v>
      </c>
      <c r="J23" t="s">
        <v>349</v>
      </c>
      <c r="K23" t="s">
        <v>350</v>
      </c>
      <c r="L23">
        <v>87748</v>
      </c>
      <c r="M23" t="s">
        <v>102</v>
      </c>
      <c r="N23" s="1">
        <v>45658</v>
      </c>
      <c r="O23" s="1">
        <v>46022</v>
      </c>
      <c r="P23" t="s">
        <v>286</v>
      </c>
      <c r="Q23" t="s">
        <v>102</v>
      </c>
      <c r="R23" t="s">
        <v>102</v>
      </c>
      <c r="S23" t="s">
        <v>267</v>
      </c>
      <c r="T23" t="s">
        <v>268</v>
      </c>
      <c r="U23" t="s">
        <v>268</v>
      </c>
      <c r="V23" t="s">
        <v>351</v>
      </c>
      <c r="W23" t="s">
        <v>352</v>
      </c>
      <c r="X23" t="s">
        <v>353</v>
      </c>
      <c r="Y23" t="s">
        <v>241</v>
      </c>
      <c r="Z23" t="s">
        <v>109</v>
      </c>
      <c r="AA23" t="s">
        <v>102</v>
      </c>
      <c r="AB23" t="s">
        <v>102</v>
      </c>
      <c r="AC23" t="s">
        <v>354</v>
      </c>
      <c r="AE23" t="s">
        <v>112</v>
      </c>
      <c r="AF23" t="s">
        <v>102</v>
      </c>
      <c r="AH23" t="s">
        <v>102</v>
      </c>
      <c r="AI23" t="s">
        <v>102</v>
      </c>
      <c r="AJ23" t="s">
        <v>355</v>
      </c>
      <c r="AK23" t="s">
        <v>102</v>
      </c>
      <c r="AM23">
        <v>23000</v>
      </c>
      <c r="AN23">
        <v>0</v>
      </c>
      <c r="AO23">
        <v>0</v>
      </c>
      <c r="AS23" t="s">
        <v>102</v>
      </c>
      <c r="AW23" t="s">
        <v>102</v>
      </c>
      <c r="BA23" t="s">
        <v>102</v>
      </c>
      <c r="BE23" t="s">
        <v>102</v>
      </c>
      <c r="BI23" t="s">
        <v>102</v>
      </c>
      <c r="BM23" t="s">
        <v>102</v>
      </c>
      <c r="BQ23" t="s">
        <v>102</v>
      </c>
      <c r="BS23">
        <v>0</v>
      </c>
      <c r="BU23" t="s">
        <v>102</v>
      </c>
      <c r="BY23" t="s">
        <v>102</v>
      </c>
      <c r="BZ23">
        <v>23000</v>
      </c>
      <c r="CC23" t="s">
        <v>102</v>
      </c>
      <c r="CG23" t="s">
        <v>102</v>
      </c>
      <c r="CK23" t="s">
        <v>102</v>
      </c>
      <c r="CO23" t="s">
        <v>102</v>
      </c>
    </row>
    <row r="24" spans="1:93" x14ac:dyDescent="0.2">
      <c r="A24" t="s">
        <v>160</v>
      </c>
      <c r="B24" t="s">
        <v>129</v>
      </c>
      <c r="C24">
        <v>3</v>
      </c>
      <c r="D24" t="s">
        <v>161</v>
      </c>
      <c r="E24">
        <v>3</v>
      </c>
      <c r="F24" t="s">
        <v>162</v>
      </c>
      <c r="G24">
        <v>46</v>
      </c>
      <c r="H24" t="s">
        <v>346</v>
      </c>
      <c r="I24" t="s">
        <v>98</v>
      </c>
      <c r="J24">
        <v>116</v>
      </c>
      <c r="K24" t="s">
        <v>356</v>
      </c>
      <c r="L24">
        <v>115589</v>
      </c>
      <c r="M24" t="s">
        <v>357</v>
      </c>
      <c r="N24" s="1">
        <v>44927</v>
      </c>
      <c r="O24" s="1">
        <v>45261</v>
      </c>
      <c r="P24" t="s">
        <v>101</v>
      </c>
      <c r="Q24" t="s">
        <v>102</v>
      </c>
      <c r="R24" t="s">
        <v>102</v>
      </c>
      <c r="S24" t="s">
        <v>166</v>
      </c>
      <c r="T24" t="s">
        <v>167</v>
      </c>
      <c r="U24" t="s">
        <v>168</v>
      </c>
      <c r="V24" t="s">
        <v>102</v>
      </c>
      <c r="W24" t="s">
        <v>102</v>
      </c>
      <c r="X24" t="s">
        <v>102</v>
      </c>
      <c r="Y24" t="s">
        <v>169</v>
      </c>
      <c r="Z24" t="s">
        <v>109</v>
      </c>
      <c r="AA24" t="s">
        <v>102</v>
      </c>
      <c r="AB24" t="s">
        <v>102</v>
      </c>
      <c r="AC24" t="s">
        <v>170</v>
      </c>
      <c r="AD24" t="s">
        <v>102</v>
      </c>
      <c r="AE24" t="s">
        <v>142</v>
      </c>
      <c r="AF24" t="s">
        <v>102</v>
      </c>
      <c r="AG24" t="s">
        <v>102</v>
      </c>
      <c r="AH24" t="s">
        <v>113</v>
      </c>
      <c r="AI24" t="s">
        <v>102</v>
      </c>
      <c r="AJ24" t="s">
        <v>102</v>
      </c>
      <c r="AK24" t="s">
        <v>102</v>
      </c>
      <c r="AM24">
        <v>9091</v>
      </c>
      <c r="AN24">
        <v>9091</v>
      </c>
      <c r="AO24">
        <v>0</v>
      </c>
      <c r="AS24" t="s">
        <v>102</v>
      </c>
      <c r="AW24" t="s">
        <v>102</v>
      </c>
      <c r="BA24" t="s">
        <v>102</v>
      </c>
      <c r="BE24" t="s">
        <v>102</v>
      </c>
      <c r="BI24" t="s">
        <v>102</v>
      </c>
      <c r="BM24" t="s">
        <v>102</v>
      </c>
      <c r="BQ24" t="s">
        <v>102</v>
      </c>
      <c r="BR24">
        <v>9091</v>
      </c>
      <c r="BS24">
        <v>9091</v>
      </c>
      <c r="BU24" t="s">
        <v>102</v>
      </c>
      <c r="BY24" t="s">
        <v>102</v>
      </c>
      <c r="CC24" t="s">
        <v>102</v>
      </c>
      <c r="CG24" t="s">
        <v>102</v>
      </c>
      <c r="CK24" t="s">
        <v>102</v>
      </c>
      <c r="CO24" t="s">
        <v>102</v>
      </c>
    </row>
    <row r="25" spans="1:93" x14ac:dyDescent="0.2">
      <c r="A25" t="s">
        <v>358</v>
      </c>
      <c r="B25" t="s">
        <v>359</v>
      </c>
      <c r="C25">
        <v>1</v>
      </c>
      <c r="D25" t="s">
        <v>360</v>
      </c>
      <c r="E25">
        <v>1.1000000000000001</v>
      </c>
      <c r="F25" t="s">
        <v>361</v>
      </c>
      <c r="G25">
        <v>6</v>
      </c>
      <c r="H25" t="s">
        <v>362</v>
      </c>
      <c r="I25" t="s">
        <v>98</v>
      </c>
      <c r="J25" t="s">
        <v>363</v>
      </c>
      <c r="K25" t="s">
        <v>364</v>
      </c>
      <c r="L25">
        <v>70488</v>
      </c>
      <c r="M25" s="2" t="s">
        <v>365</v>
      </c>
      <c r="N25" s="1">
        <v>44197</v>
      </c>
      <c r="O25" s="1">
        <v>46022</v>
      </c>
      <c r="P25" t="s">
        <v>101</v>
      </c>
      <c r="Q25" t="s">
        <v>102</v>
      </c>
      <c r="R25" t="s">
        <v>102</v>
      </c>
      <c r="S25" t="s">
        <v>267</v>
      </c>
      <c r="T25" t="s">
        <v>268</v>
      </c>
      <c r="U25" t="s">
        <v>366</v>
      </c>
      <c r="V25" t="s">
        <v>367</v>
      </c>
      <c r="W25" t="s">
        <v>368</v>
      </c>
      <c r="X25" t="s">
        <v>205</v>
      </c>
      <c r="Y25" t="s">
        <v>358</v>
      </c>
      <c r="Z25" t="s">
        <v>158</v>
      </c>
      <c r="AA25" t="s">
        <v>102</v>
      </c>
      <c r="AB25" t="s">
        <v>102</v>
      </c>
      <c r="AC25" t="s">
        <v>110</v>
      </c>
      <c r="AE25" t="s">
        <v>112</v>
      </c>
      <c r="AF25" t="s">
        <v>102</v>
      </c>
      <c r="AH25" t="s">
        <v>102</v>
      </c>
      <c r="AI25" t="s">
        <v>102</v>
      </c>
      <c r="AJ25" t="s">
        <v>102</v>
      </c>
      <c r="AK25" t="s">
        <v>102</v>
      </c>
      <c r="AM25">
        <v>13500</v>
      </c>
      <c r="AN25">
        <v>48500</v>
      </c>
      <c r="AO25">
        <v>48500</v>
      </c>
      <c r="AS25" t="s">
        <v>102</v>
      </c>
      <c r="AW25" t="s">
        <v>102</v>
      </c>
      <c r="BA25" t="s">
        <v>102</v>
      </c>
      <c r="BE25" t="s">
        <v>102</v>
      </c>
      <c r="BI25" t="s">
        <v>102</v>
      </c>
      <c r="BK25">
        <v>0</v>
      </c>
      <c r="BM25" t="s">
        <v>369</v>
      </c>
      <c r="BO25">
        <v>0</v>
      </c>
      <c r="BP25">
        <v>0</v>
      </c>
      <c r="BQ25" t="s">
        <v>370</v>
      </c>
      <c r="BR25">
        <v>0</v>
      </c>
      <c r="BS25">
        <v>35000</v>
      </c>
      <c r="BT25">
        <v>35000</v>
      </c>
      <c r="BU25" t="s">
        <v>371</v>
      </c>
      <c r="BV25">
        <v>13500</v>
      </c>
      <c r="BW25">
        <v>13500</v>
      </c>
      <c r="BX25">
        <v>13500</v>
      </c>
      <c r="BY25" t="s">
        <v>372</v>
      </c>
      <c r="CC25" t="s">
        <v>102</v>
      </c>
      <c r="CE25">
        <v>0</v>
      </c>
      <c r="CG25" t="s">
        <v>102</v>
      </c>
      <c r="CK25" t="s">
        <v>102</v>
      </c>
      <c r="CO25" t="s">
        <v>102</v>
      </c>
    </row>
    <row r="26" spans="1:93" x14ac:dyDescent="0.2">
      <c r="A26" t="s">
        <v>160</v>
      </c>
      <c r="B26" t="s">
        <v>129</v>
      </c>
      <c r="C26">
        <v>3</v>
      </c>
      <c r="D26" t="s">
        <v>161</v>
      </c>
      <c r="E26">
        <v>3</v>
      </c>
      <c r="F26" t="s">
        <v>162</v>
      </c>
      <c r="G26">
        <v>46</v>
      </c>
      <c r="H26" t="s">
        <v>346</v>
      </c>
      <c r="I26" t="s">
        <v>98</v>
      </c>
      <c r="J26">
        <v>117</v>
      </c>
      <c r="K26" t="s">
        <v>373</v>
      </c>
      <c r="L26">
        <v>115591</v>
      </c>
      <c r="M26" t="s">
        <v>374</v>
      </c>
      <c r="N26" s="1">
        <v>44927</v>
      </c>
      <c r="O26" s="1">
        <v>45261</v>
      </c>
      <c r="P26" t="s">
        <v>101</v>
      </c>
      <c r="Q26" t="s">
        <v>102</v>
      </c>
      <c r="R26" t="s">
        <v>102</v>
      </c>
      <c r="S26" t="s">
        <v>166</v>
      </c>
      <c r="T26" t="s">
        <v>167</v>
      </c>
      <c r="U26" t="s">
        <v>168</v>
      </c>
      <c r="V26" t="s">
        <v>102</v>
      </c>
      <c r="W26" t="s">
        <v>102</v>
      </c>
      <c r="X26" t="s">
        <v>102</v>
      </c>
      <c r="Y26" t="s">
        <v>169</v>
      </c>
      <c r="Z26" t="s">
        <v>109</v>
      </c>
      <c r="AA26" t="s">
        <v>102</v>
      </c>
      <c r="AB26" t="s">
        <v>102</v>
      </c>
      <c r="AC26" t="s">
        <v>170</v>
      </c>
      <c r="AE26" t="s">
        <v>142</v>
      </c>
      <c r="AF26" t="s">
        <v>102</v>
      </c>
      <c r="AH26" t="s">
        <v>113</v>
      </c>
      <c r="AJ26" t="s">
        <v>102</v>
      </c>
      <c r="AK26" t="s">
        <v>102</v>
      </c>
      <c r="AM26">
        <v>13636</v>
      </c>
      <c r="AN26">
        <v>13636</v>
      </c>
      <c r="AO26">
        <v>0</v>
      </c>
      <c r="AS26" t="s">
        <v>102</v>
      </c>
      <c r="AW26" t="s">
        <v>102</v>
      </c>
      <c r="BA26" t="s">
        <v>102</v>
      </c>
      <c r="BE26" t="s">
        <v>102</v>
      </c>
      <c r="BI26" t="s">
        <v>102</v>
      </c>
      <c r="BM26" t="s">
        <v>102</v>
      </c>
      <c r="BQ26" t="s">
        <v>102</v>
      </c>
      <c r="BR26">
        <v>13636</v>
      </c>
      <c r="BS26">
        <v>13636</v>
      </c>
      <c r="BU26" t="s">
        <v>102</v>
      </c>
      <c r="BY26" t="s">
        <v>102</v>
      </c>
      <c r="CC26" t="s">
        <v>102</v>
      </c>
      <c r="CG26" t="s">
        <v>102</v>
      </c>
      <c r="CK26" t="s">
        <v>102</v>
      </c>
      <c r="CO26" t="s">
        <v>102</v>
      </c>
    </row>
    <row r="27" spans="1:93" x14ac:dyDescent="0.2">
      <c r="A27" t="s">
        <v>128</v>
      </c>
      <c r="B27" t="s">
        <v>129</v>
      </c>
      <c r="C27">
        <v>2</v>
      </c>
      <c r="D27" t="s">
        <v>130</v>
      </c>
      <c r="E27">
        <v>2</v>
      </c>
      <c r="F27" t="s">
        <v>131</v>
      </c>
      <c r="G27">
        <v>3</v>
      </c>
      <c r="H27" t="s">
        <v>198</v>
      </c>
      <c r="I27" t="s">
        <v>98</v>
      </c>
      <c r="J27">
        <v>12</v>
      </c>
      <c r="K27" t="s">
        <v>375</v>
      </c>
      <c r="L27">
        <v>82457</v>
      </c>
      <c r="M27" t="s">
        <v>102</v>
      </c>
      <c r="N27" s="1">
        <v>44621</v>
      </c>
      <c r="O27" s="1">
        <v>45291</v>
      </c>
      <c r="P27" t="s">
        <v>134</v>
      </c>
      <c r="Q27" t="s">
        <v>102</v>
      </c>
      <c r="R27" t="s">
        <v>102</v>
      </c>
      <c r="S27" t="s">
        <v>201</v>
      </c>
      <c r="T27" t="s">
        <v>202</v>
      </c>
      <c r="U27" t="s">
        <v>222</v>
      </c>
      <c r="V27" t="s">
        <v>203</v>
      </c>
      <c r="W27" t="s">
        <v>376</v>
      </c>
      <c r="X27" t="s">
        <v>205</v>
      </c>
      <c r="Y27" t="s">
        <v>128</v>
      </c>
      <c r="Z27" t="s">
        <v>377</v>
      </c>
      <c r="AA27" t="s">
        <v>102</v>
      </c>
      <c r="AB27" t="s">
        <v>102</v>
      </c>
      <c r="AC27" t="s">
        <v>110</v>
      </c>
      <c r="AE27" t="s">
        <v>142</v>
      </c>
      <c r="AF27" t="s">
        <v>102</v>
      </c>
      <c r="AH27" t="s">
        <v>102</v>
      </c>
      <c r="AI27" t="s">
        <v>102</v>
      </c>
      <c r="AJ27" t="s">
        <v>102</v>
      </c>
      <c r="AK27" t="s">
        <v>102</v>
      </c>
      <c r="AM27">
        <v>80000</v>
      </c>
      <c r="AN27">
        <v>80000</v>
      </c>
      <c r="AO27">
        <v>0</v>
      </c>
      <c r="AS27" t="s">
        <v>102</v>
      </c>
      <c r="AW27" t="s">
        <v>102</v>
      </c>
      <c r="BA27" t="s">
        <v>102</v>
      </c>
      <c r="BE27" t="s">
        <v>102</v>
      </c>
      <c r="BI27" t="s">
        <v>102</v>
      </c>
      <c r="BM27" t="s">
        <v>102</v>
      </c>
      <c r="BN27">
        <v>40000</v>
      </c>
      <c r="BO27">
        <v>40000</v>
      </c>
      <c r="BP27">
        <v>0</v>
      </c>
      <c r="BQ27" t="s">
        <v>102</v>
      </c>
      <c r="BR27">
        <v>40000</v>
      </c>
      <c r="BS27">
        <v>40000</v>
      </c>
      <c r="BU27" t="s">
        <v>102</v>
      </c>
      <c r="BY27" t="s">
        <v>102</v>
      </c>
      <c r="CC27" t="s">
        <v>102</v>
      </c>
      <c r="CG27" t="s">
        <v>102</v>
      </c>
      <c r="CK27" t="s">
        <v>102</v>
      </c>
      <c r="CO27" t="s">
        <v>102</v>
      </c>
    </row>
    <row r="28" spans="1:93" x14ac:dyDescent="0.2">
      <c r="A28" t="s">
        <v>143</v>
      </c>
      <c r="B28" t="s">
        <v>144</v>
      </c>
      <c r="C28">
        <v>5</v>
      </c>
      <c r="D28" t="s">
        <v>378</v>
      </c>
      <c r="E28">
        <v>3</v>
      </c>
      <c r="F28" t="s">
        <v>379</v>
      </c>
      <c r="G28" t="s">
        <v>380</v>
      </c>
      <c r="H28" t="s">
        <v>381</v>
      </c>
      <c r="I28" t="s">
        <v>98</v>
      </c>
      <c r="J28">
        <v>12</v>
      </c>
      <c r="K28" t="s">
        <v>382</v>
      </c>
      <c r="L28">
        <v>114023</v>
      </c>
      <c r="M28" t="s">
        <v>102</v>
      </c>
      <c r="N28" s="1">
        <v>44927</v>
      </c>
      <c r="O28" s="1">
        <v>45290</v>
      </c>
      <c r="P28" t="s">
        <v>150</v>
      </c>
      <c r="Q28" t="s">
        <v>102</v>
      </c>
      <c r="R28" t="s">
        <v>102</v>
      </c>
      <c r="S28" t="s">
        <v>135</v>
      </c>
      <c r="T28" t="s">
        <v>136</v>
      </c>
      <c r="U28" t="s">
        <v>383</v>
      </c>
      <c r="V28" t="s">
        <v>384</v>
      </c>
      <c r="W28" t="s">
        <v>385</v>
      </c>
      <c r="X28" t="s">
        <v>386</v>
      </c>
      <c r="Y28" t="s">
        <v>387</v>
      </c>
      <c r="Z28" t="s">
        <v>109</v>
      </c>
      <c r="AA28" t="s">
        <v>102</v>
      </c>
      <c r="AB28" t="s">
        <v>102</v>
      </c>
      <c r="AC28" t="s">
        <v>354</v>
      </c>
      <c r="AE28" t="s">
        <v>142</v>
      </c>
      <c r="AF28" t="s">
        <v>102</v>
      </c>
      <c r="AH28" t="s">
        <v>388</v>
      </c>
      <c r="AJ28" t="s">
        <v>102</v>
      </c>
      <c r="AK28" t="s">
        <v>102</v>
      </c>
      <c r="AM28">
        <v>499996</v>
      </c>
      <c r="AN28">
        <v>199996</v>
      </c>
      <c r="AO28">
        <v>0</v>
      </c>
      <c r="AS28" t="s">
        <v>102</v>
      </c>
      <c r="AW28" t="s">
        <v>102</v>
      </c>
      <c r="BA28" t="s">
        <v>102</v>
      </c>
      <c r="BE28" t="s">
        <v>102</v>
      </c>
      <c r="BI28" t="s">
        <v>102</v>
      </c>
      <c r="BM28" t="s">
        <v>102</v>
      </c>
      <c r="BQ28" t="s">
        <v>102</v>
      </c>
      <c r="BR28">
        <v>499996</v>
      </c>
      <c r="BS28">
        <v>199996</v>
      </c>
      <c r="BU28" t="s">
        <v>102</v>
      </c>
      <c r="BY28" t="s">
        <v>102</v>
      </c>
      <c r="CC28" t="s">
        <v>102</v>
      </c>
      <c r="CG28" t="s">
        <v>102</v>
      </c>
      <c r="CK28" t="s">
        <v>102</v>
      </c>
      <c r="CO28" t="s">
        <v>102</v>
      </c>
    </row>
    <row r="29" spans="1:93" x14ac:dyDescent="0.2">
      <c r="A29" t="s">
        <v>114</v>
      </c>
      <c r="B29" t="s">
        <v>129</v>
      </c>
      <c r="C29">
        <v>1</v>
      </c>
      <c r="D29" t="s">
        <v>293</v>
      </c>
      <c r="E29">
        <v>1</v>
      </c>
      <c r="F29" t="s">
        <v>294</v>
      </c>
      <c r="G29">
        <v>1.2</v>
      </c>
      <c r="H29" t="s">
        <v>389</v>
      </c>
      <c r="I29" t="s">
        <v>98</v>
      </c>
      <c r="J29" t="s">
        <v>390</v>
      </c>
      <c r="K29" t="s">
        <v>391</v>
      </c>
      <c r="L29">
        <v>138925</v>
      </c>
      <c r="M29" s="2" t="s">
        <v>392</v>
      </c>
      <c r="N29" s="1">
        <v>45292</v>
      </c>
      <c r="O29" s="1">
        <v>46022</v>
      </c>
      <c r="P29" t="s">
        <v>101</v>
      </c>
      <c r="Q29" t="s">
        <v>102</v>
      </c>
      <c r="R29" t="s">
        <v>102</v>
      </c>
      <c r="S29" t="s">
        <v>287</v>
      </c>
      <c r="T29" t="s">
        <v>288</v>
      </c>
      <c r="U29" t="s">
        <v>393</v>
      </c>
      <c r="V29" t="s">
        <v>394</v>
      </c>
      <c r="W29" t="s">
        <v>395</v>
      </c>
      <c r="X29" t="s">
        <v>396</v>
      </c>
      <c r="Y29" t="s">
        <v>114</v>
      </c>
      <c r="Z29" t="s">
        <v>109</v>
      </c>
      <c r="AA29" t="s">
        <v>397</v>
      </c>
      <c r="AC29" t="s">
        <v>141</v>
      </c>
      <c r="AE29" t="s">
        <v>142</v>
      </c>
      <c r="AF29" t="s">
        <v>102</v>
      </c>
      <c r="AH29" t="s">
        <v>113</v>
      </c>
      <c r="AJ29" t="s">
        <v>227</v>
      </c>
      <c r="AK29" t="s">
        <v>102</v>
      </c>
      <c r="AM29">
        <v>884145</v>
      </c>
      <c r="AN29">
        <v>884145</v>
      </c>
      <c r="AO29">
        <v>154728</v>
      </c>
      <c r="AS29" t="s">
        <v>102</v>
      </c>
      <c r="AW29" t="s">
        <v>102</v>
      </c>
      <c r="BA29" t="s">
        <v>102</v>
      </c>
      <c r="BE29" t="s">
        <v>102</v>
      </c>
      <c r="BI29" t="s">
        <v>102</v>
      </c>
      <c r="BM29" t="s">
        <v>102</v>
      </c>
      <c r="BQ29" t="s">
        <v>102</v>
      </c>
      <c r="BU29" t="s">
        <v>102</v>
      </c>
      <c r="BV29">
        <v>154728</v>
      </c>
      <c r="BW29">
        <v>154728</v>
      </c>
      <c r="BX29">
        <v>154728</v>
      </c>
      <c r="BY29" t="s">
        <v>398</v>
      </c>
      <c r="BZ29">
        <v>729417</v>
      </c>
      <c r="CA29">
        <v>729417</v>
      </c>
      <c r="CC29" t="s">
        <v>102</v>
      </c>
      <c r="CG29" t="s">
        <v>102</v>
      </c>
      <c r="CK29" t="s">
        <v>102</v>
      </c>
      <c r="CO29" t="s">
        <v>102</v>
      </c>
    </row>
    <row r="30" spans="1:93" x14ac:dyDescent="0.2">
      <c r="A30" t="s">
        <v>399</v>
      </c>
      <c r="B30" t="s">
        <v>400</v>
      </c>
      <c r="C30">
        <v>1</v>
      </c>
      <c r="D30" t="s">
        <v>401</v>
      </c>
      <c r="E30">
        <v>1</v>
      </c>
      <c r="F30" t="s">
        <v>402</v>
      </c>
      <c r="G30">
        <v>1.2</v>
      </c>
      <c r="H30" t="s">
        <v>403</v>
      </c>
      <c r="I30" t="s">
        <v>98</v>
      </c>
      <c r="J30" t="s">
        <v>404</v>
      </c>
      <c r="K30" t="s">
        <v>405</v>
      </c>
      <c r="L30">
        <v>106280</v>
      </c>
      <c r="M30" t="s">
        <v>102</v>
      </c>
      <c r="N30" s="1">
        <v>44927</v>
      </c>
      <c r="O30" s="1">
        <v>46752</v>
      </c>
      <c r="P30" t="s">
        <v>101</v>
      </c>
      <c r="Q30" t="s">
        <v>102</v>
      </c>
      <c r="R30" t="s">
        <v>102</v>
      </c>
      <c r="S30" t="s">
        <v>406</v>
      </c>
      <c r="T30" t="s">
        <v>407</v>
      </c>
      <c r="U30" t="s">
        <v>408</v>
      </c>
      <c r="V30" t="s">
        <v>409</v>
      </c>
      <c r="W30" t="s">
        <v>410</v>
      </c>
      <c r="X30" t="s">
        <v>304</v>
      </c>
      <c r="Y30" t="s">
        <v>399</v>
      </c>
      <c r="Z30" t="s">
        <v>212</v>
      </c>
      <c r="AA30" t="s">
        <v>397</v>
      </c>
      <c r="AC30" t="s">
        <v>110</v>
      </c>
      <c r="AD30" t="s">
        <v>411</v>
      </c>
      <c r="AE30" t="s">
        <v>142</v>
      </c>
      <c r="AF30" t="s">
        <v>102</v>
      </c>
      <c r="AH30" t="s">
        <v>113</v>
      </c>
      <c r="AJ30" t="s">
        <v>412</v>
      </c>
      <c r="AK30" t="s">
        <v>102</v>
      </c>
      <c r="AM30">
        <v>105729197</v>
      </c>
      <c r="AN30">
        <v>104690804</v>
      </c>
      <c r="AO30">
        <v>92656505</v>
      </c>
      <c r="AS30" t="s">
        <v>102</v>
      </c>
      <c r="AW30" t="s">
        <v>102</v>
      </c>
      <c r="BA30" t="s">
        <v>102</v>
      </c>
      <c r="BE30" t="s">
        <v>102</v>
      </c>
      <c r="BI30" t="s">
        <v>102</v>
      </c>
      <c r="BM30" t="s">
        <v>102</v>
      </c>
      <c r="BQ30" t="s">
        <v>102</v>
      </c>
      <c r="BR30">
        <v>49380000</v>
      </c>
      <c r="BS30">
        <v>48874076</v>
      </c>
      <c r="BT30">
        <v>48874076</v>
      </c>
      <c r="BU30" t="s">
        <v>413</v>
      </c>
      <c r="BV30">
        <v>44314897</v>
      </c>
      <c r="BW30">
        <v>43807429</v>
      </c>
      <c r="BX30">
        <v>43782429</v>
      </c>
      <c r="BY30" t="s">
        <v>414</v>
      </c>
      <c r="BZ30">
        <v>12034300</v>
      </c>
      <c r="CA30">
        <v>12009299</v>
      </c>
      <c r="CC30" t="s">
        <v>102</v>
      </c>
      <c r="CG30" t="s">
        <v>102</v>
      </c>
      <c r="CK30" t="s">
        <v>102</v>
      </c>
      <c r="CO30" t="s">
        <v>102</v>
      </c>
    </row>
    <row r="31" spans="1:93" x14ac:dyDescent="0.2">
      <c r="A31" t="s">
        <v>160</v>
      </c>
      <c r="B31" t="s">
        <v>129</v>
      </c>
      <c r="C31">
        <v>2</v>
      </c>
      <c r="D31" t="s">
        <v>415</v>
      </c>
      <c r="E31">
        <v>2</v>
      </c>
      <c r="F31" t="s">
        <v>416</v>
      </c>
      <c r="G31">
        <v>24</v>
      </c>
      <c r="H31" t="s">
        <v>417</v>
      </c>
      <c r="I31" t="s">
        <v>98</v>
      </c>
      <c r="J31">
        <v>123</v>
      </c>
      <c r="K31" t="s">
        <v>418</v>
      </c>
      <c r="L31">
        <v>115610</v>
      </c>
      <c r="M31" t="s">
        <v>419</v>
      </c>
      <c r="N31" s="1">
        <v>44927</v>
      </c>
      <c r="O31" s="1">
        <v>45657</v>
      </c>
      <c r="P31" t="s">
        <v>101</v>
      </c>
      <c r="Q31" t="s">
        <v>102</v>
      </c>
      <c r="R31" t="s">
        <v>102</v>
      </c>
      <c r="S31" t="s">
        <v>135</v>
      </c>
      <c r="T31" t="s">
        <v>136</v>
      </c>
      <c r="U31" t="s">
        <v>420</v>
      </c>
      <c r="V31" t="s">
        <v>102</v>
      </c>
      <c r="W31" t="s">
        <v>102</v>
      </c>
      <c r="X31" t="s">
        <v>102</v>
      </c>
      <c r="Y31" t="s">
        <v>169</v>
      </c>
      <c r="Z31" t="s">
        <v>109</v>
      </c>
      <c r="AA31" t="s">
        <v>102</v>
      </c>
      <c r="AB31" t="s">
        <v>102</v>
      </c>
      <c r="AC31" t="s">
        <v>170</v>
      </c>
      <c r="AD31" t="s">
        <v>102</v>
      </c>
      <c r="AE31" t="s">
        <v>112</v>
      </c>
      <c r="AF31" t="s">
        <v>102</v>
      </c>
      <c r="AG31" t="s">
        <v>102</v>
      </c>
      <c r="AH31" t="s">
        <v>159</v>
      </c>
      <c r="AI31" t="s">
        <v>102</v>
      </c>
      <c r="AJ31" t="s">
        <v>102</v>
      </c>
      <c r="AK31" t="s">
        <v>102</v>
      </c>
      <c r="AM31">
        <v>48000</v>
      </c>
      <c r="AN31">
        <v>24000</v>
      </c>
      <c r="AO31">
        <v>0</v>
      </c>
      <c r="AS31" t="s">
        <v>102</v>
      </c>
      <c r="AW31" t="s">
        <v>102</v>
      </c>
      <c r="BA31" t="s">
        <v>102</v>
      </c>
      <c r="BE31" t="s">
        <v>102</v>
      </c>
      <c r="BI31" t="s">
        <v>102</v>
      </c>
      <c r="BM31" t="s">
        <v>102</v>
      </c>
      <c r="BQ31" t="s">
        <v>102</v>
      </c>
      <c r="BR31">
        <v>24000</v>
      </c>
      <c r="BS31">
        <v>24000</v>
      </c>
      <c r="BU31" t="s">
        <v>102</v>
      </c>
      <c r="BV31">
        <v>24000</v>
      </c>
      <c r="BY31" t="s">
        <v>102</v>
      </c>
      <c r="CC31" t="s">
        <v>102</v>
      </c>
      <c r="CG31" t="s">
        <v>102</v>
      </c>
      <c r="CK31" t="s">
        <v>102</v>
      </c>
      <c r="CO31" t="s">
        <v>102</v>
      </c>
    </row>
    <row r="32" spans="1:93" x14ac:dyDescent="0.2">
      <c r="A32" t="s">
        <v>160</v>
      </c>
      <c r="B32" t="s">
        <v>129</v>
      </c>
      <c r="C32">
        <v>3</v>
      </c>
      <c r="D32" t="s">
        <v>161</v>
      </c>
      <c r="E32">
        <v>3</v>
      </c>
      <c r="F32" t="s">
        <v>162</v>
      </c>
      <c r="G32">
        <v>46</v>
      </c>
      <c r="H32" t="s">
        <v>346</v>
      </c>
      <c r="I32" t="s">
        <v>98</v>
      </c>
      <c r="J32">
        <v>124</v>
      </c>
      <c r="K32" t="s">
        <v>421</v>
      </c>
      <c r="L32">
        <v>115611</v>
      </c>
      <c r="M32" t="s">
        <v>422</v>
      </c>
      <c r="N32" s="1">
        <v>44927</v>
      </c>
      <c r="O32" s="1">
        <v>45657</v>
      </c>
      <c r="P32" t="s">
        <v>101</v>
      </c>
      <c r="Q32" t="s">
        <v>102</v>
      </c>
      <c r="R32" t="s">
        <v>102</v>
      </c>
      <c r="S32" t="s">
        <v>135</v>
      </c>
      <c r="T32" t="s">
        <v>136</v>
      </c>
      <c r="U32" t="s">
        <v>420</v>
      </c>
      <c r="V32" t="s">
        <v>102</v>
      </c>
      <c r="W32" t="s">
        <v>102</v>
      </c>
      <c r="X32" t="s">
        <v>102</v>
      </c>
      <c r="Y32" t="s">
        <v>169</v>
      </c>
      <c r="Z32" t="s">
        <v>109</v>
      </c>
      <c r="AA32" t="s">
        <v>102</v>
      </c>
      <c r="AB32" t="s">
        <v>102</v>
      </c>
      <c r="AC32" t="s">
        <v>170</v>
      </c>
      <c r="AD32" t="s">
        <v>102</v>
      </c>
      <c r="AE32" t="s">
        <v>112</v>
      </c>
      <c r="AF32" t="s">
        <v>102</v>
      </c>
      <c r="AG32" t="s">
        <v>102</v>
      </c>
      <c r="AH32" t="s">
        <v>159</v>
      </c>
      <c r="AI32" t="s">
        <v>102</v>
      </c>
      <c r="AJ32" t="s">
        <v>102</v>
      </c>
      <c r="AK32" t="s">
        <v>102</v>
      </c>
      <c r="AM32">
        <v>51000</v>
      </c>
      <c r="AN32">
        <v>25500</v>
      </c>
      <c r="AO32">
        <v>0</v>
      </c>
      <c r="AS32" t="s">
        <v>102</v>
      </c>
      <c r="AW32" t="s">
        <v>102</v>
      </c>
      <c r="BA32" t="s">
        <v>102</v>
      </c>
      <c r="BE32" t="s">
        <v>102</v>
      </c>
      <c r="BI32" t="s">
        <v>102</v>
      </c>
      <c r="BM32" t="s">
        <v>102</v>
      </c>
      <c r="BQ32" t="s">
        <v>102</v>
      </c>
      <c r="BR32">
        <v>25500</v>
      </c>
      <c r="BS32">
        <v>25500</v>
      </c>
      <c r="BU32" t="s">
        <v>102</v>
      </c>
      <c r="BV32">
        <v>25500</v>
      </c>
      <c r="BY32" t="s">
        <v>102</v>
      </c>
      <c r="CC32" t="s">
        <v>102</v>
      </c>
      <c r="CG32" t="s">
        <v>102</v>
      </c>
      <c r="CK32" t="s">
        <v>102</v>
      </c>
      <c r="CO32" t="s">
        <v>102</v>
      </c>
    </row>
    <row r="33" spans="1:93" x14ac:dyDescent="0.2">
      <c r="A33" t="s">
        <v>258</v>
      </c>
      <c r="B33" t="s">
        <v>259</v>
      </c>
      <c r="C33">
        <v>1</v>
      </c>
      <c r="D33" t="s">
        <v>260</v>
      </c>
      <c r="E33">
        <v>1</v>
      </c>
      <c r="F33" t="s">
        <v>261</v>
      </c>
      <c r="G33">
        <v>1.2</v>
      </c>
      <c r="H33" t="s">
        <v>423</v>
      </c>
      <c r="I33" t="s">
        <v>98</v>
      </c>
      <c r="J33" t="s">
        <v>424</v>
      </c>
      <c r="K33" t="s">
        <v>425</v>
      </c>
      <c r="L33">
        <v>106480</v>
      </c>
      <c r="M33" t="s">
        <v>426</v>
      </c>
      <c r="N33" s="1">
        <v>44927</v>
      </c>
      <c r="O33" s="1">
        <v>46752</v>
      </c>
      <c r="P33" t="s">
        <v>101</v>
      </c>
      <c r="Q33" t="s">
        <v>102</v>
      </c>
      <c r="R33" t="s">
        <v>102</v>
      </c>
      <c r="S33" t="s">
        <v>221</v>
      </c>
      <c r="T33" t="s">
        <v>222</v>
      </c>
      <c r="U33" t="s">
        <v>427</v>
      </c>
      <c r="V33" t="s">
        <v>428</v>
      </c>
      <c r="W33" t="s">
        <v>429</v>
      </c>
      <c r="X33" t="s">
        <v>205</v>
      </c>
      <c r="Y33" t="s">
        <v>258</v>
      </c>
      <c r="Z33" t="s">
        <v>109</v>
      </c>
      <c r="AA33" t="s">
        <v>102</v>
      </c>
      <c r="AB33" t="s">
        <v>102</v>
      </c>
      <c r="AC33" t="s">
        <v>170</v>
      </c>
      <c r="AE33" t="s">
        <v>112</v>
      </c>
      <c r="AF33" t="s">
        <v>102</v>
      </c>
      <c r="AH33" t="s">
        <v>102</v>
      </c>
      <c r="AI33" t="s">
        <v>102</v>
      </c>
      <c r="AJ33" t="s">
        <v>102</v>
      </c>
      <c r="AK33" t="s">
        <v>102</v>
      </c>
      <c r="AM33">
        <v>683513</v>
      </c>
      <c r="AN33">
        <v>683513</v>
      </c>
      <c r="AO33">
        <v>272694</v>
      </c>
      <c r="AS33" t="s">
        <v>102</v>
      </c>
      <c r="AW33" t="s">
        <v>102</v>
      </c>
      <c r="BA33" t="s">
        <v>102</v>
      </c>
      <c r="BE33" t="s">
        <v>102</v>
      </c>
      <c r="BI33" t="s">
        <v>102</v>
      </c>
      <c r="BM33" t="s">
        <v>102</v>
      </c>
      <c r="BQ33" t="s">
        <v>102</v>
      </c>
      <c r="BR33">
        <v>272694</v>
      </c>
      <c r="BS33">
        <v>272694</v>
      </c>
      <c r="BT33">
        <v>272694</v>
      </c>
      <c r="BU33" t="s">
        <v>430</v>
      </c>
      <c r="BV33">
        <v>410819</v>
      </c>
      <c r="BW33">
        <v>410819</v>
      </c>
      <c r="CC33" t="s">
        <v>102</v>
      </c>
      <c r="CG33" t="s">
        <v>102</v>
      </c>
      <c r="CK33" t="s">
        <v>102</v>
      </c>
      <c r="CO33" t="s">
        <v>102</v>
      </c>
    </row>
    <row r="34" spans="1:93" x14ac:dyDescent="0.2">
      <c r="A34" t="s">
        <v>358</v>
      </c>
      <c r="B34" t="s">
        <v>431</v>
      </c>
      <c r="C34">
        <v>1</v>
      </c>
      <c r="D34" t="s">
        <v>432</v>
      </c>
      <c r="E34">
        <v>2</v>
      </c>
      <c r="F34" t="s">
        <v>433</v>
      </c>
      <c r="G34">
        <v>9</v>
      </c>
      <c r="H34" t="s">
        <v>434</v>
      </c>
      <c r="I34" t="s">
        <v>98</v>
      </c>
      <c r="J34" t="s">
        <v>435</v>
      </c>
      <c r="K34" t="s">
        <v>436</v>
      </c>
      <c r="L34">
        <v>19938</v>
      </c>
      <c r="M34" t="s">
        <v>102</v>
      </c>
      <c r="N34" s="1">
        <v>43891</v>
      </c>
      <c r="O34" s="1">
        <v>44196</v>
      </c>
      <c r="P34" t="s">
        <v>101</v>
      </c>
      <c r="Q34" t="s">
        <v>102</v>
      </c>
      <c r="R34" t="s">
        <v>102</v>
      </c>
      <c r="S34" t="s">
        <v>221</v>
      </c>
      <c r="T34" t="s">
        <v>222</v>
      </c>
      <c r="U34" t="s">
        <v>437</v>
      </c>
      <c r="V34" t="s">
        <v>438</v>
      </c>
      <c r="W34" t="s">
        <v>331</v>
      </c>
      <c r="X34" t="s">
        <v>304</v>
      </c>
      <c r="Y34" t="s">
        <v>358</v>
      </c>
      <c r="Z34" t="s">
        <v>292</v>
      </c>
      <c r="AA34" t="s">
        <v>102</v>
      </c>
      <c r="AB34" t="s">
        <v>102</v>
      </c>
      <c r="AC34" t="s">
        <v>102</v>
      </c>
      <c r="AD34" t="s">
        <v>102</v>
      </c>
      <c r="AE34" t="s">
        <v>102</v>
      </c>
      <c r="AF34" t="s">
        <v>102</v>
      </c>
      <c r="AG34" t="s">
        <v>102</v>
      </c>
      <c r="AH34" t="s">
        <v>102</v>
      </c>
      <c r="AI34" t="s">
        <v>102</v>
      </c>
      <c r="AJ34" t="s">
        <v>102</v>
      </c>
      <c r="AK34" t="s">
        <v>102</v>
      </c>
      <c r="AM34">
        <v>0</v>
      </c>
      <c r="AN34">
        <v>0</v>
      </c>
      <c r="AO34">
        <v>0</v>
      </c>
      <c r="AS34" t="s">
        <v>102</v>
      </c>
      <c r="AW34" t="s">
        <v>102</v>
      </c>
      <c r="BA34" t="s">
        <v>102</v>
      </c>
      <c r="BE34" t="s">
        <v>102</v>
      </c>
      <c r="BI34" t="s">
        <v>102</v>
      </c>
      <c r="BM34" t="s">
        <v>102</v>
      </c>
      <c r="BQ34" t="s">
        <v>102</v>
      </c>
      <c r="BU34" t="s">
        <v>102</v>
      </c>
      <c r="BY34" t="s">
        <v>102</v>
      </c>
      <c r="CC34" t="s">
        <v>102</v>
      </c>
      <c r="CG34" t="s">
        <v>102</v>
      </c>
      <c r="CK34" t="s">
        <v>102</v>
      </c>
      <c r="CO34" t="s">
        <v>102</v>
      </c>
    </row>
    <row r="35" spans="1:93" x14ac:dyDescent="0.2">
      <c r="A35" t="s">
        <v>358</v>
      </c>
      <c r="B35" t="s">
        <v>431</v>
      </c>
      <c r="C35">
        <v>1</v>
      </c>
      <c r="D35" t="s">
        <v>432</v>
      </c>
      <c r="E35">
        <v>2</v>
      </c>
      <c r="F35" t="s">
        <v>433</v>
      </c>
      <c r="G35">
        <v>9</v>
      </c>
      <c r="H35" t="s">
        <v>434</v>
      </c>
      <c r="I35" t="s">
        <v>98</v>
      </c>
      <c r="J35" t="s">
        <v>439</v>
      </c>
      <c r="K35" t="s">
        <v>440</v>
      </c>
      <c r="L35">
        <v>19968</v>
      </c>
      <c r="M35" t="s">
        <v>102</v>
      </c>
      <c r="N35" s="1">
        <v>43983</v>
      </c>
      <c r="O35" s="1">
        <v>44196</v>
      </c>
      <c r="P35" t="s">
        <v>101</v>
      </c>
      <c r="Q35" t="s">
        <v>102</v>
      </c>
      <c r="R35" t="s">
        <v>102</v>
      </c>
      <c r="S35" t="s">
        <v>121</v>
      </c>
      <c r="T35" t="s">
        <v>122</v>
      </c>
      <c r="U35" t="s">
        <v>441</v>
      </c>
      <c r="V35" t="s">
        <v>442</v>
      </c>
      <c r="W35" t="s">
        <v>443</v>
      </c>
      <c r="X35" t="s">
        <v>444</v>
      </c>
      <c r="Y35" t="s">
        <v>358</v>
      </c>
      <c r="Z35" t="s">
        <v>445</v>
      </c>
      <c r="AA35" t="s">
        <v>102</v>
      </c>
      <c r="AB35" t="s">
        <v>102</v>
      </c>
      <c r="AC35" t="s">
        <v>141</v>
      </c>
      <c r="AD35" t="s">
        <v>102</v>
      </c>
      <c r="AE35" t="s">
        <v>112</v>
      </c>
      <c r="AF35" t="s">
        <v>102</v>
      </c>
      <c r="AG35" t="s">
        <v>102</v>
      </c>
      <c r="AH35" t="s">
        <v>102</v>
      </c>
      <c r="AI35" t="s">
        <v>102</v>
      </c>
      <c r="AJ35" t="s">
        <v>102</v>
      </c>
      <c r="AK35" t="s">
        <v>102</v>
      </c>
      <c r="AM35">
        <v>0</v>
      </c>
      <c r="AN35">
        <v>0</v>
      </c>
      <c r="AO35">
        <v>0</v>
      </c>
      <c r="AS35" t="s">
        <v>102</v>
      </c>
      <c r="AW35" t="s">
        <v>102</v>
      </c>
      <c r="BA35" t="s">
        <v>102</v>
      </c>
      <c r="BE35" t="s">
        <v>102</v>
      </c>
      <c r="BI35" t="s">
        <v>102</v>
      </c>
      <c r="BM35" t="s">
        <v>102</v>
      </c>
      <c r="BQ35" t="s">
        <v>102</v>
      </c>
      <c r="BU35" t="s">
        <v>102</v>
      </c>
      <c r="BY35" t="s">
        <v>102</v>
      </c>
      <c r="CC35" t="s">
        <v>102</v>
      </c>
      <c r="CG35" t="s">
        <v>102</v>
      </c>
      <c r="CK35" t="s">
        <v>102</v>
      </c>
      <c r="CO35" t="s">
        <v>102</v>
      </c>
    </row>
    <row r="36" spans="1:93" x14ac:dyDescent="0.2">
      <c r="A36" t="s">
        <v>160</v>
      </c>
      <c r="B36" t="s">
        <v>129</v>
      </c>
      <c r="C36">
        <v>3</v>
      </c>
      <c r="D36" t="s">
        <v>161</v>
      </c>
      <c r="E36">
        <v>3</v>
      </c>
      <c r="F36" t="s">
        <v>162</v>
      </c>
      <c r="G36">
        <v>46</v>
      </c>
      <c r="H36" t="s">
        <v>346</v>
      </c>
      <c r="I36" t="s">
        <v>98</v>
      </c>
      <c r="J36">
        <v>125</v>
      </c>
      <c r="K36" t="s">
        <v>446</v>
      </c>
      <c r="L36">
        <v>115763</v>
      </c>
      <c r="M36" s="2" t="s">
        <v>447</v>
      </c>
      <c r="N36" s="1">
        <v>44927</v>
      </c>
      <c r="O36" s="1">
        <v>45535</v>
      </c>
      <c r="P36" t="s">
        <v>101</v>
      </c>
      <c r="Q36" t="s">
        <v>102</v>
      </c>
      <c r="R36" t="s">
        <v>102</v>
      </c>
      <c r="S36" t="s">
        <v>448</v>
      </c>
      <c r="T36" t="s">
        <v>449</v>
      </c>
      <c r="U36" t="s">
        <v>450</v>
      </c>
      <c r="V36" t="s">
        <v>451</v>
      </c>
      <c r="W36" t="s">
        <v>452</v>
      </c>
      <c r="X36" t="s">
        <v>453</v>
      </c>
      <c r="Y36" t="s">
        <v>182</v>
      </c>
      <c r="Z36" t="s">
        <v>109</v>
      </c>
      <c r="AA36" t="s">
        <v>102</v>
      </c>
      <c r="AB36" t="s">
        <v>102</v>
      </c>
      <c r="AC36" t="s">
        <v>170</v>
      </c>
      <c r="AE36" t="s">
        <v>112</v>
      </c>
      <c r="AF36" t="s">
        <v>102</v>
      </c>
      <c r="AH36" t="s">
        <v>159</v>
      </c>
      <c r="AJ36" t="s">
        <v>355</v>
      </c>
      <c r="AK36" t="s">
        <v>102</v>
      </c>
      <c r="AM36">
        <v>0</v>
      </c>
      <c r="AN36">
        <v>0</v>
      </c>
      <c r="AO36">
        <v>0</v>
      </c>
      <c r="AS36" t="s">
        <v>102</v>
      </c>
      <c r="AW36" t="s">
        <v>102</v>
      </c>
      <c r="BA36" t="s">
        <v>102</v>
      </c>
      <c r="BE36" t="s">
        <v>102</v>
      </c>
      <c r="BI36" t="s">
        <v>102</v>
      </c>
      <c r="BM36" t="s">
        <v>102</v>
      </c>
      <c r="BQ36" t="s">
        <v>102</v>
      </c>
      <c r="BU36" t="s">
        <v>454</v>
      </c>
      <c r="BY36" t="s">
        <v>102</v>
      </c>
      <c r="CC36" t="s">
        <v>102</v>
      </c>
      <c r="CG36" t="s">
        <v>102</v>
      </c>
      <c r="CK36" t="s">
        <v>102</v>
      </c>
      <c r="CO36" t="s">
        <v>102</v>
      </c>
    </row>
    <row r="37" spans="1:93" x14ac:dyDescent="0.2">
      <c r="A37" t="s">
        <v>160</v>
      </c>
      <c r="B37" t="s">
        <v>129</v>
      </c>
      <c r="C37">
        <v>3</v>
      </c>
      <c r="D37" t="s">
        <v>161</v>
      </c>
      <c r="E37">
        <v>3</v>
      </c>
      <c r="F37" t="s">
        <v>162</v>
      </c>
      <c r="G37">
        <v>46</v>
      </c>
      <c r="H37" t="s">
        <v>346</v>
      </c>
      <c r="I37" t="s">
        <v>98</v>
      </c>
      <c r="J37">
        <v>126</v>
      </c>
      <c r="K37" t="s">
        <v>455</v>
      </c>
      <c r="L37">
        <v>115764</v>
      </c>
      <c r="M37" s="2" t="s">
        <v>456</v>
      </c>
      <c r="N37" s="1">
        <v>44927</v>
      </c>
      <c r="O37" s="1">
        <v>45291</v>
      </c>
      <c r="P37" t="s">
        <v>101</v>
      </c>
      <c r="Q37" t="s">
        <v>102</v>
      </c>
      <c r="R37" t="s">
        <v>102</v>
      </c>
      <c r="S37" t="s">
        <v>166</v>
      </c>
      <c r="T37" t="s">
        <v>167</v>
      </c>
      <c r="U37" t="s">
        <v>457</v>
      </c>
      <c r="V37" t="s">
        <v>102</v>
      </c>
      <c r="W37" t="s">
        <v>458</v>
      </c>
      <c r="X37" t="s">
        <v>459</v>
      </c>
      <c r="Y37" t="s">
        <v>182</v>
      </c>
      <c r="Z37" t="s">
        <v>109</v>
      </c>
      <c r="AA37" t="s">
        <v>102</v>
      </c>
      <c r="AB37" t="s">
        <v>102</v>
      </c>
      <c r="AC37" t="s">
        <v>170</v>
      </c>
      <c r="AE37" t="s">
        <v>142</v>
      </c>
      <c r="AF37" t="s">
        <v>102</v>
      </c>
      <c r="AH37" t="s">
        <v>113</v>
      </c>
      <c r="AJ37" t="s">
        <v>102</v>
      </c>
      <c r="AK37" t="s">
        <v>102</v>
      </c>
      <c r="AM37">
        <v>71066</v>
      </c>
      <c r="AN37">
        <v>0</v>
      </c>
      <c r="AO37">
        <v>0</v>
      </c>
      <c r="AS37" t="s">
        <v>102</v>
      </c>
      <c r="AW37" t="s">
        <v>102</v>
      </c>
      <c r="BA37" t="s">
        <v>102</v>
      </c>
      <c r="BE37" t="s">
        <v>102</v>
      </c>
      <c r="BI37" t="s">
        <v>102</v>
      </c>
      <c r="BM37" t="s">
        <v>102</v>
      </c>
      <c r="BQ37" t="s">
        <v>102</v>
      </c>
      <c r="BR37">
        <v>71066</v>
      </c>
      <c r="BU37" t="s">
        <v>102</v>
      </c>
      <c r="BY37" t="s">
        <v>102</v>
      </c>
      <c r="CC37" t="s">
        <v>102</v>
      </c>
      <c r="CG37" t="s">
        <v>102</v>
      </c>
      <c r="CK37" t="s">
        <v>102</v>
      </c>
      <c r="CO37" t="s">
        <v>102</v>
      </c>
    </row>
    <row r="38" spans="1:93" x14ac:dyDescent="0.2">
      <c r="A38" t="s">
        <v>399</v>
      </c>
      <c r="B38" t="s">
        <v>400</v>
      </c>
      <c r="C38">
        <v>1</v>
      </c>
      <c r="D38" t="s">
        <v>401</v>
      </c>
      <c r="E38">
        <v>1</v>
      </c>
      <c r="F38" t="s">
        <v>402</v>
      </c>
      <c r="G38">
        <v>1.2</v>
      </c>
      <c r="H38" t="s">
        <v>403</v>
      </c>
      <c r="I38" t="s">
        <v>98</v>
      </c>
      <c r="J38" t="s">
        <v>460</v>
      </c>
      <c r="K38" t="s">
        <v>461</v>
      </c>
      <c r="L38">
        <v>106285</v>
      </c>
      <c r="M38" t="s">
        <v>102</v>
      </c>
      <c r="N38" s="1">
        <v>44927</v>
      </c>
      <c r="O38" s="1">
        <v>46752</v>
      </c>
      <c r="P38" t="s">
        <v>101</v>
      </c>
      <c r="Q38" t="s">
        <v>102</v>
      </c>
      <c r="R38" t="s">
        <v>102</v>
      </c>
      <c r="S38" t="s">
        <v>462</v>
      </c>
      <c r="T38" t="s">
        <v>463</v>
      </c>
      <c r="U38" t="s">
        <v>464</v>
      </c>
      <c r="V38" t="s">
        <v>465</v>
      </c>
      <c r="W38" t="s">
        <v>466</v>
      </c>
      <c r="X38" t="s">
        <v>467</v>
      </c>
      <c r="Y38" t="s">
        <v>399</v>
      </c>
      <c r="Z38" t="s">
        <v>468</v>
      </c>
      <c r="AA38" t="s">
        <v>397</v>
      </c>
      <c r="AC38" t="s">
        <v>170</v>
      </c>
      <c r="AD38" t="s">
        <v>469</v>
      </c>
      <c r="AE38" t="s">
        <v>142</v>
      </c>
      <c r="AF38" t="s">
        <v>102</v>
      </c>
      <c r="AH38" t="s">
        <v>113</v>
      </c>
      <c r="AJ38" t="s">
        <v>470</v>
      </c>
      <c r="AK38" t="s">
        <v>102</v>
      </c>
      <c r="AM38">
        <v>43359154</v>
      </c>
      <c r="AN38">
        <v>29459128</v>
      </c>
      <c r="AO38">
        <v>27584866</v>
      </c>
      <c r="AS38" t="s">
        <v>102</v>
      </c>
      <c r="AW38" t="s">
        <v>102</v>
      </c>
      <c r="BA38" t="s">
        <v>102</v>
      </c>
      <c r="BE38" t="s">
        <v>102</v>
      </c>
      <c r="BI38" t="s">
        <v>102</v>
      </c>
      <c r="BM38" t="s">
        <v>102</v>
      </c>
      <c r="BQ38" t="s">
        <v>102</v>
      </c>
      <c r="BR38">
        <v>39500000</v>
      </c>
      <c r="BS38">
        <v>25599974</v>
      </c>
      <c r="BT38">
        <v>25599974</v>
      </c>
      <c r="BU38" t="s">
        <v>471</v>
      </c>
      <c r="BV38">
        <v>1984892</v>
      </c>
      <c r="BW38">
        <v>1984892</v>
      </c>
      <c r="BX38">
        <v>1984892</v>
      </c>
      <c r="BY38" t="s">
        <v>472</v>
      </c>
      <c r="BZ38">
        <v>1874262</v>
      </c>
      <c r="CA38">
        <v>1874262</v>
      </c>
      <c r="CC38" t="s">
        <v>102</v>
      </c>
      <c r="CG38" t="s">
        <v>102</v>
      </c>
      <c r="CK38" t="s">
        <v>102</v>
      </c>
      <c r="CO38" t="s">
        <v>102</v>
      </c>
    </row>
    <row r="39" spans="1:93" x14ac:dyDescent="0.2">
      <c r="A39" t="s">
        <v>241</v>
      </c>
      <c r="B39" t="s">
        <v>242</v>
      </c>
      <c r="C39">
        <v>1</v>
      </c>
      <c r="D39" t="s">
        <v>243</v>
      </c>
      <c r="E39">
        <v>1</v>
      </c>
      <c r="F39" t="s">
        <v>244</v>
      </c>
      <c r="G39">
        <v>1.2</v>
      </c>
      <c r="H39" t="s">
        <v>473</v>
      </c>
      <c r="I39" t="s">
        <v>98</v>
      </c>
      <c r="J39" t="s">
        <v>460</v>
      </c>
      <c r="K39" t="s">
        <v>474</v>
      </c>
      <c r="L39">
        <v>87736</v>
      </c>
      <c r="M39" t="s">
        <v>102</v>
      </c>
      <c r="N39" s="1">
        <v>44562</v>
      </c>
      <c r="O39" s="1">
        <v>46387</v>
      </c>
      <c r="P39" t="s">
        <v>101</v>
      </c>
      <c r="Q39" t="s">
        <v>102</v>
      </c>
      <c r="R39" t="s">
        <v>102</v>
      </c>
      <c r="S39" t="s">
        <v>475</v>
      </c>
      <c r="T39" t="s">
        <v>476</v>
      </c>
      <c r="U39" t="s">
        <v>477</v>
      </c>
      <c r="V39" t="s">
        <v>476</v>
      </c>
      <c r="W39" t="s">
        <v>478</v>
      </c>
      <c r="X39" t="s">
        <v>140</v>
      </c>
      <c r="Y39" t="s">
        <v>479</v>
      </c>
      <c r="Z39" t="s">
        <v>212</v>
      </c>
      <c r="AA39" t="s">
        <v>397</v>
      </c>
      <c r="AB39" t="s">
        <v>480</v>
      </c>
      <c r="AC39" t="s">
        <v>141</v>
      </c>
      <c r="AD39" t="s">
        <v>481</v>
      </c>
      <c r="AE39" t="s">
        <v>142</v>
      </c>
      <c r="AF39" t="s">
        <v>102</v>
      </c>
      <c r="AG39" t="s">
        <v>482</v>
      </c>
      <c r="AH39" t="s">
        <v>113</v>
      </c>
      <c r="AI39" t="s">
        <v>483</v>
      </c>
      <c r="AJ39" t="s">
        <v>355</v>
      </c>
      <c r="AK39" t="s">
        <v>484</v>
      </c>
      <c r="AM39">
        <v>4243000</v>
      </c>
      <c r="AN39">
        <v>3979838</v>
      </c>
      <c r="AO39">
        <v>2032627</v>
      </c>
      <c r="AS39" t="s">
        <v>102</v>
      </c>
      <c r="AW39" t="s">
        <v>102</v>
      </c>
      <c r="BA39" t="s">
        <v>102</v>
      </c>
      <c r="BE39" t="s">
        <v>102</v>
      </c>
      <c r="BI39" t="s">
        <v>102</v>
      </c>
      <c r="BM39" t="s">
        <v>102</v>
      </c>
      <c r="BN39">
        <v>78000</v>
      </c>
      <c r="BO39">
        <v>78000</v>
      </c>
      <c r="BP39">
        <v>78000</v>
      </c>
      <c r="BQ39" t="s">
        <v>485</v>
      </c>
      <c r="BR39">
        <v>515000</v>
      </c>
      <c r="BS39">
        <v>512212</v>
      </c>
      <c r="BT39">
        <v>455050</v>
      </c>
      <c r="BU39" t="s">
        <v>486</v>
      </c>
      <c r="BV39">
        <v>1600000</v>
      </c>
      <c r="BW39">
        <v>1570000</v>
      </c>
      <c r="BX39">
        <v>1499577</v>
      </c>
      <c r="BY39" t="s">
        <v>487</v>
      </c>
      <c r="BZ39">
        <v>2000000</v>
      </c>
      <c r="CA39">
        <v>1819626</v>
      </c>
      <c r="CC39" t="s">
        <v>102</v>
      </c>
      <c r="CD39">
        <v>50000</v>
      </c>
      <c r="CG39" t="s">
        <v>102</v>
      </c>
      <c r="CK39" t="s">
        <v>102</v>
      </c>
      <c r="CO39" t="s">
        <v>102</v>
      </c>
    </row>
    <row r="40" spans="1:93" x14ac:dyDescent="0.2">
      <c r="A40" t="s">
        <v>160</v>
      </c>
      <c r="B40" t="s">
        <v>129</v>
      </c>
      <c r="C40">
        <v>3</v>
      </c>
      <c r="D40" t="s">
        <v>161</v>
      </c>
      <c r="E40">
        <v>3</v>
      </c>
      <c r="F40" t="s">
        <v>162</v>
      </c>
      <c r="G40">
        <v>46</v>
      </c>
      <c r="H40" t="s">
        <v>346</v>
      </c>
      <c r="I40" t="s">
        <v>98</v>
      </c>
      <c r="J40">
        <v>129</v>
      </c>
      <c r="K40" t="s">
        <v>488</v>
      </c>
      <c r="L40">
        <v>115768</v>
      </c>
      <c r="M40" s="2" t="s">
        <v>489</v>
      </c>
      <c r="N40" s="1">
        <v>44986</v>
      </c>
      <c r="O40" s="1">
        <v>45505</v>
      </c>
      <c r="P40" t="s">
        <v>101</v>
      </c>
      <c r="Q40" t="s">
        <v>102</v>
      </c>
      <c r="R40" t="s">
        <v>102</v>
      </c>
      <c r="S40" t="s">
        <v>267</v>
      </c>
      <c r="T40" t="s">
        <v>268</v>
      </c>
      <c r="U40" t="s">
        <v>450</v>
      </c>
      <c r="V40" t="s">
        <v>102</v>
      </c>
      <c r="W40" t="s">
        <v>490</v>
      </c>
      <c r="X40" t="s">
        <v>491</v>
      </c>
      <c r="Y40" t="s">
        <v>182</v>
      </c>
      <c r="Z40" t="s">
        <v>158</v>
      </c>
      <c r="AA40" t="s">
        <v>102</v>
      </c>
      <c r="AB40" t="s">
        <v>102</v>
      </c>
      <c r="AC40" t="s">
        <v>170</v>
      </c>
      <c r="AE40" t="s">
        <v>142</v>
      </c>
      <c r="AF40" t="s">
        <v>102</v>
      </c>
      <c r="AH40" t="s">
        <v>102</v>
      </c>
      <c r="AI40" t="s">
        <v>102</v>
      </c>
      <c r="AJ40" t="s">
        <v>102</v>
      </c>
      <c r="AK40" t="s">
        <v>102</v>
      </c>
      <c r="AM40">
        <v>25000</v>
      </c>
      <c r="AN40">
        <v>25000</v>
      </c>
      <c r="AO40">
        <v>0</v>
      </c>
      <c r="AS40" t="s">
        <v>102</v>
      </c>
      <c r="AW40" t="s">
        <v>102</v>
      </c>
      <c r="BA40" t="s">
        <v>102</v>
      </c>
      <c r="BE40" t="s">
        <v>102</v>
      </c>
      <c r="BI40" t="s">
        <v>102</v>
      </c>
      <c r="BM40" t="s">
        <v>102</v>
      </c>
      <c r="BQ40" t="s">
        <v>102</v>
      </c>
      <c r="BU40" t="s">
        <v>102</v>
      </c>
      <c r="BV40">
        <v>25000</v>
      </c>
      <c r="BW40">
        <v>25000</v>
      </c>
      <c r="BY40" t="s">
        <v>492</v>
      </c>
      <c r="CC40" t="s">
        <v>102</v>
      </c>
      <c r="CG40" t="s">
        <v>102</v>
      </c>
      <c r="CK40" t="s">
        <v>102</v>
      </c>
      <c r="CO40" t="s">
        <v>102</v>
      </c>
    </row>
    <row r="41" spans="1:93" x14ac:dyDescent="0.2">
      <c r="A41" t="s">
        <v>258</v>
      </c>
      <c r="B41" t="s">
        <v>259</v>
      </c>
      <c r="C41">
        <v>1</v>
      </c>
      <c r="D41" t="s">
        <v>260</v>
      </c>
      <c r="E41">
        <v>1</v>
      </c>
      <c r="F41" t="s">
        <v>261</v>
      </c>
      <c r="G41">
        <v>1.2</v>
      </c>
      <c r="H41" t="s">
        <v>423</v>
      </c>
      <c r="I41" t="s">
        <v>98</v>
      </c>
      <c r="J41" t="s">
        <v>493</v>
      </c>
      <c r="K41" t="s">
        <v>494</v>
      </c>
      <c r="L41">
        <v>106888</v>
      </c>
      <c r="M41" t="s">
        <v>495</v>
      </c>
      <c r="N41" s="1">
        <v>44927</v>
      </c>
      <c r="O41" s="1">
        <v>45291</v>
      </c>
      <c r="P41" t="s">
        <v>134</v>
      </c>
      <c r="Q41" t="s">
        <v>102</v>
      </c>
      <c r="R41" t="s">
        <v>102</v>
      </c>
      <c r="S41" t="s">
        <v>267</v>
      </c>
      <c r="T41" t="s">
        <v>268</v>
      </c>
      <c r="U41" t="s">
        <v>222</v>
      </c>
      <c r="V41" t="s">
        <v>270</v>
      </c>
      <c r="W41" t="s">
        <v>496</v>
      </c>
      <c r="X41" t="s">
        <v>497</v>
      </c>
      <c r="Y41" t="s">
        <v>258</v>
      </c>
      <c r="Z41" t="s">
        <v>109</v>
      </c>
      <c r="AA41" t="s">
        <v>102</v>
      </c>
      <c r="AB41" t="s">
        <v>102</v>
      </c>
      <c r="AC41" t="s">
        <v>170</v>
      </c>
      <c r="AE41" t="s">
        <v>142</v>
      </c>
      <c r="AF41" t="s">
        <v>102</v>
      </c>
      <c r="AH41" t="s">
        <v>102</v>
      </c>
      <c r="AI41" t="s">
        <v>102</v>
      </c>
      <c r="AJ41" t="s">
        <v>498</v>
      </c>
      <c r="AK41" t="s">
        <v>102</v>
      </c>
      <c r="AM41">
        <v>10000</v>
      </c>
      <c r="AN41">
        <v>9000</v>
      </c>
      <c r="AO41">
        <v>8778</v>
      </c>
      <c r="AS41" t="s">
        <v>102</v>
      </c>
      <c r="AW41" t="s">
        <v>102</v>
      </c>
      <c r="BA41" t="s">
        <v>102</v>
      </c>
      <c r="BE41" t="s">
        <v>102</v>
      </c>
      <c r="BI41" t="s">
        <v>102</v>
      </c>
      <c r="BM41" t="s">
        <v>102</v>
      </c>
      <c r="BQ41" t="s">
        <v>102</v>
      </c>
      <c r="BR41">
        <v>10000</v>
      </c>
      <c r="BS41">
        <v>9000</v>
      </c>
      <c r="BT41">
        <v>8778</v>
      </c>
      <c r="BU41" t="s">
        <v>499</v>
      </c>
      <c r="BY41" t="s">
        <v>102</v>
      </c>
      <c r="CC41" t="s">
        <v>102</v>
      </c>
      <c r="CG41" t="s">
        <v>102</v>
      </c>
      <c r="CK41" t="s">
        <v>102</v>
      </c>
      <c r="CO41" t="s">
        <v>102</v>
      </c>
    </row>
    <row r="42" spans="1:93" x14ac:dyDescent="0.2">
      <c r="A42" t="s">
        <v>128</v>
      </c>
      <c r="B42" t="s">
        <v>129</v>
      </c>
      <c r="C42">
        <v>2</v>
      </c>
      <c r="D42" t="s">
        <v>130</v>
      </c>
      <c r="E42">
        <v>2</v>
      </c>
      <c r="F42" t="s">
        <v>131</v>
      </c>
      <c r="G42">
        <v>3</v>
      </c>
      <c r="H42" t="s">
        <v>198</v>
      </c>
      <c r="I42" t="s">
        <v>98</v>
      </c>
      <c r="J42">
        <v>13</v>
      </c>
      <c r="K42" t="s">
        <v>500</v>
      </c>
      <c r="L42">
        <v>82458</v>
      </c>
      <c r="M42" t="s">
        <v>102</v>
      </c>
      <c r="N42" s="1">
        <v>44621</v>
      </c>
      <c r="O42" s="1">
        <v>45291</v>
      </c>
      <c r="P42" t="s">
        <v>134</v>
      </c>
      <c r="Q42" t="s">
        <v>102</v>
      </c>
      <c r="R42" t="s">
        <v>102</v>
      </c>
      <c r="S42" t="s">
        <v>201</v>
      </c>
      <c r="T42" t="s">
        <v>202</v>
      </c>
      <c r="U42" t="s">
        <v>202</v>
      </c>
      <c r="V42" t="s">
        <v>501</v>
      </c>
      <c r="W42" t="s">
        <v>502</v>
      </c>
      <c r="X42" t="s">
        <v>205</v>
      </c>
      <c r="Y42" t="s">
        <v>128</v>
      </c>
      <c r="Z42" t="s">
        <v>503</v>
      </c>
      <c r="AA42" t="s">
        <v>102</v>
      </c>
      <c r="AB42" t="s">
        <v>102</v>
      </c>
      <c r="AC42" t="s">
        <v>110</v>
      </c>
      <c r="AE42" t="s">
        <v>142</v>
      </c>
      <c r="AF42" t="s">
        <v>102</v>
      </c>
      <c r="AH42" t="s">
        <v>102</v>
      </c>
      <c r="AI42" t="s">
        <v>102</v>
      </c>
      <c r="AJ42" t="s">
        <v>102</v>
      </c>
      <c r="AK42" t="s">
        <v>102</v>
      </c>
      <c r="AM42">
        <v>80000</v>
      </c>
      <c r="AN42">
        <v>80000</v>
      </c>
      <c r="AO42">
        <v>0</v>
      </c>
      <c r="AS42" t="s">
        <v>102</v>
      </c>
      <c r="AW42" t="s">
        <v>102</v>
      </c>
      <c r="BA42" t="s">
        <v>102</v>
      </c>
      <c r="BE42" t="s">
        <v>102</v>
      </c>
      <c r="BI42" t="s">
        <v>102</v>
      </c>
      <c r="BM42" t="s">
        <v>102</v>
      </c>
      <c r="BN42">
        <v>40000</v>
      </c>
      <c r="BO42">
        <v>40000</v>
      </c>
      <c r="BP42">
        <v>0</v>
      </c>
      <c r="BQ42" t="s">
        <v>102</v>
      </c>
      <c r="BR42">
        <v>40000</v>
      </c>
      <c r="BS42">
        <v>40000</v>
      </c>
      <c r="BU42" t="s">
        <v>102</v>
      </c>
      <c r="BY42" t="s">
        <v>102</v>
      </c>
      <c r="CC42" t="s">
        <v>102</v>
      </c>
      <c r="CG42" t="s">
        <v>102</v>
      </c>
      <c r="CK42" t="s">
        <v>102</v>
      </c>
      <c r="CO42" t="s">
        <v>102</v>
      </c>
    </row>
    <row r="43" spans="1:93" x14ac:dyDescent="0.2">
      <c r="A43" t="s">
        <v>114</v>
      </c>
      <c r="B43" t="s">
        <v>115</v>
      </c>
      <c r="C43">
        <v>2</v>
      </c>
      <c r="D43" t="s">
        <v>116</v>
      </c>
      <c r="E43">
        <v>1</v>
      </c>
      <c r="F43" t="s">
        <v>117</v>
      </c>
      <c r="G43">
        <v>7</v>
      </c>
      <c r="H43" t="s">
        <v>118</v>
      </c>
      <c r="I43" t="s">
        <v>98</v>
      </c>
      <c r="J43">
        <v>13</v>
      </c>
      <c r="K43" t="s">
        <v>504</v>
      </c>
      <c r="L43">
        <v>59420</v>
      </c>
      <c r="M43" t="s">
        <v>102</v>
      </c>
      <c r="N43" s="1">
        <v>43831</v>
      </c>
      <c r="O43" s="1">
        <v>44926</v>
      </c>
      <c r="P43" t="s">
        <v>101</v>
      </c>
      <c r="Q43" t="s">
        <v>102</v>
      </c>
      <c r="R43" t="s">
        <v>102</v>
      </c>
      <c r="S43" t="s">
        <v>475</v>
      </c>
      <c r="T43" t="s">
        <v>476</v>
      </c>
      <c r="U43" t="s">
        <v>476</v>
      </c>
      <c r="V43" t="s">
        <v>505</v>
      </c>
      <c r="W43" t="s">
        <v>506</v>
      </c>
      <c r="X43" t="s">
        <v>126</v>
      </c>
      <c r="Y43" t="s">
        <v>114</v>
      </c>
      <c r="Z43" t="s">
        <v>102</v>
      </c>
      <c r="AA43" t="s">
        <v>102</v>
      </c>
      <c r="AB43" t="s">
        <v>102</v>
      </c>
      <c r="AC43" t="s">
        <v>102</v>
      </c>
      <c r="AD43" t="s">
        <v>102</v>
      </c>
      <c r="AE43" t="s">
        <v>102</v>
      </c>
      <c r="AF43" t="s">
        <v>102</v>
      </c>
      <c r="AG43" t="s">
        <v>102</v>
      </c>
      <c r="AH43" t="s">
        <v>102</v>
      </c>
      <c r="AI43" t="s">
        <v>102</v>
      </c>
      <c r="AJ43" t="s">
        <v>102</v>
      </c>
      <c r="AK43" t="s">
        <v>102</v>
      </c>
      <c r="AM43">
        <v>36000</v>
      </c>
      <c r="AN43">
        <v>0</v>
      </c>
      <c r="AO43">
        <v>27786</v>
      </c>
      <c r="AS43" t="s">
        <v>102</v>
      </c>
      <c r="AW43" t="s">
        <v>102</v>
      </c>
      <c r="BA43" t="s">
        <v>102</v>
      </c>
      <c r="BE43" t="s">
        <v>102</v>
      </c>
      <c r="BF43">
        <v>12000</v>
      </c>
      <c r="BG43">
        <v>0</v>
      </c>
      <c r="BI43" t="s">
        <v>102</v>
      </c>
      <c r="BJ43">
        <v>12000</v>
      </c>
      <c r="BK43">
        <v>0</v>
      </c>
      <c r="BL43">
        <v>27786</v>
      </c>
      <c r="BM43" t="s">
        <v>507</v>
      </c>
      <c r="BN43">
        <v>12000</v>
      </c>
      <c r="BO43">
        <v>0</v>
      </c>
      <c r="BQ43" t="s">
        <v>508</v>
      </c>
      <c r="BU43" t="s">
        <v>102</v>
      </c>
      <c r="BY43" t="s">
        <v>102</v>
      </c>
      <c r="CC43" t="s">
        <v>102</v>
      </c>
      <c r="CG43" t="s">
        <v>102</v>
      </c>
      <c r="CK43" t="s">
        <v>102</v>
      </c>
      <c r="CO43" t="s">
        <v>102</v>
      </c>
    </row>
    <row r="44" spans="1:93" x14ac:dyDescent="0.2">
      <c r="A44" t="s">
        <v>160</v>
      </c>
      <c r="B44" t="s">
        <v>129</v>
      </c>
      <c r="C44">
        <v>3</v>
      </c>
      <c r="D44" t="s">
        <v>161</v>
      </c>
      <c r="E44">
        <v>3</v>
      </c>
      <c r="F44" t="s">
        <v>162</v>
      </c>
      <c r="G44">
        <v>46</v>
      </c>
      <c r="H44" t="s">
        <v>346</v>
      </c>
      <c r="I44" t="s">
        <v>98</v>
      </c>
      <c r="J44">
        <v>131</v>
      </c>
      <c r="K44" t="s">
        <v>509</v>
      </c>
      <c r="L44">
        <v>115770</v>
      </c>
      <c r="M44" s="2" t="s">
        <v>510</v>
      </c>
      <c r="N44" s="1">
        <v>44927</v>
      </c>
      <c r="O44" s="1">
        <v>45657</v>
      </c>
      <c r="P44" t="s">
        <v>101</v>
      </c>
      <c r="Q44" t="s">
        <v>102</v>
      </c>
      <c r="R44" t="s">
        <v>102</v>
      </c>
      <c r="S44" t="s">
        <v>188</v>
      </c>
      <c r="T44" t="s">
        <v>189</v>
      </c>
      <c r="U44" t="s">
        <v>511</v>
      </c>
      <c r="V44" t="s">
        <v>102</v>
      </c>
      <c r="W44" t="s">
        <v>512</v>
      </c>
      <c r="X44" t="s">
        <v>513</v>
      </c>
      <c r="Y44" t="s">
        <v>182</v>
      </c>
      <c r="Z44" t="s">
        <v>109</v>
      </c>
      <c r="AA44" t="s">
        <v>102</v>
      </c>
      <c r="AB44" t="s">
        <v>102</v>
      </c>
      <c r="AC44" t="s">
        <v>110</v>
      </c>
      <c r="AE44" t="s">
        <v>344</v>
      </c>
      <c r="AF44" t="s">
        <v>102</v>
      </c>
      <c r="AH44" t="s">
        <v>113</v>
      </c>
      <c r="AJ44" t="s">
        <v>102</v>
      </c>
      <c r="AK44" t="s">
        <v>102</v>
      </c>
      <c r="AM44">
        <v>0</v>
      </c>
      <c r="AN44">
        <v>0</v>
      </c>
      <c r="AO44">
        <v>0</v>
      </c>
      <c r="AS44" t="s">
        <v>102</v>
      </c>
      <c r="AW44" t="s">
        <v>102</v>
      </c>
      <c r="BA44" t="s">
        <v>102</v>
      </c>
      <c r="BE44" t="s">
        <v>102</v>
      </c>
      <c r="BI44" t="s">
        <v>102</v>
      </c>
      <c r="BM44" t="s">
        <v>102</v>
      </c>
      <c r="BQ44" t="s">
        <v>102</v>
      </c>
      <c r="BU44" t="s">
        <v>102</v>
      </c>
      <c r="BY44" t="s">
        <v>102</v>
      </c>
      <c r="CC44" t="s">
        <v>102</v>
      </c>
      <c r="CG44" t="s">
        <v>102</v>
      </c>
      <c r="CK44" t="s">
        <v>102</v>
      </c>
      <c r="CO44" t="s">
        <v>102</v>
      </c>
    </row>
    <row r="45" spans="1:93" x14ac:dyDescent="0.2">
      <c r="A45" t="s">
        <v>514</v>
      </c>
      <c r="B45" t="s">
        <v>515</v>
      </c>
      <c r="C45">
        <v>1</v>
      </c>
      <c r="D45" t="s">
        <v>516</v>
      </c>
      <c r="E45">
        <v>1</v>
      </c>
      <c r="F45" t="s">
        <v>517</v>
      </c>
      <c r="G45" t="s">
        <v>518</v>
      </c>
      <c r="H45" t="s">
        <v>519</v>
      </c>
      <c r="I45" t="s">
        <v>98</v>
      </c>
      <c r="J45" t="s">
        <v>520</v>
      </c>
      <c r="K45" t="s">
        <v>521</v>
      </c>
      <c r="L45">
        <v>37235</v>
      </c>
      <c r="M45" t="s">
        <v>102</v>
      </c>
      <c r="N45" s="1">
        <v>44197</v>
      </c>
      <c r="O45" s="1">
        <v>44926</v>
      </c>
      <c r="P45" t="s">
        <v>134</v>
      </c>
      <c r="Q45" t="s">
        <v>102</v>
      </c>
      <c r="R45" t="s">
        <v>102</v>
      </c>
      <c r="S45" t="s">
        <v>221</v>
      </c>
      <c r="T45" t="s">
        <v>222</v>
      </c>
      <c r="U45" t="s">
        <v>222</v>
      </c>
      <c r="V45" t="s">
        <v>522</v>
      </c>
      <c r="W45" t="s">
        <v>523</v>
      </c>
      <c r="X45" t="s">
        <v>524</v>
      </c>
      <c r="Y45" t="s">
        <v>514</v>
      </c>
      <c r="Z45" t="s">
        <v>525</v>
      </c>
      <c r="AA45" t="s">
        <v>102</v>
      </c>
      <c r="AB45" t="s">
        <v>102</v>
      </c>
      <c r="AC45" t="s">
        <v>110</v>
      </c>
      <c r="AE45" t="s">
        <v>112</v>
      </c>
      <c r="AF45" t="s">
        <v>102</v>
      </c>
      <c r="AH45" t="s">
        <v>113</v>
      </c>
      <c r="AJ45" t="s">
        <v>102</v>
      </c>
      <c r="AK45" t="s">
        <v>102</v>
      </c>
      <c r="AM45">
        <v>180000</v>
      </c>
      <c r="AN45">
        <v>180000</v>
      </c>
      <c r="AO45">
        <v>0</v>
      </c>
      <c r="AS45" t="s">
        <v>102</v>
      </c>
      <c r="AW45" t="s">
        <v>102</v>
      </c>
      <c r="BA45" t="s">
        <v>102</v>
      </c>
      <c r="BE45" t="s">
        <v>102</v>
      </c>
      <c r="BI45" t="s">
        <v>102</v>
      </c>
      <c r="BJ45">
        <v>90000</v>
      </c>
      <c r="BK45">
        <v>90000</v>
      </c>
      <c r="BM45" t="s">
        <v>102</v>
      </c>
      <c r="BN45">
        <v>90000</v>
      </c>
      <c r="BO45">
        <v>90000</v>
      </c>
      <c r="BQ45" t="s">
        <v>102</v>
      </c>
      <c r="BU45" t="s">
        <v>102</v>
      </c>
      <c r="BY45" t="s">
        <v>102</v>
      </c>
      <c r="CC45" t="s">
        <v>102</v>
      </c>
      <c r="CG45" t="s">
        <v>102</v>
      </c>
      <c r="CK45" t="s">
        <v>102</v>
      </c>
      <c r="CO45" t="s">
        <v>102</v>
      </c>
    </row>
    <row r="46" spans="1:93" x14ac:dyDescent="0.2">
      <c r="A46" t="s">
        <v>526</v>
      </c>
      <c r="B46" t="s">
        <v>183</v>
      </c>
      <c r="C46">
        <v>1</v>
      </c>
      <c r="D46" t="s">
        <v>527</v>
      </c>
      <c r="E46">
        <v>1</v>
      </c>
      <c r="F46" t="s">
        <v>528</v>
      </c>
      <c r="G46">
        <v>1.3</v>
      </c>
      <c r="H46" t="s">
        <v>529</v>
      </c>
      <c r="I46" t="s">
        <v>98</v>
      </c>
      <c r="J46" t="s">
        <v>530</v>
      </c>
      <c r="K46" t="s">
        <v>531</v>
      </c>
      <c r="L46">
        <v>154895</v>
      </c>
      <c r="M46" t="s">
        <v>532</v>
      </c>
      <c r="N46" s="1">
        <v>45292</v>
      </c>
      <c r="O46" s="1">
        <v>45801</v>
      </c>
      <c r="P46" t="s">
        <v>101</v>
      </c>
      <c r="Q46" t="s">
        <v>102</v>
      </c>
      <c r="R46" t="s">
        <v>102</v>
      </c>
      <c r="S46" t="s">
        <v>135</v>
      </c>
      <c r="T46" t="s">
        <v>136</v>
      </c>
      <c r="U46" t="s">
        <v>123</v>
      </c>
      <c r="V46" t="s">
        <v>533</v>
      </c>
      <c r="W46" t="s">
        <v>204</v>
      </c>
      <c r="X46" t="s">
        <v>205</v>
      </c>
      <c r="Y46" t="s">
        <v>534</v>
      </c>
      <c r="Z46" t="s">
        <v>109</v>
      </c>
      <c r="AA46" t="s">
        <v>102</v>
      </c>
      <c r="AB46" t="s">
        <v>102</v>
      </c>
      <c r="AC46" t="s">
        <v>110</v>
      </c>
      <c r="AE46" t="s">
        <v>142</v>
      </c>
      <c r="AF46" t="s">
        <v>535</v>
      </c>
      <c r="AH46" t="s">
        <v>102</v>
      </c>
      <c r="AI46" t="s">
        <v>102</v>
      </c>
      <c r="AJ46" t="s">
        <v>102</v>
      </c>
      <c r="AK46" t="s">
        <v>536</v>
      </c>
      <c r="AM46">
        <v>23415</v>
      </c>
      <c r="AN46">
        <v>23415</v>
      </c>
      <c r="AO46">
        <v>23415</v>
      </c>
      <c r="AS46" t="s">
        <v>102</v>
      </c>
      <c r="AW46" t="s">
        <v>102</v>
      </c>
      <c r="BA46" t="s">
        <v>102</v>
      </c>
      <c r="BE46" t="s">
        <v>102</v>
      </c>
      <c r="BI46" t="s">
        <v>102</v>
      </c>
      <c r="BM46" t="s">
        <v>102</v>
      </c>
      <c r="BQ46" t="s">
        <v>102</v>
      </c>
      <c r="BU46" t="s">
        <v>102</v>
      </c>
      <c r="BV46">
        <v>23415</v>
      </c>
      <c r="BW46">
        <v>23415</v>
      </c>
      <c r="BX46">
        <v>23415</v>
      </c>
      <c r="BY46" t="s">
        <v>537</v>
      </c>
      <c r="CG46" t="s">
        <v>102</v>
      </c>
      <c r="CK46" t="s">
        <v>102</v>
      </c>
      <c r="CO46" t="s">
        <v>102</v>
      </c>
    </row>
    <row r="47" spans="1:93" x14ac:dyDescent="0.2">
      <c r="A47" t="s">
        <v>321</v>
      </c>
      <c r="B47" t="s">
        <v>538</v>
      </c>
      <c r="C47">
        <v>1</v>
      </c>
      <c r="D47" t="s">
        <v>539</v>
      </c>
      <c r="E47">
        <v>1</v>
      </c>
      <c r="F47" t="s">
        <v>540</v>
      </c>
      <c r="G47">
        <v>1.3</v>
      </c>
      <c r="H47" t="s">
        <v>541</v>
      </c>
      <c r="I47" t="s">
        <v>98</v>
      </c>
      <c r="J47" t="s">
        <v>542</v>
      </c>
      <c r="K47" t="s">
        <v>543</v>
      </c>
      <c r="L47">
        <v>153342</v>
      </c>
      <c r="M47" t="s">
        <v>544</v>
      </c>
      <c r="N47" s="1">
        <v>45292</v>
      </c>
      <c r="O47" s="1">
        <v>47118</v>
      </c>
      <c r="P47" t="s">
        <v>101</v>
      </c>
      <c r="Q47" t="s">
        <v>102</v>
      </c>
      <c r="R47" t="s">
        <v>102</v>
      </c>
      <c r="S47" t="s">
        <v>545</v>
      </c>
      <c r="T47" t="s">
        <v>545</v>
      </c>
      <c r="U47" t="s">
        <v>457</v>
      </c>
      <c r="V47" t="s">
        <v>546</v>
      </c>
      <c r="W47" t="s">
        <v>547</v>
      </c>
      <c r="X47" t="s">
        <v>548</v>
      </c>
      <c r="Y47" t="s">
        <v>321</v>
      </c>
      <c r="Z47" t="s">
        <v>549</v>
      </c>
      <c r="AA47" t="s">
        <v>102</v>
      </c>
      <c r="AB47" t="s">
        <v>102</v>
      </c>
      <c r="AC47" t="s">
        <v>141</v>
      </c>
      <c r="AE47" t="s">
        <v>550</v>
      </c>
      <c r="AF47" t="s">
        <v>102</v>
      </c>
      <c r="AH47" t="s">
        <v>159</v>
      </c>
      <c r="AJ47" t="s">
        <v>355</v>
      </c>
      <c r="AK47" t="s">
        <v>551</v>
      </c>
      <c r="AM47">
        <v>1250000</v>
      </c>
      <c r="AN47">
        <v>70000</v>
      </c>
      <c r="AO47">
        <v>68500</v>
      </c>
      <c r="AS47" t="s">
        <v>102</v>
      </c>
      <c r="AW47" t="s">
        <v>102</v>
      </c>
      <c r="BA47" t="s">
        <v>102</v>
      </c>
      <c r="BE47" t="s">
        <v>102</v>
      </c>
      <c r="BI47" t="s">
        <v>102</v>
      </c>
      <c r="BM47" t="s">
        <v>102</v>
      </c>
      <c r="BQ47" t="s">
        <v>102</v>
      </c>
      <c r="BU47" t="s">
        <v>102</v>
      </c>
      <c r="BV47">
        <v>500000</v>
      </c>
      <c r="BW47">
        <v>70000</v>
      </c>
      <c r="BX47">
        <v>68500</v>
      </c>
      <c r="BY47" t="s">
        <v>102</v>
      </c>
      <c r="BZ47">
        <v>400000</v>
      </c>
      <c r="CC47" t="s">
        <v>102</v>
      </c>
      <c r="CD47">
        <v>150000</v>
      </c>
      <c r="CG47" t="s">
        <v>102</v>
      </c>
      <c r="CH47">
        <v>150000</v>
      </c>
      <c r="CK47" t="s">
        <v>102</v>
      </c>
      <c r="CL47">
        <v>50000</v>
      </c>
      <c r="CO47" t="s">
        <v>102</v>
      </c>
    </row>
    <row r="48" spans="1:93" x14ac:dyDescent="0.2">
      <c r="A48" t="s">
        <v>241</v>
      </c>
      <c r="B48" t="s">
        <v>242</v>
      </c>
      <c r="C48">
        <v>1</v>
      </c>
      <c r="D48" t="s">
        <v>243</v>
      </c>
      <c r="E48">
        <v>1</v>
      </c>
      <c r="F48" t="s">
        <v>244</v>
      </c>
      <c r="G48">
        <v>1.3</v>
      </c>
      <c r="H48" t="s">
        <v>552</v>
      </c>
      <c r="I48" t="s">
        <v>98</v>
      </c>
      <c r="J48" t="s">
        <v>542</v>
      </c>
      <c r="K48" t="s">
        <v>553</v>
      </c>
      <c r="L48">
        <v>87757</v>
      </c>
      <c r="M48" t="s">
        <v>102</v>
      </c>
      <c r="N48" s="1">
        <v>45078</v>
      </c>
      <c r="O48" s="1">
        <v>46387</v>
      </c>
      <c r="P48" t="s">
        <v>101</v>
      </c>
      <c r="Q48" t="s">
        <v>102</v>
      </c>
      <c r="R48" t="s">
        <v>102</v>
      </c>
      <c r="S48" t="s">
        <v>554</v>
      </c>
      <c r="T48" t="s">
        <v>555</v>
      </c>
      <c r="U48" t="s">
        <v>556</v>
      </c>
      <c r="V48" t="s">
        <v>557</v>
      </c>
      <c r="W48" t="s">
        <v>125</v>
      </c>
      <c r="X48" t="s">
        <v>126</v>
      </c>
      <c r="Y48" t="s">
        <v>241</v>
      </c>
      <c r="Z48" t="s">
        <v>109</v>
      </c>
      <c r="AA48" t="s">
        <v>102</v>
      </c>
      <c r="AB48" t="s">
        <v>102</v>
      </c>
      <c r="AC48" t="s">
        <v>110</v>
      </c>
      <c r="AE48" t="s">
        <v>142</v>
      </c>
      <c r="AF48" t="s">
        <v>102</v>
      </c>
      <c r="AH48" t="s">
        <v>159</v>
      </c>
      <c r="AJ48" t="s">
        <v>102</v>
      </c>
      <c r="AK48" t="s">
        <v>558</v>
      </c>
      <c r="AM48">
        <v>160000</v>
      </c>
      <c r="AN48">
        <v>150000</v>
      </c>
      <c r="AO48">
        <v>60000</v>
      </c>
      <c r="AS48" t="s">
        <v>102</v>
      </c>
      <c r="AW48" t="s">
        <v>102</v>
      </c>
      <c r="BA48" t="s">
        <v>102</v>
      </c>
      <c r="BE48" t="s">
        <v>102</v>
      </c>
      <c r="BI48" t="s">
        <v>102</v>
      </c>
      <c r="BM48" t="s">
        <v>102</v>
      </c>
      <c r="BQ48" t="s">
        <v>102</v>
      </c>
      <c r="BR48">
        <v>40000</v>
      </c>
      <c r="BS48">
        <v>40000</v>
      </c>
      <c r="BT48">
        <v>30000</v>
      </c>
      <c r="BU48" t="s">
        <v>102</v>
      </c>
      <c r="BV48">
        <v>40000</v>
      </c>
      <c r="BW48">
        <v>30000</v>
      </c>
      <c r="BX48">
        <v>30000</v>
      </c>
      <c r="BY48" t="s">
        <v>102</v>
      </c>
      <c r="BZ48">
        <v>40000</v>
      </c>
      <c r="CA48">
        <v>40000</v>
      </c>
      <c r="CC48" t="s">
        <v>102</v>
      </c>
      <c r="CD48">
        <v>40000</v>
      </c>
      <c r="CE48">
        <v>40000</v>
      </c>
      <c r="CG48" t="s">
        <v>102</v>
      </c>
      <c r="CK48" t="s">
        <v>102</v>
      </c>
      <c r="CO48" t="s">
        <v>102</v>
      </c>
    </row>
    <row r="49" spans="1:93" x14ac:dyDescent="0.2">
      <c r="A49" t="s">
        <v>160</v>
      </c>
      <c r="B49" t="s">
        <v>129</v>
      </c>
      <c r="C49">
        <v>3</v>
      </c>
      <c r="D49" t="s">
        <v>161</v>
      </c>
      <c r="E49">
        <v>3</v>
      </c>
      <c r="F49" t="s">
        <v>162</v>
      </c>
      <c r="G49">
        <v>46</v>
      </c>
      <c r="H49" t="s">
        <v>346</v>
      </c>
      <c r="I49" t="s">
        <v>98</v>
      </c>
      <c r="J49">
        <v>134</v>
      </c>
      <c r="K49" t="s">
        <v>559</v>
      </c>
      <c r="L49">
        <v>115783</v>
      </c>
      <c r="M49" s="2" t="s">
        <v>560</v>
      </c>
      <c r="N49" s="1">
        <v>44927</v>
      </c>
      <c r="O49" s="1">
        <v>45291</v>
      </c>
      <c r="P49" t="s">
        <v>101</v>
      </c>
      <c r="Q49" t="s">
        <v>102</v>
      </c>
      <c r="R49" t="s">
        <v>102</v>
      </c>
      <c r="S49" t="s">
        <v>166</v>
      </c>
      <c r="T49" t="s">
        <v>167</v>
      </c>
      <c r="U49" t="s">
        <v>561</v>
      </c>
      <c r="V49" t="s">
        <v>102</v>
      </c>
      <c r="W49" t="s">
        <v>562</v>
      </c>
      <c r="X49" t="s">
        <v>563</v>
      </c>
      <c r="Y49" t="s">
        <v>182</v>
      </c>
      <c r="Z49" t="s">
        <v>109</v>
      </c>
      <c r="AA49" t="s">
        <v>102</v>
      </c>
      <c r="AB49" t="s">
        <v>102</v>
      </c>
      <c r="AC49" t="s">
        <v>170</v>
      </c>
      <c r="AE49" t="s">
        <v>142</v>
      </c>
      <c r="AF49" t="s">
        <v>102</v>
      </c>
      <c r="AH49" t="s">
        <v>113</v>
      </c>
      <c r="AJ49" t="s">
        <v>102</v>
      </c>
      <c r="AK49" t="s">
        <v>102</v>
      </c>
      <c r="AM49">
        <v>150000</v>
      </c>
      <c r="AN49">
        <v>0</v>
      </c>
      <c r="AO49">
        <v>0</v>
      </c>
      <c r="AS49" t="s">
        <v>102</v>
      </c>
      <c r="AW49" t="s">
        <v>102</v>
      </c>
      <c r="BA49" t="s">
        <v>102</v>
      </c>
      <c r="BE49" t="s">
        <v>102</v>
      </c>
      <c r="BI49" t="s">
        <v>102</v>
      </c>
      <c r="BM49" t="s">
        <v>102</v>
      </c>
      <c r="BQ49" t="s">
        <v>102</v>
      </c>
      <c r="BR49">
        <v>150000</v>
      </c>
      <c r="BU49" t="s">
        <v>102</v>
      </c>
      <c r="BY49" t="s">
        <v>102</v>
      </c>
      <c r="CC49" t="s">
        <v>102</v>
      </c>
      <c r="CG49" t="s">
        <v>102</v>
      </c>
      <c r="CK49" t="s">
        <v>102</v>
      </c>
      <c r="CO49" t="s">
        <v>102</v>
      </c>
    </row>
    <row r="50" spans="1:93" x14ac:dyDescent="0.2">
      <c r="A50" t="s">
        <v>114</v>
      </c>
      <c r="B50" t="s">
        <v>129</v>
      </c>
      <c r="C50">
        <v>1</v>
      </c>
      <c r="D50" t="s">
        <v>293</v>
      </c>
      <c r="E50">
        <v>1</v>
      </c>
      <c r="F50" t="s">
        <v>294</v>
      </c>
      <c r="G50">
        <v>1.3</v>
      </c>
      <c r="H50" t="s">
        <v>564</v>
      </c>
      <c r="I50" t="s">
        <v>98</v>
      </c>
      <c r="J50" t="s">
        <v>565</v>
      </c>
      <c r="K50" t="s">
        <v>566</v>
      </c>
      <c r="L50">
        <v>114038</v>
      </c>
      <c r="M50" s="2" t="s">
        <v>567</v>
      </c>
      <c r="N50" s="1">
        <v>44927</v>
      </c>
      <c r="O50" s="1">
        <v>46752</v>
      </c>
      <c r="P50" t="s">
        <v>101</v>
      </c>
      <c r="Q50" t="s">
        <v>102</v>
      </c>
      <c r="R50" t="s">
        <v>102</v>
      </c>
      <c r="S50" t="s">
        <v>221</v>
      </c>
      <c r="T50" t="s">
        <v>222</v>
      </c>
      <c r="U50" t="s">
        <v>568</v>
      </c>
      <c r="V50" t="s">
        <v>569</v>
      </c>
      <c r="W50" t="s">
        <v>570</v>
      </c>
      <c r="X50" t="s">
        <v>205</v>
      </c>
      <c r="Y50" t="s">
        <v>571</v>
      </c>
      <c r="Z50" t="s">
        <v>177</v>
      </c>
      <c r="AA50" t="s">
        <v>102</v>
      </c>
      <c r="AB50" t="s">
        <v>102</v>
      </c>
      <c r="AC50" t="s">
        <v>110</v>
      </c>
      <c r="AD50" t="s">
        <v>572</v>
      </c>
      <c r="AE50" t="s">
        <v>112</v>
      </c>
      <c r="AF50" t="s">
        <v>102</v>
      </c>
      <c r="AH50" t="s">
        <v>388</v>
      </c>
      <c r="AJ50" t="s">
        <v>102</v>
      </c>
      <c r="AK50" t="s">
        <v>102</v>
      </c>
      <c r="AM50">
        <v>229784</v>
      </c>
      <c r="AN50">
        <v>254764</v>
      </c>
      <c r="AO50">
        <v>254764</v>
      </c>
      <c r="AS50" t="s">
        <v>102</v>
      </c>
      <c r="AW50" t="s">
        <v>102</v>
      </c>
      <c r="BA50" t="s">
        <v>102</v>
      </c>
      <c r="BE50" t="s">
        <v>102</v>
      </c>
      <c r="BI50" t="s">
        <v>102</v>
      </c>
      <c r="BM50" t="s">
        <v>102</v>
      </c>
      <c r="BQ50" t="s">
        <v>102</v>
      </c>
      <c r="BR50">
        <v>140000</v>
      </c>
      <c r="BS50">
        <v>164980</v>
      </c>
      <c r="BT50">
        <v>164980</v>
      </c>
      <c r="BU50" t="s">
        <v>573</v>
      </c>
      <c r="BV50">
        <v>89784</v>
      </c>
      <c r="BW50">
        <v>89784</v>
      </c>
      <c r="BX50">
        <v>89784</v>
      </c>
      <c r="BY50" t="s">
        <v>574</v>
      </c>
      <c r="CC50" t="s">
        <v>102</v>
      </c>
      <c r="CG50" t="s">
        <v>102</v>
      </c>
      <c r="CK50" t="s">
        <v>102</v>
      </c>
      <c r="CO50" t="s">
        <v>102</v>
      </c>
    </row>
    <row r="51" spans="1:93" x14ac:dyDescent="0.2">
      <c r="A51" t="s">
        <v>160</v>
      </c>
      <c r="B51" t="s">
        <v>129</v>
      </c>
      <c r="C51">
        <v>3</v>
      </c>
      <c r="D51" t="s">
        <v>161</v>
      </c>
      <c r="E51">
        <v>3</v>
      </c>
      <c r="F51" t="s">
        <v>162</v>
      </c>
      <c r="G51">
        <v>46</v>
      </c>
      <c r="H51" t="s">
        <v>346</v>
      </c>
      <c r="I51" t="s">
        <v>98</v>
      </c>
      <c r="J51">
        <v>137</v>
      </c>
      <c r="K51" t="s">
        <v>575</v>
      </c>
      <c r="L51">
        <v>115788</v>
      </c>
      <c r="M51" s="2" t="s">
        <v>576</v>
      </c>
      <c r="N51" s="1">
        <v>44927</v>
      </c>
      <c r="O51" s="1">
        <v>45291</v>
      </c>
      <c r="P51" t="s">
        <v>101</v>
      </c>
      <c r="Q51" t="s">
        <v>102</v>
      </c>
      <c r="R51" t="s">
        <v>102</v>
      </c>
      <c r="S51" t="s">
        <v>166</v>
      </c>
      <c r="T51" t="s">
        <v>167</v>
      </c>
      <c r="U51" t="s">
        <v>168</v>
      </c>
      <c r="V51" t="s">
        <v>102</v>
      </c>
      <c r="W51" t="s">
        <v>577</v>
      </c>
      <c r="X51" t="s">
        <v>459</v>
      </c>
      <c r="Y51" t="s">
        <v>182</v>
      </c>
      <c r="Z51" t="s">
        <v>109</v>
      </c>
      <c r="AA51" t="s">
        <v>102</v>
      </c>
      <c r="AB51" t="s">
        <v>102</v>
      </c>
      <c r="AC51" t="s">
        <v>170</v>
      </c>
      <c r="AE51" t="s">
        <v>142</v>
      </c>
      <c r="AF51" t="s">
        <v>102</v>
      </c>
      <c r="AH51" t="s">
        <v>113</v>
      </c>
      <c r="AJ51" t="s">
        <v>102</v>
      </c>
      <c r="AK51" t="s">
        <v>102</v>
      </c>
      <c r="AM51">
        <v>112700</v>
      </c>
      <c r="AN51">
        <v>0</v>
      </c>
      <c r="AO51">
        <v>0</v>
      </c>
      <c r="AS51" t="s">
        <v>102</v>
      </c>
      <c r="AW51" t="s">
        <v>102</v>
      </c>
      <c r="BA51" t="s">
        <v>102</v>
      </c>
      <c r="BE51" t="s">
        <v>102</v>
      </c>
      <c r="BI51" t="s">
        <v>102</v>
      </c>
      <c r="BM51" t="s">
        <v>102</v>
      </c>
      <c r="BQ51" t="s">
        <v>102</v>
      </c>
      <c r="BR51">
        <v>112700</v>
      </c>
      <c r="BU51" t="s">
        <v>102</v>
      </c>
      <c r="BY51" t="s">
        <v>102</v>
      </c>
      <c r="CC51" t="s">
        <v>102</v>
      </c>
      <c r="CG51" t="s">
        <v>102</v>
      </c>
      <c r="CK51" t="s">
        <v>102</v>
      </c>
      <c r="CO51" t="s">
        <v>102</v>
      </c>
    </row>
    <row r="52" spans="1:93" x14ac:dyDescent="0.2">
      <c r="A52" t="s">
        <v>160</v>
      </c>
      <c r="B52" t="s">
        <v>129</v>
      </c>
      <c r="C52">
        <v>3</v>
      </c>
      <c r="D52" t="s">
        <v>161</v>
      </c>
      <c r="E52">
        <v>3</v>
      </c>
      <c r="F52" t="s">
        <v>162</v>
      </c>
      <c r="G52">
        <v>46</v>
      </c>
      <c r="H52" t="s">
        <v>346</v>
      </c>
      <c r="I52" t="s">
        <v>98</v>
      </c>
      <c r="J52">
        <v>139</v>
      </c>
      <c r="K52" t="s">
        <v>578</v>
      </c>
      <c r="L52">
        <v>154701</v>
      </c>
      <c r="M52" t="s">
        <v>579</v>
      </c>
      <c r="N52" s="1">
        <v>44927</v>
      </c>
      <c r="O52" s="1">
        <v>45322</v>
      </c>
      <c r="P52" t="s">
        <v>150</v>
      </c>
      <c r="Q52" t="s">
        <v>102</v>
      </c>
      <c r="R52" t="s">
        <v>102</v>
      </c>
      <c r="S52" t="s">
        <v>580</v>
      </c>
      <c r="T52" t="s">
        <v>581</v>
      </c>
      <c r="U52" t="s">
        <v>582</v>
      </c>
      <c r="V52" t="s">
        <v>583</v>
      </c>
      <c r="W52" t="s">
        <v>478</v>
      </c>
      <c r="X52" t="s">
        <v>140</v>
      </c>
      <c r="Y52" t="s">
        <v>584</v>
      </c>
      <c r="Z52" t="s">
        <v>585</v>
      </c>
      <c r="AA52" t="s">
        <v>102</v>
      </c>
      <c r="AB52" t="s">
        <v>102</v>
      </c>
      <c r="AC52" t="s">
        <v>110</v>
      </c>
      <c r="AE52" t="s">
        <v>344</v>
      </c>
      <c r="AF52" t="s">
        <v>102</v>
      </c>
      <c r="AH52" t="s">
        <v>102</v>
      </c>
      <c r="AI52" t="s">
        <v>102</v>
      </c>
      <c r="AJ52" t="s">
        <v>355</v>
      </c>
      <c r="AK52" t="s">
        <v>586</v>
      </c>
      <c r="AM52">
        <v>0</v>
      </c>
      <c r="AN52">
        <v>0</v>
      </c>
      <c r="AO52">
        <v>0</v>
      </c>
      <c r="AS52" t="s">
        <v>102</v>
      </c>
      <c r="AW52" t="s">
        <v>102</v>
      </c>
      <c r="BA52" t="s">
        <v>102</v>
      </c>
      <c r="BE52" t="s">
        <v>102</v>
      </c>
      <c r="BI52" t="s">
        <v>102</v>
      </c>
      <c r="BM52" t="s">
        <v>102</v>
      </c>
      <c r="BQ52" t="s">
        <v>102</v>
      </c>
      <c r="BU52" t="s">
        <v>587</v>
      </c>
      <c r="BY52" t="s">
        <v>102</v>
      </c>
      <c r="CC52" t="s">
        <v>102</v>
      </c>
      <c r="CG52" t="s">
        <v>102</v>
      </c>
      <c r="CK52" t="s">
        <v>102</v>
      </c>
      <c r="CO52" t="s">
        <v>102</v>
      </c>
    </row>
    <row r="53" spans="1:93" x14ac:dyDescent="0.2">
      <c r="A53" t="s">
        <v>143</v>
      </c>
      <c r="B53" t="s">
        <v>144</v>
      </c>
      <c r="C53">
        <v>2</v>
      </c>
      <c r="D53" t="s">
        <v>588</v>
      </c>
      <c r="E53">
        <v>2</v>
      </c>
      <c r="F53" t="s">
        <v>589</v>
      </c>
      <c r="G53" t="s">
        <v>590</v>
      </c>
      <c r="H53" t="s">
        <v>591</v>
      </c>
      <c r="I53" t="s">
        <v>98</v>
      </c>
      <c r="J53">
        <v>14</v>
      </c>
      <c r="K53" t="s">
        <v>592</v>
      </c>
      <c r="L53">
        <v>112934</v>
      </c>
      <c r="M53" t="s">
        <v>102</v>
      </c>
      <c r="N53" s="1">
        <v>44927</v>
      </c>
      <c r="O53" s="1">
        <v>45290</v>
      </c>
      <c r="P53" t="s">
        <v>150</v>
      </c>
      <c r="Q53" t="s">
        <v>102</v>
      </c>
      <c r="R53" t="s">
        <v>102</v>
      </c>
      <c r="S53" t="s">
        <v>475</v>
      </c>
      <c r="T53" t="s">
        <v>476</v>
      </c>
      <c r="U53" t="s">
        <v>383</v>
      </c>
      <c r="V53" t="s">
        <v>476</v>
      </c>
      <c r="W53" t="s">
        <v>593</v>
      </c>
      <c r="X53" t="s">
        <v>140</v>
      </c>
      <c r="Y53" t="s">
        <v>143</v>
      </c>
      <c r="Z53" t="s">
        <v>109</v>
      </c>
      <c r="AA53" t="s">
        <v>102</v>
      </c>
      <c r="AB53" t="s">
        <v>102</v>
      </c>
      <c r="AC53" t="s">
        <v>170</v>
      </c>
      <c r="AE53" t="s">
        <v>112</v>
      </c>
      <c r="AF53" t="s">
        <v>102</v>
      </c>
      <c r="AH53" t="s">
        <v>388</v>
      </c>
      <c r="AJ53" t="s">
        <v>102</v>
      </c>
      <c r="AK53" t="s">
        <v>102</v>
      </c>
      <c r="AM53">
        <v>164759</v>
      </c>
      <c r="AN53">
        <v>164759</v>
      </c>
      <c r="AO53">
        <v>0</v>
      </c>
      <c r="AS53" t="s">
        <v>102</v>
      </c>
      <c r="AW53" t="s">
        <v>102</v>
      </c>
      <c r="BA53" t="s">
        <v>102</v>
      </c>
      <c r="BE53" t="s">
        <v>102</v>
      </c>
      <c r="BI53" t="s">
        <v>102</v>
      </c>
      <c r="BM53" t="s">
        <v>102</v>
      </c>
      <c r="BQ53" t="s">
        <v>102</v>
      </c>
      <c r="BR53">
        <v>164759</v>
      </c>
      <c r="BS53">
        <v>164759</v>
      </c>
      <c r="BU53" t="s">
        <v>102</v>
      </c>
      <c r="BY53" t="s">
        <v>102</v>
      </c>
      <c r="CC53" t="s">
        <v>102</v>
      </c>
      <c r="CG53" t="s">
        <v>102</v>
      </c>
      <c r="CK53" t="s">
        <v>102</v>
      </c>
      <c r="CO53" t="s">
        <v>102</v>
      </c>
    </row>
    <row r="54" spans="1:93" x14ac:dyDescent="0.2">
      <c r="A54" t="s">
        <v>128</v>
      </c>
      <c r="B54" t="s">
        <v>129</v>
      </c>
      <c r="C54">
        <v>2</v>
      </c>
      <c r="D54" t="s">
        <v>130</v>
      </c>
      <c r="E54">
        <v>2</v>
      </c>
      <c r="F54" t="s">
        <v>131</v>
      </c>
      <c r="G54">
        <v>4</v>
      </c>
      <c r="H54" t="s">
        <v>132</v>
      </c>
      <c r="I54" t="s">
        <v>98</v>
      </c>
      <c r="J54">
        <v>14</v>
      </c>
      <c r="K54" t="s">
        <v>594</v>
      </c>
      <c r="L54">
        <v>82417</v>
      </c>
      <c r="M54" t="s">
        <v>102</v>
      </c>
      <c r="N54" s="1">
        <v>44835</v>
      </c>
      <c r="O54" s="1">
        <v>45291</v>
      </c>
      <c r="P54" t="s">
        <v>595</v>
      </c>
      <c r="Q54" t="s">
        <v>102</v>
      </c>
      <c r="R54" t="s">
        <v>102</v>
      </c>
      <c r="S54" t="s">
        <v>554</v>
      </c>
      <c r="T54" t="s">
        <v>555</v>
      </c>
      <c r="U54" t="s">
        <v>555</v>
      </c>
      <c r="V54" t="s">
        <v>596</v>
      </c>
      <c r="W54" t="s">
        <v>597</v>
      </c>
      <c r="X54" t="s">
        <v>126</v>
      </c>
      <c r="Y54" t="s">
        <v>128</v>
      </c>
      <c r="Z54" t="s">
        <v>598</v>
      </c>
      <c r="AA54" t="s">
        <v>102</v>
      </c>
      <c r="AB54" t="s">
        <v>102</v>
      </c>
      <c r="AC54" t="s">
        <v>110</v>
      </c>
      <c r="AE54" t="s">
        <v>112</v>
      </c>
      <c r="AF54" t="s">
        <v>102</v>
      </c>
      <c r="AH54" t="s">
        <v>102</v>
      </c>
      <c r="AI54" t="s">
        <v>102</v>
      </c>
      <c r="AJ54" t="s">
        <v>197</v>
      </c>
      <c r="AK54" t="s">
        <v>102</v>
      </c>
      <c r="AM54">
        <v>500000</v>
      </c>
      <c r="AN54">
        <v>0</v>
      </c>
      <c r="AO54">
        <v>0</v>
      </c>
      <c r="AS54" t="s">
        <v>102</v>
      </c>
      <c r="AW54" t="s">
        <v>102</v>
      </c>
      <c r="BA54" t="s">
        <v>102</v>
      </c>
      <c r="BE54" t="s">
        <v>102</v>
      </c>
      <c r="BI54" t="s">
        <v>102</v>
      </c>
      <c r="BM54" t="s">
        <v>102</v>
      </c>
      <c r="BN54">
        <v>250000</v>
      </c>
      <c r="BO54">
        <v>0</v>
      </c>
      <c r="BP54">
        <v>0</v>
      </c>
      <c r="BQ54" t="s">
        <v>102</v>
      </c>
      <c r="BR54">
        <v>250000</v>
      </c>
      <c r="BS54">
        <v>0</v>
      </c>
      <c r="BU54" t="s">
        <v>102</v>
      </c>
      <c r="BY54" t="s">
        <v>102</v>
      </c>
      <c r="CC54" t="s">
        <v>102</v>
      </c>
      <c r="CG54" t="s">
        <v>102</v>
      </c>
      <c r="CK54" t="s">
        <v>102</v>
      </c>
      <c r="CO54" t="s">
        <v>102</v>
      </c>
    </row>
    <row r="55" spans="1:93" x14ac:dyDescent="0.2">
      <c r="A55" t="s">
        <v>599</v>
      </c>
      <c r="B55" t="s">
        <v>129</v>
      </c>
      <c r="C55">
        <v>1</v>
      </c>
      <c r="D55" t="s">
        <v>323</v>
      </c>
      <c r="E55">
        <v>1</v>
      </c>
      <c r="F55" t="s">
        <v>600</v>
      </c>
      <c r="G55">
        <v>1.2</v>
      </c>
      <c r="H55" t="s">
        <v>601</v>
      </c>
      <c r="I55" t="s">
        <v>98</v>
      </c>
      <c r="J55">
        <v>14</v>
      </c>
      <c r="K55" t="s">
        <v>602</v>
      </c>
      <c r="L55">
        <v>105007</v>
      </c>
      <c r="M55" s="2" t="s">
        <v>603</v>
      </c>
      <c r="N55" s="1">
        <v>44621</v>
      </c>
      <c r="O55" s="1">
        <v>45291</v>
      </c>
      <c r="P55" t="s">
        <v>134</v>
      </c>
      <c r="Q55" t="s">
        <v>102</v>
      </c>
      <c r="R55" t="s">
        <v>102</v>
      </c>
      <c r="S55" t="s">
        <v>221</v>
      </c>
      <c r="T55" t="s">
        <v>222</v>
      </c>
      <c r="U55" t="s">
        <v>222</v>
      </c>
      <c r="V55" t="s">
        <v>604</v>
      </c>
      <c r="W55" t="s">
        <v>605</v>
      </c>
      <c r="X55" t="s">
        <v>205</v>
      </c>
      <c r="Y55" t="s">
        <v>599</v>
      </c>
      <c r="Z55" t="s">
        <v>109</v>
      </c>
      <c r="AA55" t="s">
        <v>102</v>
      </c>
      <c r="AB55" t="s">
        <v>102</v>
      </c>
      <c r="AC55" t="s">
        <v>354</v>
      </c>
      <c r="AE55" t="s">
        <v>344</v>
      </c>
      <c r="AF55" t="s">
        <v>102</v>
      </c>
      <c r="AH55" t="s">
        <v>102</v>
      </c>
      <c r="AI55" t="s">
        <v>102</v>
      </c>
      <c r="AJ55" t="s">
        <v>102</v>
      </c>
      <c r="AK55" t="s">
        <v>606</v>
      </c>
      <c r="AM55">
        <v>131000</v>
      </c>
      <c r="AN55">
        <v>131000</v>
      </c>
      <c r="AO55">
        <v>130635</v>
      </c>
      <c r="AS55" t="s">
        <v>102</v>
      </c>
      <c r="AW55" t="s">
        <v>102</v>
      </c>
      <c r="BA55" t="s">
        <v>102</v>
      </c>
      <c r="BE55" t="s">
        <v>102</v>
      </c>
      <c r="BI55" t="s">
        <v>102</v>
      </c>
      <c r="BM55" t="s">
        <v>102</v>
      </c>
      <c r="BQ55" t="s">
        <v>102</v>
      </c>
      <c r="BR55">
        <v>131000</v>
      </c>
      <c r="BS55">
        <v>131000</v>
      </c>
      <c r="BT55">
        <v>130635</v>
      </c>
      <c r="BU55" t="s">
        <v>607</v>
      </c>
      <c r="BY55" t="s">
        <v>102</v>
      </c>
      <c r="CC55" t="s">
        <v>102</v>
      </c>
      <c r="CG55" t="s">
        <v>102</v>
      </c>
      <c r="CK55" t="s">
        <v>102</v>
      </c>
      <c r="CO55" t="s">
        <v>102</v>
      </c>
    </row>
    <row r="56" spans="1:93" x14ac:dyDescent="0.2">
      <c r="A56" t="s">
        <v>114</v>
      </c>
      <c r="B56" t="s">
        <v>115</v>
      </c>
      <c r="C56">
        <v>2</v>
      </c>
      <c r="D56" t="s">
        <v>116</v>
      </c>
      <c r="E56">
        <v>1</v>
      </c>
      <c r="F56" t="s">
        <v>117</v>
      </c>
      <c r="G56">
        <v>7</v>
      </c>
      <c r="H56" t="s">
        <v>118</v>
      </c>
      <c r="I56" t="s">
        <v>98</v>
      </c>
      <c r="J56">
        <v>14</v>
      </c>
      <c r="K56" t="s">
        <v>608</v>
      </c>
      <c r="L56">
        <v>59421</v>
      </c>
      <c r="M56" s="2" t="s">
        <v>609</v>
      </c>
      <c r="N56" s="1">
        <v>43831</v>
      </c>
      <c r="O56" s="1">
        <v>44561</v>
      </c>
      <c r="P56" t="s">
        <v>101</v>
      </c>
      <c r="Q56" t="s">
        <v>102</v>
      </c>
      <c r="R56" t="s">
        <v>102</v>
      </c>
      <c r="S56" t="s">
        <v>475</v>
      </c>
      <c r="T56" t="s">
        <v>476</v>
      </c>
      <c r="U56" t="s">
        <v>476</v>
      </c>
      <c r="V56" t="s">
        <v>610</v>
      </c>
      <c r="W56" t="s">
        <v>506</v>
      </c>
      <c r="X56" t="s">
        <v>126</v>
      </c>
      <c r="Y56" t="s">
        <v>114</v>
      </c>
      <c r="Z56" t="s">
        <v>102</v>
      </c>
      <c r="AA56" t="s">
        <v>102</v>
      </c>
      <c r="AB56" t="s">
        <v>102</v>
      </c>
      <c r="AC56" t="s">
        <v>102</v>
      </c>
      <c r="AD56" t="s">
        <v>102</v>
      </c>
      <c r="AE56" t="s">
        <v>102</v>
      </c>
      <c r="AF56" t="s">
        <v>102</v>
      </c>
      <c r="AG56" t="s">
        <v>102</v>
      </c>
      <c r="AH56" t="s">
        <v>102</v>
      </c>
      <c r="AI56" t="s">
        <v>102</v>
      </c>
      <c r="AJ56" t="s">
        <v>102</v>
      </c>
      <c r="AK56" t="s">
        <v>102</v>
      </c>
      <c r="AM56">
        <v>113550</v>
      </c>
      <c r="AN56">
        <v>0</v>
      </c>
      <c r="AO56">
        <v>94048</v>
      </c>
      <c r="AS56" t="s">
        <v>102</v>
      </c>
      <c r="AW56" t="s">
        <v>102</v>
      </c>
      <c r="BA56" t="s">
        <v>102</v>
      </c>
      <c r="BE56" t="s">
        <v>102</v>
      </c>
      <c r="BF56">
        <v>56775</v>
      </c>
      <c r="BG56">
        <v>0</v>
      </c>
      <c r="BI56" t="s">
        <v>102</v>
      </c>
      <c r="BJ56">
        <v>56775</v>
      </c>
      <c r="BK56">
        <v>0</v>
      </c>
      <c r="BL56">
        <v>94048</v>
      </c>
      <c r="BM56" s="2" t="s">
        <v>611</v>
      </c>
      <c r="BQ56" t="s">
        <v>102</v>
      </c>
      <c r="BU56" t="s">
        <v>102</v>
      </c>
      <c r="BY56" t="s">
        <v>102</v>
      </c>
      <c r="CC56" t="s">
        <v>102</v>
      </c>
      <c r="CG56" t="s">
        <v>102</v>
      </c>
      <c r="CK56" t="s">
        <v>102</v>
      </c>
      <c r="CO56" t="s">
        <v>102</v>
      </c>
    </row>
    <row r="57" spans="1:93" x14ac:dyDescent="0.2">
      <c r="A57" t="s">
        <v>160</v>
      </c>
      <c r="B57" t="s">
        <v>129</v>
      </c>
      <c r="C57">
        <v>3</v>
      </c>
      <c r="D57" t="s">
        <v>161</v>
      </c>
      <c r="E57">
        <v>3</v>
      </c>
      <c r="F57" t="s">
        <v>162</v>
      </c>
      <c r="G57">
        <v>46</v>
      </c>
      <c r="H57" t="s">
        <v>346</v>
      </c>
      <c r="I57" t="s">
        <v>98</v>
      </c>
      <c r="J57">
        <v>140</v>
      </c>
      <c r="K57" t="s">
        <v>612</v>
      </c>
      <c r="L57">
        <v>115790</v>
      </c>
      <c r="M57" t="s">
        <v>613</v>
      </c>
      <c r="N57" s="1">
        <v>44927</v>
      </c>
      <c r="O57" s="1">
        <v>45657</v>
      </c>
      <c r="P57" t="s">
        <v>101</v>
      </c>
      <c r="Q57" t="s">
        <v>102</v>
      </c>
      <c r="R57" t="s">
        <v>102</v>
      </c>
      <c r="S57" t="s">
        <v>188</v>
      </c>
      <c r="T57" t="s">
        <v>189</v>
      </c>
      <c r="U57" t="s">
        <v>420</v>
      </c>
      <c r="V57" t="s">
        <v>614</v>
      </c>
      <c r="W57" t="s">
        <v>615</v>
      </c>
      <c r="X57" t="s">
        <v>513</v>
      </c>
      <c r="Y57" t="s">
        <v>616</v>
      </c>
      <c r="Z57" t="s">
        <v>109</v>
      </c>
      <c r="AA57" t="s">
        <v>102</v>
      </c>
      <c r="AB57" t="s">
        <v>102</v>
      </c>
      <c r="AC57" t="s">
        <v>110</v>
      </c>
      <c r="AE57" t="s">
        <v>344</v>
      </c>
      <c r="AF57" t="s">
        <v>102</v>
      </c>
      <c r="AH57" t="s">
        <v>113</v>
      </c>
      <c r="AJ57" t="s">
        <v>102</v>
      </c>
      <c r="AK57" t="s">
        <v>102</v>
      </c>
      <c r="AM57">
        <v>0</v>
      </c>
      <c r="AN57">
        <v>0</v>
      </c>
      <c r="AO57">
        <v>0</v>
      </c>
      <c r="AS57" t="s">
        <v>102</v>
      </c>
      <c r="AW57" t="s">
        <v>102</v>
      </c>
      <c r="BA57" t="s">
        <v>102</v>
      </c>
      <c r="BE57" t="s">
        <v>102</v>
      </c>
      <c r="BI57" t="s">
        <v>102</v>
      </c>
      <c r="BM57" t="s">
        <v>102</v>
      </c>
      <c r="BQ57" t="s">
        <v>102</v>
      </c>
      <c r="BU57" t="s">
        <v>102</v>
      </c>
      <c r="BY57" t="s">
        <v>102</v>
      </c>
      <c r="CC57" t="s">
        <v>102</v>
      </c>
      <c r="CG57" t="s">
        <v>102</v>
      </c>
      <c r="CK57" t="s">
        <v>102</v>
      </c>
      <c r="CO57" t="s">
        <v>102</v>
      </c>
    </row>
    <row r="58" spans="1:93" x14ac:dyDescent="0.2">
      <c r="A58" t="s">
        <v>143</v>
      </c>
      <c r="B58" t="s">
        <v>183</v>
      </c>
      <c r="C58">
        <v>2</v>
      </c>
      <c r="D58" t="s">
        <v>184</v>
      </c>
      <c r="E58">
        <v>2</v>
      </c>
      <c r="F58" t="s">
        <v>185</v>
      </c>
      <c r="G58">
        <v>2</v>
      </c>
      <c r="H58" t="s">
        <v>617</v>
      </c>
      <c r="I58" t="s">
        <v>98</v>
      </c>
      <c r="J58">
        <v>141</v>
      </c>
      <c r="K58" t="s">
        <v>618</v>
      </c>
      <c r="L58">
        <v>156847</v>
      </c>
      <c r="M58" t="s">
        <v>102</v>
      </c>
      <c r="N58" s="1">
        <v>45292</v>
      </c>
      <c r="O58" s="1">
        <v>45657</v>
      </c>
      <c r="P58" t="s">
        <v>134</v>
      </c>
      <c r="Q58" t="s">
        <v>102</v>
      </c>
      <c r="R58" t="s">
        <v>102</v>
      </c>
      <c r="S58" t="s">
        <v>475</v>
      </c>
      <c r="T58" t="s">
        <v>476</v>
      </c>
      <c r="U58" t="s">
        <v>619</v>
      </c>
      <c r="V58" t="s">
        <v>620</v>
      </c>
      <c r="W58" t="s">
        <v>593</v>
      </c>
      <c r="X58" t="s">
        <v>140</v>
      </c>
      <c r="Y58" t="s">
        <v>143</v>
      </c>
      <c r="Z58" t="s">
        <v>305</v>
      </c>
      <c r="AA58" t="s">
        <v>102</v>
      </c>
      <c r="AB58" t="s">
        <v>102</v>
      </c>
      <c r="AC58" t="s">
        <v>170</v>
      </c>
      <c r="AD58" t="s">
        <v>621</v>
      </c>
      <c r="AE58" t="s">
        <v>142</v>
      </c>
      <c r="AF58" t="s">
        <v>102</v>
      </c>
      <c r="AH58" t="s">
        <v>159</v>
      </c>
      <c r="AJ58" t="s">
        <v>622</v>
      </c>
      <c r="AK58" t="s">
        <v>102</v>
      </c>
      <c r="AM58">
        <v>128727</v>
      </c>
      <c r="AN58">
        <v>128727</v>
      </c>
      <c r="AO58">
        <v>128727</v>
      </c>
      <c r="AS58" t="s">
        <v>102</v>
      </c>
      <c r="AW58" t="s">
        <v>102</v>
      </c>
      <c r="BA58" t="s">
        <v>102</v>
      </c>
      <c r="BE58" t="s">
        <v>102</v>
      </c>
      <c r="BI58" t="s">
        <v>102</v>
      </c>
      <c r="BM58" t="s">
        <v>102</v>
      </c>
      <c r="BQ58" t="s">
        <v>102</v>
      </c>
      <c r="BU58" t="s">
        <v>102</v>
      </c>
      <c r="BV58">
        <v>128727</v>
      </c>
      <c r="BW58">
        <v>128727</v>
      </c>
      <c r="BX58">
        <v>128727</v>
      </c>
      <c r="BY58" t="s">
        <v>102</v>
      </c>
      <c r="CC58" t="s">
        <v>102</v>
      </c>
      <c r="CG58" t="s">
        <v>102</v>
      </c>
      <c r="CK58" t="s">
        <v>102</v>
      </c>
      <c r="CO58" t="s">
        <v>102</v>
      </c>
    </row>
    <row r="59" spans="1:93" x14ac:dyDescent="0.2">
      <c r="A59" t="s">
        <v>160</v>
      </c>
      <c r="B59" t="s">
        <v>129</v>
      </c>
      <c r="C59">
        <v>3</v>
      </c>
      <c r="D59" t="s">
        <v>161</v>
      </c>
      <c r="E59">
        <v>3</v>
      </c>
      <c r="F59" t="s">
        <v>162</v>
      </c>
      <c r="G59">
        <v>46</v>
      </c>
      <c r="H59" t="s">
        <v>346</v>
      </c>
      <c r="I59" t="s">
        <v>98</v>
      </c>
      <c r="J59">
        <v>141</v>
      </c>
      <c r="K59" t="s">
        <v>623</v>
      </c>
      <c r="L59">
        <v>115791</v>
      </c>
      <c r="M59" s="2" t="s">
        <v>560</v>
      </c>
      <c r="N59" s="1">
        <v>44927</v>
      </c>
      <c r="O59" s="1">
        <v>45291</v>
      </c>
      <c r="P59" t="s">
        <v>101</v>
      </c>
      <c r="Q59" t="s">
        <v>102</v>
      </c>
      <c r="R59" t="s">
        <v>102</v>
      </c>
      <c r="S59" t="s">
        <v>166</v>
      </c>
      <c r="T59" t="s">
        <v>167</v>
      </c>
      <c r="U59" t="s">
        <v>561</v>
      </c>
      <c r="V59" t="s">
        <v>102</v>
      </c>
      <c r="W59" t="s">
        <v>624</v>
      </c>
      <c r="X59" t="s">
        <v>563</v>
      </c>
      <c r="Y59" t="s">
        <v>182</v>
      </c>
      <c r="Z59" t="s">
        <v>109</v>
      </c>
      <c r="AA59" t="s">
        <v>102</v>
      </c>
      <c r="AB59" t="s">
        <v>102</v>
      </c>
      <c r="AC59" t="s">
        <v>170</v>
      </c>
      <c r="AE59" t="s">
        <v>142</v>
      </c>
      <c r="AF59" t="s">
        <v>102</v>
      </c>
      <c r="AH59" t="s">
        <v>113</v>
      </c>
      <c r="AJ59" t="s">
        <v>102</v>
      </c>
      <c r="AK59" t="s">
        <v>102</v>
      </c>
      <c r="AM59">
        <v>50000</v>
      </c>
      <c r="AN59">
        <v>0</v>
      </c>
      <c r="AO59">
        <v>0</v>
      </c>
      <c r="AS59" t="s">
        <v>102</v>
      </c>
      <c r="AW59" t="s">
        <v>102</v>
      </c>
      <c r="BA59" t="s">
        <v>102</v>
      </c>
      <c r="BE59" t="s">
        <v>102</v>
      </c>
      <c r="BI59" t="s">
        <v>102</v>
      </c>
      <c r="BM59" t="s">
        <v>102</v>
      </c>
      <c r="BQ59" t="s">
        <v>102</v>
      </c>
      <c r="BR59">
        <v>50000</v>
      </c>
      <c r="BU59" t="s">
        <v>102</v>
      </c>
      <c r="BY59" t="s">
        <v>102</v>
      </c>
      <c r="CC59" t="s">
        <v>102</v>
      </c>
      <c r="CG59" t="s">
        <v>102</v>
      </c>
      <c r="CK59" t="s">
        <v>102</v>
      </c>
      <c r="CO59" t="s">
        <v>102</v>
      </c>
    </row>
    <row r="60" spans="1:93" x14ac:dyDescent="0.2">
      <c r="A60" t="s">
        <v>308</v>
      </c>
      <c r="B60" t="s">
        <v>259</v>
      </c>
      <c r="C60" t="e">
        <f>-PAK-1</f>
        <v>#NAME?</v>
      </c>
      <c r="D60" t="s">
        <v>309</v>
      </c>
      <c r="E60">
        <v>1</v>
      </c>
      <c r="F60" t="s">
        <v>310</v>
      </c>
      <c r="G60">
        <v>1.4</v>
      </c>
      <c r="H60" t="s">
        <v>625</v>
      </c>
      <c r="I60" t="s">
        <v>98</v>
      </c>
      <c r="J60" t="s">
        <v>626</v>
      </c>
      <c r="K60" t="s">
        <v>627</v>
      </c>
      <c r="L60">
        <v>109269</v>
      </c>
      <c r="M60" t="s">
        <v>102</v>
      </c>
      <c r="N60" s="1">
        <v>44927</v>
      </c>
      <c r="O60" s="1">
        <v>46752</v>
      </c>
      <c r="P60" t="s">
        <v>101</v>
      </c>
      <c r="Q60" t="s">
        <v>102</v>
      </c>
      <c r="R60" t="s">
        <v>102</v>
      </c>
      <c r="S60" t="s">
        <v>628</v>
      </c>
      <c r="T60" t="s">
        <v>629</v>
      </c>
      <c r="U60" t="s">
        <v>630</v>
      </c>
      <c r="V60" t="s">
        <v>122</v>
      </c>
      <c r="W60" t="s">
        <v>570</v>
      </c>
      <c r="X60" t="s">
        <v>205</v>
      </c>
      <c r="Y60" t="s">
        <v>308</v>
      </c>
      <c r="Z60" t="s">
        <v>631</v>
      </c>
      <c r="AA60" t="s">
        <v>102</v>
      </c>
      <c r="AB60" t="s">
        <v>102</v>
      </c>
      <c r="AC60" t="s">
        <v>170</v>
      </c>
      <c r="AE60" t="s">
        <v>112</v>
      </c>
      <c r="AF60" t="s">
        <v>102</v>
      </c>
      <c r="AH60" t="s">
        <v>102</v>
      </c>
      <c r="AI60" t="s">
        <v>102</v>
      </c>
      <c r="AJ60" t="s">
        <v>102</v>
      </c>
      <c r="AK60" t="s">
        <v>102</v>
      </c>
      <c r="AM60">
        <v>1067983</v>
      </c>
      <c r="AN60">
        <v>782433</v>
      </c>
      <c r="AO60">
        <v>743817</v>
      </c>
      <c r="AS60" t="s">
        <v>102</v>
      </c>
      <c r="AW60" t="s">
        <v>102</v>
      </c>
      <c r="BA60" t="s">
        <v>102</v>
      </c>
      <c r="BE60" t="s">
        <v>102</v>
      </c>
      <c r="BI60" t="s">
        <v>102</v>
      </c>
      <c r="BM60" t="s">
        <v>102</v>
      </c>
      <c r="BQ60" t="s">
        <v>102</v>
      </c>
      <c r="BR60">
        <v>257531</v>
      </c>
      <c r="BS60">
        <v>12616</v>
      </c>
      <c r="BT60">
        <v>12616</v>
      </c>
      <c r="BU60" t="s">
        <v>102</v>
      </c>
      <c r="BV60">
        <v>810452</v>
      </c>
      <c r="BW60">
        <v>769817</v>
      </c>
      <c r="BX60">
        <v>731201</v>
      </c>
      <c r="BY60" t="s">
        <v>632</v>
      </c>
      <c r="CC60" t="s">
        <v>102</v>
      </c>
      <c r="CG60" t="s">
        <v>102</v>
      </c>
      <c r="CK60" t="s">
        <v>102</v>
      </c>
      <c r="CO60" t="s">
        <v>102</v>
      </c>
    </row>
    <row r="61" spans="1:93" x14ac:dyDescent="0.2">
      <c r="A61" t="s">
        <v>114</v>
      </c>
      <c r="B61" t="s">
        <v>115</v>
      </c>
      <c r="C61">
        <v>1</v>
      </c>
      <c r="D61" t="s">
        <v>633</v>
      </c>
      <c r="E61">
        <v>1</v>
      </c>
      <c r="F61" t="s">
        <v>634</v>
      </c>
      <c r="G61">
        <v>8</v>
      </c>
      <c r="H61" t="s">
        <v>635</v>
      </c>
      <c r="I61" t="s">
        <v>98</v>
      </c>
      <c r="J61">
        <v>15</v>
      </c>
      <c r="K61" t="s">
        <v>636</v>
      </c>
      <c r="L61">
        <v>60126</v>
      </c>
      <c r="M61" s="2" t="s">
        <v>637</v>
      </c>
      <c r="N61" s="1">
        <v>44378</v>
      </c>
      <c r="O61" s="1">
        <v>44561</v>
      </c>
      <c r="P61" t="s">
        <v>101</v>
      </c>
      <c r="Q61" t="s">
        <v>102</v>
      </c>
      <c r="R61" t="s">
        <v>102</v>
      </c>
      <c r="S61" t="s">
        <v>121</v>
      </c>
      <c r="T61" t="s">
        <v>122</v>
      </c>
      <c r="U61" t="s">
        <v>102</v>
      </c>
      <c r="V61" t="s">
        <v>302</v>
      </c>
      <c r="W61" t="s">
        <v>638</v>
      </c>
      <c r="X61" t="s">
        <v>639</v>
      </c>
      <c r="Y61" t="s">
        <v>114</v>
      </c>
      <c r="Z61" t="s">
        <v>102</v>
      </c>
      <c r="AA61" t="s">
        <v>102</v>
      </c>
      <c r="AB61" t="s">
        <v>102</v>
      </c>
      <c r="AC61" t="s">
        <v>102</v>
      </c>
      <c r="AD61" t="s">
        <v>102</v>
      </c>
      <c r="AE61" t="s">
        <v>102</v>
      </c>
      <c r="AF61" t="s">
        <v>102</v>
      </c>
      <c r="AG61" t="s">
        <v>102</v>
      </c>
      <c r="AH61" t="s">
        <v>102</v>
      </c>
      <c r="AI61" t="s">
        <v>102</v>
      </c>
      <c r="AJ61" t="s">
        <v>102</v>
      </c>
      <c r="AK61" t="s">
        <v>102</v>
      </c>
      <c r="AM61">
        <v>8000</v>
      </c>
      <c r="AN61">
        <v>0</v>
      </c>
      <c r="AO61">
        <v>10000</v>
      </c>
      <c r="AS61" t="s">
        <v>102</v>
      </c>
      <c r="AW61" t="s">
        <v>102</v>
      </c>
      <c r="BA61" t="s">
        <v>102</v>
      </c>
      <c r="BE61" t="s">
        <v>102</v>
      </c>
      <c r="BI61" t="s">
        <v>102</v>
      </c>
      <c r="BJ61">
        <v>8000</v>
      </c>
      <c r="BL61">
        <v>10000</v>
      </c>
      <c r="BM61" t="s">
        <v>640</v>
      </c>
      <c r="BQ61" t="s">
        <v>102</v>
      </c>
      <c r="BU61" t="s">
        <v>102</v>
      </c>
      <c r="BY61" t="s">
        <v>102</v>
      </c>
      <c r="CC61" t="s">
        <v>102</v>
      </c>
      <c r="CG61" t="s">
        <v>102</v>
      </c>
      <c r="CK61" t="s">
        <v>102</v>
      </c>
      <c r="CO61" t="s">
        <v>102</v>
      </c>
    </row>
    <row r="62" spans="1:93" x14ac:dyDescent="0.2">
      <c r="A62" t="s">
        <v>160</v>
      </c>
      <c r="B62" t="s">
        <v>129</v>
      </c>
      <c r="C62">
        <v>3</v>
      </c>
      <c r="D62" t="s">
        <v>161</v>
      </c>
      <c r="E62">
        <v>3</v>
      </c>
      <c r="F62" t="s">
        <v>162</v>
      </c>
      <c r="G62">
        <v>46</v>
      </c>
      <c r="H62" t="s">
        <v>346</v>
      </c>
      <c r="I62" t="s">
        <v>98</v>
      </c>
      <c r="J62">
        <v>159</v>
      </c>
      <c r="K62" t="s">
        <v>641</v>
      </c>
      <c r="L62">
        <v>116395</v>
      </c>
      <c r="M62" t="s">
        <v>348</v>
      </c>
      <c r="N62" s="1">
        <v>44927</v>
      </c>
      <c r="O62" s="1">
        <v>45261</v>
      </c>
      <c r="P62" t="s">
        <v>286</v>
      </c>
      <c r="Q62" t="s">
        <v>102</v>
      </c>
      <c r="R62" t="s">
        <v>102</v>
      </c>
      <c r="S62" t="s">
        <v>166</v>
      </c>
      <c r="T62" t="s">
        <v>167</v>
      </c>
      <c r="U62" t="s">
        <v>168</v>
      </c>
      <c r="V62" t="s">
        <v>102</v>
      </c>
      <c r="W62" t="s">
        <v>102</v>
      </c>
      <c r="X62" t="s">
        <v>102</v>
      </c>
      <c r="Y62" t="s">
        <v>616</v>
      </c>
      <c r="Z62" t="s">
        <v>109</v>
      </c>
      <c r="AA62" t="s">
        <v>102</v>
      </c>
      <c r="AB62" t="s">
        <v>102</v>
      </c>
      <c r="AC62" t="s">
        <v>170</v>
      </c>
      <c r="AD62" t="s">
        <v>102</v>
      </c>
      <c r="AE62" t="s">
        <v>142</v>
      </c>
      <c r="AF62" t="s">
        <v>102</v>
      </c>
      <c r="AG62" t="s">
        <v>102</v>
      </c>
      <c r="AH62" t="s">
        <v>113</v>
      </c>
      <c r="AI62" t="s">
        <v>102</v>
      </c>
      <c r="AJ62" t="s">
        <v>355</v>
      </c>
      <c r="AK62" t="s">
        <v>102</v>
      </c>
      <c r="AM62">
        <v>6096</v>
      </c>
      <c r="AN62">
        <v>6096</v>
      </c>
      <c r="AO62">
        <v>0</v>
      </c>
      <c r="AS62" t="s">
        <v>102</v>
      </c>
      <c r="AW62" t="s">
        <v>102</v>
      </c>
      <c r="BA62" t="s">
        <v>102</v>
      </c>
      <c r="BE62" t="s">
        <v>102</v>
      </c>
      <c r="BI62" t="s">
        <v>102</v>
      </c>
      <c r="BM62" t="s">
        <v>102</v>
      </c>
      <c r="BQ62" t="s">
        <v>102</v>
      </c>
      <c r="BR62">
        <v>6096</v>
      </c>
      <c r="BS62">
        <v>6096</v>
      </c>
      <c r="BU62" t="s">
        <v>102</v>
      </c>
      <c r="BY62" t="s">
        <v>102</v>
      </c>
      <c r="CC62" t="s">
        <v>102</v>
      </c>
      <c r="CG62" t="s">
        <v>102</v>
      </c>
      <c r="CK62" t="s">
        <v>102</v>
      </c>
      <c r="CO62" t="s">
        <v>102</v>
      </c>
    </row>
    <row r="63" spans="1:93" x14ac:dyDescent="0.2">
      <c r="A63" t="s">
        <v>526</v>
      </c>
      <c r="B63" t="s">
        <v>183</v>
      </c>
      <c r="C63">
        <v>1</v>
      </c>
      <c r="D63" t="s">
        <v>527</v>
      </c>
      <c r="E63">
        <v>1</v>
      </c>
      <c r="F63" t="s">
        <v>528</v>
      </c>
      <c r="G63">
        <v>1.6</v>
      </c>
      <c r="H63" t="s">
        <v>642</v>
      </c>
      <c r="I63" t="s">
        <v>98</v>
      </c>
      <c r="J63" t="s">
        <v>643</v>
      </c>
      <c r="K63" t="s">
        <v>644</v>
      </c>
      <c r="L63">
        <v>153128</v>
      </c>
      <c r="M63" s="2" t="s">
        <v>645</v>
      </c>
      <c r="N63" s="1">
        <v>45292</v>
      </c>
      <c r="O63" s="1">
        <v>45657</v>
      </c>
      <c r="P63" t="s">
        <v>101</v>
      </c>
      <c r="Q63" t="s">
        <v>102</v>
      </c>
      <c r="R63" t="s">
        <v>102</v>
      </c>
      <c r="S63" t="s">
        <v>267</v>
      </c>
      <c r="T63" t="s">
        <v>268</v>
      </c>
      <c r="U63" t="s">
        <v>646</v>
      </c>
      <c r="V63" t="s">
        <v>647</v>
      </c>
      <c r="W63" t="s">
        <v>648</v>
      </c>
      <c r="X63" t="s">
        <v>548</v>
      </c>
      <c r="Y63" t="s">
        <v>534</v>
      </c>
      <c r="Z63" t="s">
        <v>109</v>
      </c>
      <c r="AA63" t="s">
        <v>102</v>
      </c>
      <c r="AB63" t="s">
        <v>102</v>
      </c>
      <c r="AC63" t="s">
        <v>141</v>
      </c>
      <c r="AE63" t="s">
        <v>344</v>
      </c>
      <c r="AF63" t="s">
        <v>102</v>
      </c>
      <c r="AH63" t="s">
        <v>102</v>
      </c>
      <c r="AI63" t="s">
        <v>102</v>
      </c>
      <c r="AJ63" t="s">
        <v>355</v>
      </c>
      <c r="AK63" t="s">
        <v>649</v>
      </c>
      <c r="AM63">
        <v>59500</v>
      </c>
      <c r="AN63">
        <v>59500</v>
      </c>
      <c r="AO63">
        <v>59500</v>
      </c>
      <c r="AS63" t="s">
        <v>102</v>
      </c>
      <c r="AW63" t="s">
        <v>102</v>
      </c>
      <c r="BA63" t="s">
        <v>102</v>
      </c>
      <c r="BE63" t="s">
        <v>102</v>
      </c>
      <c r="BI63" t="s">
        <v>102</v>
      </c>
      <c r="BM63" t="s">
        <v>102</v>
      </c>
      <c r="BQ63" t="s">
        <v>102</v>
      </c>
      <c r="BU63" t="s">
        <v>102</v>
      </c>
      <c r="BV63">
        <v>59500</v>
      </c>
      <c r="BW63">
        <v>59500</v>
      </c>
      <c r="BX63">
        <v>59500</v>
      </c>
      <c r="BY63" t="s">
        <v>650</v>
      </c>
      <c r="CC63" t="s">
        <v>102</v>
      </c>
      <c r="CG63" t="s">
        <v>102</v>
      </c>
      <c r="CK63" t="s">
        <v>102</v>
      </c>
      <c r="CO63" t="s">
        <v>102</v>
      </c>
    </row>
    <row r="64" spans="1:93" x14ac:dyDescent="0.2">
      <c r="A64" t="s">
        <v>114</v>
      </c>
      <c r="B64" t="s">
        <v>129</v>
      </c>
      <c r="C64">
        <v>1</v>
      </c>
      <c r="D64" t="s">
        <v>293</v>
      </c>
      <c r="E64">
        <v>1</v>
      </c>
      <c r="F64" t="s">
        <v>294</v>
      </c>
      <c r="G64">
        <v>1.6</v>
      </c>
      <c r="H64" t="s">
        <v>651</v>
      </c>
      <c r="I64" t="s">
        <v>98</v>
      </c>
      <c r="J64" t="s">
        <v>652</v>
      </c>
      <c r="K64" t="s">
        <v>653</v>
      </c>
      <c r="L64">
        <v>113793</v>
      </c>
      <c r="M64" t="s">
        <v>654</v>
      </c>
      <c r="N64" s="1">
        <v>44930</v>
      </c>
      <c r="O64" s="1">
        <v>45170</v>
      </c>
      <c r="P64" t="s">
        <v>266</v>
      </c>
      <c r="Q64" t="s">
        <v>102</v>
      </c>
      <c r="R64" t="s">
        <v>102</v>
      </c>
      <c r="S64" t="s">
        <v>287</v>
      </c>
      <c r="T64" t="s">
        <v>288</v>
      </c>
      <c r="U64" t="s">
        <v>288</v>
      </c>
      <c r="V64" t="s">
        <v>655</v>
      </c>
      <c r="W64" t="s">
        <v>656</v>
      </c>
      <c r="X64" t="s">
        <v>193</v>
      </c>
      <c r="Y64" t="s">
        <v>657</v>
      </c>
      <c r="Z64" t="s">
        <v>109</v>
      </c>
      <c r="AA64" t="s">
        <v>102</v>
      </c>
      <c r="AB64" t="s">
        <v>102</v>
      </c>
      <c r="AC64" t="s">
        <v>170</v>
      </c>
      <c r="AE64" t="s">
        <v>344</v>
      </c>
      <c r="AF64" t="s">
        <v>102</v>
      </c>
      <c r="AH64" t="s">
        <v>102</v>
      </c>
      <c r="AI64" t="s">
        <v>102</v>
      </c>
      <c r="AJ64" t="s">
        <v>102</v>
      </c>
      <c r="AK64" t="s">
        <v>102</v>
      </c>
      <c r="AM64">
        <v>26458</v>
      </c>
      <c r="AN64">
        <v>0</v>
      </c>
      <c r="AO64">
        <v>0</v>
      </c>
      <c r="AS64" t="s">
        <v>102</v>
      </c>
      <c r="AW64" t="s">
        <v>102</v>
      </c>
      <c r="BA64" t="s">
        <v>102</v>
      </c>
      <c r="BE64" t="s">
        <v>102</v>
      </c>
      <c r="BI64" t="s">
        <v>102</v>
      </c>
      <c r="BM64" t="s">
        <v>102</v>
      </c>
      <c r="BQ64" t="s">
        <v>102</v>
      </c>
      <c r="BR64">
        <v>26458</v>
      </c>
      <c r="BU64" t="s">
        <v>102</v>
      </c>
      <c r="BY64" t="s">
        <v>102</v>
      </c>
      <c r="CC64" t="s">
        <v>102</v>
      </c>
      <c r="CG64" t="s">
        <v>102</v>
      </c>
      <c r="CK64" t="s">
        <v>102</v>
      </c>
      <c r="CO64" t="s">
        <v>102</v>
      </c>
    </row>
    <row r="65" spans="1:93" x14ac:dyDescent="0.2">
      <c r="A65" t="s">
        <v>526</v>
      </c>
      <c r="B65" t="s">
        <v>183</v>
      </c>
      <c r="C65">
        <v>1</v>
      </c>
      <c r="D65" t="s">
        <v>527</v>
      </c>
      <c r="E65">
        <v>1</v>
      </c>
      <c r="F65" t="s">
        <v>528</v>
      </c>
      <c r="G65">
        <v>1.6</v>
      </c>
      <c r="H65" t="s">
        <v>642</v>
      </c>
      <c r="I65" t="s">
        <v>98</v>
      </c>
      <c r="J65" t="s">
        <v>658</v>
      </c>
      <c r="K65" t="s">
        <v>659</v>
      </c>
      <c r="L65">
        <v>155090</v>
      </c>
      <c r="M65" t="s">
        <v>660</v>
      </c>
      <c r="N65" s="1">
        <v>45292</v>
      </c>
      <c r="O65" s="1">
        <v>46752</v>
      </c>
      <c r="P65" t="s">
        <v>101</v>
      </c>
      <c r="Q65" t="s">
        <v>102</v>
      </c>
      <c r="R65" t="s">
        <v>102</v>
      </c>
      <c r="S65" t="s">
        <v>475</v>
      </c>
      <c r="T65" t="s">
        <v>476</v>
      </c>
      <c r="U65" t="s">
        <v>661</v>
      </c>
      <c r="V65" t="s">
        <v>662</v>
      </c>
      <c r="W65" t="s">
        <v>663</v>
      </c>
      <c r="X65" t="s">
        <v>156</v>
      </c>
      <c r="Y65" t="s">
        <v>664</v>
      </c>
      <c r="Z65" t="s">
        <v>665</v>
      </c>
      <c r="AA65" t="s">
        <v>102</v>
      </c>
      <c r="AB65" t="s">
        <v>102</v>
      </c>
      <c r="AC65" t="s">
        <v>170</v>
      </c>
      <c r="AE65" t="s">
        <v>112</v>
      </c>
      <c r="AF65" t="s">
        <v>666</v>
      </c>
      <c r="AH65" t="s">
        <v>388</v>
      </c>
      <c r="AJ65" t="s">
        <v>667</v>
      </c>
      <c r="AK65" t="s">
        <v>668</v>
      </c>
      <c r="AM65">
        <v>3854518</v>
      </c>
      <c r="AN65">
        <v>3848756</v>
      </c>
      <c r="AO65">
        <v>1795079</v>
      </c>
      <c r="AS65" t="s">
        <v>102</v>
      </c>
      <c r="AW65" t="s">
        <v>102</v>
      </c>
      <c r="BA65" t="s">
        <v>102</v>
      </c>
      <c r="BE65" t="s">
        <v>102</v>
      </c>
      <c r="BI65" t="s">
        <v>102</v>
      </c>
      <c r="BM65" t="s">
        <v>102</v>
      </c>
      <c r="BQ65" t="s">
        <v>102</v>
      </c>
      <c r="BU65" t="s">
        <v>102</v>
      </c>
      <c r="BV65">
        <v>2401756</v>
      </c>
      <c r="BW65">
        <v>2401756</v>
      </c>
      <c r="BX65">
        <v>1795079</v>
      </c>
      <c r="BY65" t="s">
        <v>102</v>
      </c>
      <c r="BZ65">
        <v>1452762</v>
      </c>
      <c r="CA65">
        <v>1447000</v>
      </c>
      <c r="CC65" t="s">
        <v>102</v>
      </c>
      <c r="CE65">
        <v>0</v>
      </c>
      <c r="CG65" t="s">
        <v>102</v>
      </c>
      <c r="CI65">
        <v>0</v>
      </c>
      <c r="CK65" t="s">
        <v>102</v>
      </c>
      <c r="CO65" t="s">
        <v>102</v>
      </c>
    </row>
    <row r="66" spans="1:93" x14ac:dyDescent="0.2">
      <c r="A66" t="s">
        <v>526</v>
      </c>
      <c r="B66" t="s">
        <v>183</v>
      </c>
      <c r="C66">
        <v>1</v>
      </c>
      <c r="D66" t="s">
        <v>527</v>
      </c>
      <c r="E66">
        <v>1</v>
      </c>
      <c r="F66" t="s">
        <v>528</v>
      </c>
      <c r="G66">
        <v>1.6</v>
      </c>
      <c r="H66" t="s">
        <v>642</v>
      </c>
      <c r="I66" t="s">
        <v>98</v>
      </c>
      <c r="J66" t="s">
        <v>669</v>
      </c>
      <c r="K66" t="s">
        <v>670</v>
      </c>
      <c r="L66">
        <v>155092</v>
      </c>
      <c r="M66" t="s">
        <v>671</v>
      </c>
      <c r="N66" s="1">
        <v>45292</v>
      </c>
      <c r="O66" s="1">
        <v>46387</v>
      </c>
      <c r="P66" t="s">
        <v>101</v>
      </c>
      <c r="Q66" t="s">
        <v>102</v>
      </c>
      <c r="R66" t="s">
        <v>102</v>
      </c>
      <c r="S66" t="s">
        <v>475</v>
      </c>
      <c r="T66" t="s">
        <v>476</v>
      </c>
      <c r="U66" t="s">
        <v>672</v>
      </c>
      <c r="V66" t="s">
        <v>673</v>
      </c>
      <c r="W66" t="s">
        <v>674</v>
      </c>
      <c r="X66" t="s">
        <v>126</v>
      </c>
      <c r="Y66" t="s">
        <v>526</v>
      </c>
      <c r="Z66" t="s">
        <v>675</v>
      </c>
      <c r="AA66" t="s">
        <v>102</v>
      </c>
      <c r="AB66" t="s">
        <v>102</v>
      </c>
      <c r="AC66" t="s">
        <v>170</v>
      </c>
      <c r="AD66" t="s">
        <v>102</v>
      </c>
      <c r="AE66" t="s">
        <v>112</v>
      </c>
      <c r="AF66" t="s">
        <v>666</v>
      </c>
      <c r="AG66" t="s">
        <v>102</v>
      </c>
      <c r="AH66" t="s">
        <v>159</v>
      </c>
      <c r="AI66" t="s">
        <v>102</v>
      </c>
      <c r="AJ66" t="s">
        <v>676</v>
      </c>
      <c r="AK66" t="s">
        <v>677</v>
      </c>
      <c r="AM66">
        <v>1771281</v>
      </c>
      <c r="AN66">
        <v>1717281</v>
      </c>
      <c r="AO66">
        <v>784740</v>
      </c>
      <c r="AS66" t="s">
        <v>102</v>
      </c>
      <c r="AW66" t="s">
        <v>102</v>
      </c>
      <c r="BA66" t="s">
        <v>102</v>
      </c>
      <c r="BE66" t="s">
        <v>102</v>
      </c>
      <c r="BI66" t="s">
        <v>102</v>
      </c>
      <c r="BM66" t="s">
        <v>102</v>
      </c>
      <c r="BQ66" t="s">
        <v>102</v>
      </c>
      <c r="BU66" t="s">
        <v>102</v>
      </c>
      <c r="BV66">
        <v>1100000</v>
      </c>
      <c r="BW66">
        <v>1100000</v>
      </c>
      <c r="BX66">
        <v>784740</v>
      </c>
      <c r="BY66" t="s">
        <v>102</v>
      </c>
      <c r="BZ66">
        <v>671281</v>
      </c>
      <c r="CA66">
        <v>617281</v>
      </c>
      <c r="CC66" t="s">
        <v>102</v>
      </c>
      <c r="CD66">
        <v>0</v>
      </c>
      <c r="CG66" t="s">
        <v>102</v>
      </c>
      <c r="CK66" t="s">
        <v>102</v>
      </c>
      <c r="CO66" t="s">
        <v>102</v>
      </c>
    </row>
    <row r="67" spans="1:93" x14ac:dyDescent="0.2">
      <c r="A67" t="s">
        <v>526</v>
      </c>
      <c r="B67" t="s">
        <v>183</v>
      </c>
      <c r="C67">
        <v>1</v>
      </c>
      <c r="D67" t="s">
        <v>527</v>
      </c>
      <c r="E67">
        <v>1</v>
      </c>
      <c r="F67" t="s">
        <v>528</v>
      </c>
      <c r="G67">
        <v>1.6</v>
      </c>
      <c r="H67" t="s">
        <v>642</v>
      </c>
      <c r="I67" t="s">
        <v>98</v>
      </c>
      <c r="J67" t="s">
        <v>678</v>
      </c>
      <c r="K67" t="s">
        <v>679</v>
      </c>
      <c r="L67">
        <v>154592</v>
      </c>
      <c r="M67" t="s">
        <v>680</v>
      </c>
      <c r="N67" s="1">
        <v>45292</v>
      </c>
      <c r="O67" s="1">
        <v>47118</v>
      </c>
      <c r="P67" t="s">
        <v>101</v>
      </c>
      <c r="Q67" t="s">
        <v>102</v>
      </c>
      <c r="R67" t="s">
        <v>102</v>
      </c>
      <c r="S67" t="s">
        <v>681</v>
      </c>
      <c r="T67" t="s">
        <v>682</v>
      </c>
      <c r="U67" t="s">
        <v>683</v>
      </c>
      <c r="V67" t="s">
        <v>682</v>
      </c>
      <c r="W67" t="s">
        <v>684</v>
      </c>
      <c r="X67" t="s">
        <v>156</v>
      </c>
      <c r="Y67" t="s">
        <v>534</v>
      </c>
      <c r="Z67" t="s">
        <v>685</v>
      </c>
      <c r="AA67" t="s">
        <v>102</v>
      </c>
      <c r="AB67" t="s">
        <v>102</v>
      </c>
      <c r="AC67" t="s">
        <v>110</v>
      </c>
      <c r="AD67" t="s">
        <v>686</v>
      </c>
      <c r="AE67" t="s">
        <v>112</v>
      </c>
      <c r="AF67" t="s">
        <v>102</v>
      </c>
      <c r="AG67" t="s">
        <v>687</v>
      </c>
      <c r="AH67" t="s">
        <v>113</v>
      </c>
      <c r="AJ67" t="s">
        <v>102</v>
      </c>
      <c r="AK67" t="s">
        <v>688</v>
      </c>
      <c r="AM67">
        <v>496000</v>
      </c>
      <c r="AN67">
        <v>295246</v>
      </c>
      <c r="AO67">
        <v>295246</v>
      </c>
      <c r="AS67" t="s">
        <v>102</v>
      </c>
      <c r="AW67" t="s">
        <v>102</v>
      </c>
      <c r="BA67" t="s">
        <v>102</v>
      </c>
      <c r="BE67" t="s">
        <v>102</v>
      </c>
      <c r="BI67" t="s">
        <v>102</v>
      </c>
      <c r="BM67" t="s">
        <v>102</v>
      </c>
      <c r="BQ67" t="s">
        <v>102</v>
      </c>
      <c r="BU67" t="s">
        <v>102</v>
      </c>
      <c r="BV67">
        <v>296000</v>
      </c>
      <c r="BW67">
        <v>295246</v>
      </c>
      <c r="BX67">
        <v>295246</v>
      </c>
      <c r="BY67" t="s">
        <v>102</v>
      </c>
      <c r="BZ67">
        <v>200000</v>
      </c>
      <c r="CC67" t="s">
        <v>102</v>
      </c>
      <c r="CG67" t="s">
        <v>102</v>
      </c>
      <c r="CK67" t="s">
        <v>102</v>
      </c>
      <c r="CO67" t="s">
        <v>102</v>
      </c>
    </row>
    <row r="68" spans="1:93" x14ac:dyDescent="0.2">
      <c r="A68" t="s">
        <v>160</v>
      </c>
      <c r="B68" t="s">
        <v>129</v>
      </c>
      <c r="C68">
        <v>3</v>
      </c>
      <c r="D68" t="s">
        <v>161</v>
      </c>
      <c r="E68">
        <v>3</v>
      </c>
      <c r="F68" t="s">
        <v>162</v>
      </c>
      <c r="G68">
        <v>36</v>
      </c>
      <c r="H68" t="s">
        <v>163</v>
      </c>
      <c r="I68" t="s">
        <v>98</v>
      </c>
      <c r="J68">
        <v>178</v>
      </c>
      <c r="K68" t="s">
        <v>689</v>
      </c>
      <c r="L68">
        <v>116388</v>
      </c>
      <c r="M68" t="s">
        <v>165</v>
      </c>
      <c r="N68" s="1">
        <v>44927</v>
      </c>
      <c r="O68" s="1">
        <v>45261</v>
      </c>
      <c r="P68" t="s">
        <v>101</v>
      </c>
      <c r="Q68" t="s">
        <v>102</v>
      </c>
      <c r="R68" t="s">
        <v>102</v>
      </c>
      <c r="S68" t="s">
        <v>166</v>
      </c>
      <c r="T68" t="s">
        <v>167</v>
      </c>
      <c r="U68" t="s">
        <v>168</v>
      </c>
      <c r="V68" t="s">
        <v>102</v>
      </c>
      <c r="W68" t="s">
        <v>102</v>
      </c>
      <c r="X68" t="s">
        <v>102</v>
      </c>
      <c r="Y68" t="s">
        <v>616</v>
      </c>
      <c r="Z68" t="s">
        <v>109</v>
      </c>
      <c r="AA68" t="s">
        <v>102</v>
      </c>
      <c r="AB68" t="s">
        <v>102</v>
      </c>
      <c r="AC68" t="s">
        <v>170</v>
      </c>
      <c r="AD68" t="s">
        <v>102</v>
      </c>
      <c r="AE68" t="s">
        <v>142</v>
      </c>
      <c r="AF68" t="s">
        <v>102</v>
      </c>
      <c r="AG68" t="s">
        <v>102</v>
      </c>
      <c r="AH68" t="s">
        <v>113</v>
      </c>
      <c r="AI68" t="s">
        <v>102</v>
      </c>
      <c r="AJ68" t="s">
        <v>102</v>
      </c>
      <c r="AK68" t="s">
        <v>102</v>
      </c>
      <c r="AM68">
        <v>9091</v>
      </c>
      <c r="AN68">
        <v>9091</v>
      </c>
      <c r="AO68">
        <v>0</v>
      </c>
      <c r="AS68" t="s">
        <v>102</v>
      </c>
      <c r="AW68" t="s">
        <v>102</v>
      </c>
      <c r="BA68" t="s">
        <v>102</v>
      </c>
      <c r="BE68" t="s">
        <v>102</v>
      </c>
      <c r="BI68" t="s">
        <v>102</v>
      </c>
      <c r="BM68" t="s">
        <v>102</v>
      </c>
      <c r="BQ68" t="s">
        <v>102</v>
      </c>
      <c r="BR68">
        <v>9091</v>
      </c>
      <c r="BS68">
        <v>9091</v>
      </c>
      <c r="BU68" t="s">
        <v>102</v>
      </c>
      <c r="BY68" t="s">
        <v>102</v>
      </c>
      <c r="CC68" t="s">
        <v>102</v>
      </c>
      <c r="CG68" t="s">
        <v>102</v>
      </c>
      <c r="CK68" t="s">
        <v>102</v>
      </c>
      <c r="CO68" t="s">
        <v>102</v>
      </c>
    </row>
    <row r="69" spans="1:93" x14ac:dyDescent="0.2">
      <c r="A69" t="s">
        <v>160</v>
      </c>
      <c r="B69" t="s">
        <v>129</v>
      </c>
      <c r="C69">
        <v>3</v>
      </c>
      <c r="D69" t="s">
        <v>161</v>
      </c>
      <c r="E69">
        <v>3</v>
      </c>
      <c r="F69" t="s">
        <v>162</v>
      </c>
      <c r="G69">
        <v>46</v>
      </c>
      <c r="H69" t="s">
        <v>346</v>
      </c>
      <c r="I69" t="s">
        <v>98</v>
      </c>
      <c r="J69">
        <v>178</v>
      </c>
      <c r="K69" t="s">
        <v>690</v>
      </c>
      <c r="L69">
        <v>116316</v>
      </c>
      <c r="M69" t="s">
        <v>102</v>
      </c>
      <c r="N69" s="1">
        <v>44927</v>
      </c>
      <c r="O69" s="1">
        <v>45291</v>
      </c>
      <c r="P69" t="s">
        <v>101</v>
      </c>
      <c r="Q69" t="s">
        <v>102</v>
      </c>
      <c r="R69" t="s">
        <v>102</v>
      </c>
      <c r="S69" t="s">
        <v>267</v>
      </c>
      <c r="T69" t="s">
        <v>268</v>
      </c>
      <c r="U69" t="s">
        <v>691</v>
      </c>
      <c r="V69" t="s">
        <v>102</v>
      </c>
      <c r="W69" t="s">
        <v>102</v>
      </c>
      <c r="X69" t="s">
        <v>102</v>
      </c>
      <c r="Y69" t="s">
        <v>616</v>
      </c>
      <c r="Z69" t="s">
        <v>102</v>
      </c>
      <c r="AA69" t="s">
        <v>102</v>
      </c>
      <c r="AB69" t="s">
        <v>102</v>
      </c>
      <c r="AC69" t="s">
        <v>102</v>
      </c>
      <c r="AD69" t="s">
        <v>102</v>
      </c>
      <c r="AE69" t="s">
        <v>102</v>
      </c>
      <c r="AF69" t="s">
        <v>102</v>
      </c>
      <c r="AG69" t="s">
        <v>102</v>
      </c>
      <c r="AH69" t="s">
        <v>113</v>
      </c>
      <c r="AJ69" t="s">
        <v>102</v>
      </c>
      <c r="AK69" t="s">
        <v>102</v>
      </c>
      <c r="AM69">
        <v>30000</v>
      </c>
      <c r="AN69">
        <v>30000</v>
      </c>
      <c r="AO69">
        <v>30000</v>
      </c>
      <c r="AS69" t="s">
        <v>102</v>
      </c>
      <c r="AW69" t="s">
        <v>102</v>
      </c>
      <c r="BA69" t="s">
        <v>102</v>
      </c>
      <c r="BE69" t="s">
        <v>102</v>
      </c>
      <c r="BI69" t="s">
        <v>102</v>
      </c>
      <c r="BM69" t="s">
        <v>102</v>
      </c>
      <c r="BQ69" t="s">
        <v>102</v>
      </c>
      <c r="BR69">
        <v>30000</v>
      </c>
      <c r="BS69">
        <v>30000</v>
      </c>
      <c r="BT69">
        <v>30000</v>
      </c>
      <c r="BU69" t="s">
        <v>692</v>
      </c>
      <c r="BY69" t="s">
        <v>102</v>
      </c>
      <c r="CC69" t="s">
        <v>102</v>
      </c>
      <c r="CG69" t="s">
        <v>102</v>
      </c>
      <c r="CK69" t="s">
        <v>102</v>
      </c>
      <c r="CO69" t="s">
        <v>102</v>
      </c>
    </row>
    <row r="70" spans="1:93" x14ac:dyDescent="0.2">
      <c r="A70" t="s">
        <v>114</v>
      </c>
      <c r="B70" t="s">
        <v>115</v>
      </c>
      <c r="C70">
        <v>2</v>
      </c>
      <c r="D70" t="s">
        <v>116</v>
      </c>
      <c r="E70">
        <v>1</v>
      </c>
      <c r="F70" t="s">
        <v>117</v>
      </c>
      <c r="G70">
        <v>7</v>
      </c>
      <c r="H70" t="s">
        <v>118</v>
      </c>
      <c r="I70" t="s">
        <v>98</v>
      </c>
      <c r="J70">
        <v>18</v>
      </c>
      <c r="K70" t="s">
        <v>693</v>
      </c>
      <c r="L70">
        <v>59440</v>
      </c>
      <c r="M70" s="2" t="s">
        <v>609</v>
      </c>
      <c r="N70" s="1">
        <v>43466</v>
      </c>
      <c r="O70" s="1">
        <v>44926</v>
      </c>
      <c r="P70" t="s">
        <v>101</v>
      </c>
      <c r="Q70" t="s">
        <v>102</v>
      </c>
      <c r="R70" t="s">
        <v>102</v>
      </c>
      <c r="S70" t="s">
        <v>475</v>
      </c>
      <c r="T70" t="s">
        <v>476</v>
      </c>
      <c r="U70" t="s">
        <v>694</v>
      </c>
      <c r="V70" t="s">
        <v>695</v>
      </c>
      <c r="W70" t="s">
        <v>506</v>
      </c>
      <c r="X70" t="s">
        <v>126</v>
      </c>
      <c r="Y70" t="s">
        <v>114</v>
      </c>
      <c r="Z70" t="s">
        <v>102</v>
      </c>
      <c r="AA70" t="s">
        <v>102</v>
      </c>
      <c r="AB70" t="s">
        <v>102</v>
      </c>
      <c r="AC70" t="s">
        <v>102</v>
      </c>
      <c r="AD70" t="s">
        <v>102</v>
      </c>
      <c r="AE70" t="s">
        <v>102</v>
      </c>
      <c r="AF70" t="s">
        <v>102</v>
      </c>
      <c r="AG70" t="s">
        <v>102</v>
      </c>
      <c r="AH70" t="s">
        <v>102</v>
      </c>
      <c r="AI70" t="s">
        <v>102</v>
      </c>
      <c r="AJ70" t="s">
        <v>102</v>
      </c>
      <c r="AK70" t="s">
        <v>102</v>
      </c>
      <c r="AM70">
        <v>110000</v>
      </c>
      <c r="AN70">
        <v>10000</v>
      </c>
      <c r="AO70">
        <v>56105</v>
      </c>
      <c r="AS70" t="s">
        <v>102</v>
      </c>
      <c r="AW70" t="s">
        <v>102</v>
      </c>
      <c r="BA70" t="s">
        <v>102</v>
      </c>
      <c r="BB70">
        <v>100000</v>
      </c>
      <c r="BE70" t="s">
        <v>102</v>
      </c>
      <c r="BI70" t="s">
        <v>102</v>
      </c>
      <c r="BL70">
        <v>46105</v>
      </c>
      <c r="BM70" s="2" t="s">
        <v>696</v>
      </c>
      <c r="BN70">
        <v>10000</v>
      </c>
      <c r="BO70">
        <v>10000</v>
      </c>
      <c r="BP70">
        <v>10000</v>
      </c>
      <c r="BQ70" t="s">
        <v>697</v>
      </c>
      <c r="BU70" t="s">
        <v>102</v>
      </c>
      <c r="BY70" t="s">
        <v>102</v>
      </c>
      <c r="CC70" t="s">
        <v>102</v>
      </c>
      <c r="CG70" t="s">
        <v>102</v>
      </c>
      <c r="CK70" t="s">
        <v>102</v>
      </c>
      <c r="CO70" t="s">
        <v>102</v>
      </c>
    </row>
    <row r="71" spans="1:93" x14ac:dyDescent="0.2">
      <c r="A71" t="s">
        <v>280</v>
      </c>
      <c r="B71" t="s">
        <v>129</v>
      </c>
      <c r="C71">
        <v>1</v>
      </c>
      <c r="D71" t="s">
        <v>281</v>
      </c>
      <c r="E71">
        <v>1</v>
      </c>
      <c r="F71" t="s">
        <v>282</v>
      </c>
      <c r="G71">
        <v>1.1000000000000001</v>
      </c>
      <c r="H71" t="s">
        <v>283</v>
      </c>
      <c r="I71" t="s">
        <v>98</v>
      </c>
      <c r="J71">
        <v>1.8</v>
      </c>
      <c r="K71" t="s">
        <v>698</v>
      </c>
      <c r="L71">
        <v>110221</v>
      </c>
      <c r="M71" s="2" t="s">
        <v>699</v>
      </c>
      <c r="N71" s="1">
        <v>44927</v>
      </c>
      <c r="O71" s="1">
        <v>45291</v>
      </c>
      <c r="P71" t="s">
        <v>150</v>
      </c>
      <c r="Q71" t="s">
        <v>102</v>
      </c>
      <c r="R71" t="s">
        <v>102</v>
      </c>
      <c r="S71" t="s">
        <v>287</v>
      </c>
      <c r="T71" t="s">
        <v>288</v>
      </c>
      <c r="U71" t="s">
        <v>289</v>
      </c>
      <c r="V71" t="s">
        <v>700</v>
      </c>
      <c r="W71" t="s">
        <v>701</v>
      </c>
      <c r="X71" t="s">
        <v>702</v>
      </c>
      <c r="Y71" t="s">
        <v>703</v>
      </c>
      <c r="Z71" t="s">
        <v>252</v>
      </c>
      <c r="AA71" t="s">
        <v>102</v>
      </c>
      <c r="AB71" t="s">
        <v>102</v>
      </c>
      <c r="AC71" t="s">
        <v>170</v>
      </c>
      <c r="AE71" t="s">
        <v>344</v>
      </c>
      <c r="AF71" t="s">
        <v>102</v>
      </c>
      <c r="AH71" t="s">
        <v>102</v>
      </c>
      <c r="AI71" t="s">
        <v>102</v>
      </c>
      <c r="AJ71" t="s">
        <v>102</v>
      </c>
      <c r="AK71" t="s">
        <v>704</v>
      </c>
      <c r="AM71">
        <v>0</v>
      </c>
      <c r="AN71">
        <v>10000</v>
      </c>
      <c r="AO71">
        <v>10000</v>
      </c>
      <c r="AS71" t="s">
        <v>102</v>
      </c>
      <c r="AW71" t="s">
        <v>102</v>
      </c>
      <c r="BA71" t="s">
        <v>102</v>
      </c>
      <c r="BE71" t="s">
        <v>102</v>
      </c>
      <c r="BI71" t="s">
        <v>102</v>
      </c>
      <c r="BM71" t="s">
        <v>102</v>
      </c>
      <c r="BQ71" t="s">
        <v>102</v>
      </c>
      <c r="BS71">
        <v>10000</v>
      </c>
      <c r="BT71">
        <v>10000</v>
      </c>
      <c r="BU71" t="s">
        <v>705</v>
      </c>
      <c r="BY71" t="s">
        <v>102</v>
      </c>
      <c r="CC71" t="s">
        <v>102</v>
      </c>
      <c r="CG71" t="s">
        <v>102</v>
      </c>
      <c r="CK71" t="s">
        <v>102</v>
      </c>
      <c r="CO71" t="s">
        <v>102</v>
      </c>
    </row>
    <row r="72" spans="1:93" x14ac:dyDescent="0.2">
      <c r="A72" t="s">
        <v>143</v>
      </c>
      <c r="B72" t="s">
        <v>183</v>
      </c>
      <c r="C72">
        <v>3</v>
      </c>
      <c r="D72" t="s">
        <v>706</v>
      </c>
      <c r="E72">
        <v>3</v>
      </c>
      <c r="F72" t="s">
        <v>707</v>
      </c>
      <c r="G72">
        <v>1</v>
      </c>
      <c r="H72" t="s">
        <v>708</v>
      </c>
      <c r="I72" t="s">
        <v>98</v>
      </c>
      <c r="J72">
        <v>183</v>
      </c>
      <c r="K72" t="s">
        <v>709</v>
      </c>
      <c r="L72">
        <v>156960</v>
      </c>
      <c r="M72" t="s">
        <v>102</v>
      </c>
      <c r="N72" s="1">
        <v>45292</v>
      </c>
      <c r="O72" s="1">
        <v>46022</v>
      </c>
      <c r="P72" t="s">
        <v>101</v>
      </c>
      <c r="Q72" t="s">
        <v>102</v>
      </c>
      <c r="R72" t="s">
        <v>102</v>
      </c>
      <c r="S72" t="s">
        <v>710</v>
      </c>
      <c r="T72" t="s">
        <v>711</v>
      </c>
      <c r="U72" t="s">
        <v>711</v>
      </c>
      <c r="V72" t="s">
        <v>712</v>
      </c>
      <c r="W72" t="s">
        <v>713</v>
      </c>
      <c r="X72" t="s">
        <v>714</v>
      </c>
      <c r="Y72" t="s">
        <v>143</v>
      </c>
      <c r="Z72" t="s">
        <v>109</v>
      </c>
      <c r="AA72" t="s">
        <v>102</v>
      </c>
      <c r="AB72" t="s">
        <v>102</v>
      </c>
      <c r="AC72" t="s">
        <v>110</v>
      </c>
      <c r="AD72" t="s">
        <v>715</v>
      </c>
      <c r="AE72" t="s">
        <v>142</v>
      </c>
      <c r="AF72" t="s">
        <v>102</v>
      </c>
      <c r="AG72" t="s">
        <v>716</v>
      </c>
      <c r="AH72" t="s">
        <v>113</v>
      </c>
      <c r="AJ72" t="s">
        <v>102</v>
      </c>
      <c r="AK72" t="s">
        <v>102</v>
      </c>
      <c r="AM72">
        <v>307710</v>
      </c>
      <c r="AN72">
        <v>307710</v>
      </c>
      <c r="AO72">
        <v>199385</v>
      </c>
      <c r="AS72" t="s">
        <v>102</v>
      </c>
      <c r="AW72" t="s">
        <v>102</v>
      </c>
      <c r="BA72" t="s">
        <v>102</v>
      </c>
      <c r="BE72" t="s">
        <v>102</v>
      </c>
      <c r="BI72" t="s">
        <v>102</v>
      </c>
      <c r="BM72" t="s">
        <v>102</v>
      </c>
      <c r="BQ72" t="s">
        <v>102</v>
      </c>
      <c r="BU72" t="s">
        <v>102</v>
      </c>
      <c r="BV72">
        <v>200000</v>
      </c>
      <c r="BW72">
        <v>200000</v>
      </c>
      <c r="BX72">
        <v>199385</v>
      </c>
      <c r="BY72" t="s">
        <v>102</v>
      </c>
      <c r="BZ72">
        <v>107710</v>
      </c>
      <c r="CA72">
        <v>107710</v>
      </c>
      <c r="CC72" t="s">
        <v>102</v>
      </c>
      <c r="CG72" t="s">
        <v>102</v>
      </c>
      <c r="CK72" t="s">
        <v>102</v>
      </c>
      <c r="CO72" t="s">
        <v>102</v>
      </c>
    </row>
    <row r="73" spans="1:93" x14ac:dyDescent="0.2">
      <c r="A73" t="s">
        <v>160</v>
      </c>
      <c r="B73" t="s">
        <v>129</v>
      </c>
      <c r="C73">
        <v>3</v>
      </c>
      <c r="D73" t="s">
        <v>161</v>
      </c>
      <c r="E73">
        <v>3</v>
      </c>
      <c r="F73" t="s">
        <v>162</v>
      </c>
      <c r="G73">
        <v>46</v>
      </c>
      <c r="H73" t="s">
        <v>346</v>
      </c>
      <c r="I73" t="s">
        <v>98</v>
      </c>
      <c r="J73">
        <v>199</v>
      </c>
      <c r="K73" t="s">
        <v>717</v>
      </c>
      <c r="L73">
        <v>116426</v>
      </c>
      <c r="M73" t="s">
        <v>613</v>
      </c>
      <c r="N73" s="1">
        <v>44927</v>
      </c>
      <c r="O73" s="1">
        <v>45382</v>
      </c>
      <c r="P73" t="s">
        <v>101</v>
      </c>
      <c r="Q73" t="s">
        <v>102</v>
      </c>
      <c r="R73" t="s">
        <v>102</v>
      </c>
      <c r="S73" t="s">
        <v>188</v>
      </c>
      <c r="T73" t="s">
        <v>189</v>
      </c>
      <c r="U73" t="s">
        <v>718</v>
      </c>
      <c r="V73" t="s">
        <v>102</v>
      </c>
      <c r="W73" t="s">
        <v>615</v>
      </c>
      <c r="X73" t="s">
        <v>513</v>
      </c>
      <c r="Y73" t="s">
        <v>176</v>
      </c>
      <c r="Z73" t="s">
        <v>194</v>
      </c>
      <c r="AA73" t="s">
        <v>102</v>
      </c>
      <c r="AB73" t="s">
        <v>102</v>
      </c>
      <c r="AC73" t="s">
        <v>110</v>
      </c>
      <c r="AE73" t="s">
        <v>344</v>
      </c>
      <c r="AF73" t="s">
        <v>102</v>
      </c>
      <c r="AH73" t="s">
        <v>113</v>
      </c>
      <c r="AJ73" t="s">
        <v>102</v>
      </c>
      <c r="AK73" t="s">
        <v>102</v>
      </c>
      <c r="AM73">
        <v>0</v>
      </c>
      <c r="AN73">
        <v>0</v>
      </c>
      <c r="AO73">
        <v>0</v>
      </c>
      <c r="AS73" t="s">
        <v>102</v>
      </c>
      <c r="AW73" t="s">
        <v>102</v>
      </c>
      <c r="BA73" t="s">
        <v>102</v>
      </c>
      <c r="BE73" t="s">
        <v>102</v>
      </c>
      <c r="BI73" t="s">
        <v>102</v>
      </c>
      <c r="BM73" t="s">
        <v>102</v>
      </c>
      <c r="BQ73" t="s">
        <v>102</v>
      </c>
      <c r="BU73" t="s">
        <v>102</v>
      </c>
      <c r="BY73" t="s">
        <v>102</v>
      </c>
      <c r="CC73" t="s">
        <v>102</v>
      </c>
      <c r="CG73" t="s">
        <v>102</v>
      </c>
      <c r="CK73" t="s">
        <v>102</v>
      </c>
      <c r="CO73" t="s">
        <v>102</v>
      </c>
    </row>
    <row r="74" spans="1:93" x14ac:dyDescent="0.2">
      <c r="A74" t="s">
        <v>719</v>
      </c>
      <c r="B74" t="s">
        <v>129</v>
      </c>
      <c r="C74">
        <v>2</v>
      </c>
      <c r="D74" t="s">
        <v>720</v>
      </c>
      <c r="E74">
        <v>2</v>
      </c>
      <c r="F74" t="s">
        <v>721</v>
      </c>
      <c r="G74" t="s">
        <v>722</v>
      </c>
      <c r="H74" t="s">
        <v>723</v>
      </c>
      <c r="I74" t="s">
        <v>98</v>
      </c>
      <c r="J74">
        <v>2</v>
      </c>
      <c r="K74" t="s">
        <v>724</v>
      </c>
      <c r="L74">
        <v>30654</v>
      </c>
      <c r="M74" s="2" t="s">
        <v>725</v>
      </c>
      <c r="N74" s="1">
        <v>44197</v>
      </c>
      <c r="O74" s="1">
        <v>45657</v>
      </c>
      <c r="P74" t="s">
        <v>134</v>
      </c>
      <c r="Q74" t="s">
        <v>102</v>
      </c>
      <c r="R74" t="s">
        <v>102</v>
      </c>
      <c r="S74" t="s">
        <v>726</v>
      </c>
      <c r="T74" t="s">
        <v>727</v>
      </c>
      <c r="U74" t="s">
        <v>728</v>
      </c>
      <c r="V74" t="s">
        <v>729</v>
      </c>
      <c r="W74" t="s">
        <v>125</v>
      </c>
      <c r="X74" t="s">
        <v>126</v>
      </c>
      <c r="Y74" t="s">
        <v>730</v>
      </c>
      <c r="Z74" t="s">
        <v>109</v>
      </c>
      <c r="AA74" t="s">
        <v>102</v>
      </c>
      <c r="AB74" t="s">
        <v>102</v>
      </c>
      <c r="AC74" t="s">
        <v>170</v>
      </c>
      <c r="AE74" t="s">
        <v>142</v>
      </c>
      <c r="AF74" t="s">
        <v>102</v>
      </c>
      <c r="AH74" t="s">
        <v>113</v>
      </c>
      <c r="AJ74" t="s">
        <v>102</v>
      </c>
      <c r="AK74" t="s">
        <v>102</v>
      </c>
      <c r="AM74">
        <v>902571</v>
      </c>
      <c r="AN74">
        <v>327450</v>
      </c>
      <c r="AO74">
        <v>184463</v>
      </c>
      <c r="AS74" t="s">
        <v>102</v>
      </c>
      <c r="AW74" t="s">
        <v>102</v>
      </c>
      <c r="BA74" t="s">
        <v>102</v>
      </c>
      <c r="BE74" t="s">
        <v>102</v>
      </c>
      <c r="BI74" t="s">
        <v>102</v>
      </c>
      <c r="BJ74">
        <v>637813</v>
      </c>
      <c r="BK74">
        <v>162692</v>
      </c>
      <c r="BL74">
        <v>74705</v>
      </c>
      <c r="BM74" t="s">
        <v>102</v>
      </c>
      <c r="BN74">
        <v>58258</v>
      </c>
      <c r="BO74">
        <v>58258</v>
      </c>
      <c r="BP74">
        <v>58258</v>
      </c>
      <c r="BQ74" t="s">
        <v>102</v>
      </c>
      <c r="BR74">
        <v>51500</v>
      </c>
      <c r="BS74">
        <v>51500</v>
      </c>
      <c r="BT74">
        <v>51500</v>
      </c>
      <c r="BU74" t="s">
        <v>102</v>
      </c>
      <c r="BV74">
        <v>155000</v>
      </c>
      <c r="BW74">
        <v>55000</v>
      </c>
      <c r="BX74">
        <v>0</v>
      </c>
      <c r="BY74" t="s">
        <v>102</v>
      </c>
      <c r="CC74" t="s">
        <v>102</v>
      </c>
      <c r="CG74" t="s">
        <v>102</v>
      </c>
      <c r="CK74" t="s">
        <v>102</v>
      </c>
      <c r="CO74" t="s">
        <v>102</v>
      </c>
    </row>
    <row r="75" spans="1:93" x14ac:dyDescent="0.2">
      <c r="A75" t="s">
        <v>719</v>
      </c>
      <c r="B75" t="s">
        <v>129</v>
      </c>
      <c r="C75">
        <v>4</v>
      </c>
      <c r="D75" t="s">
        <v>731</v>
      </c>
      <c r="E75">
        <v>4</v>
      </c>
      <c r="F75" t="s">
        <v>732</v>
      </c>
      <c r="G75" t="s">
        <v>733</v>
      </c>
      <c r="H75" t="s">
        <v>734</v>
      </c>
      <c r="I75" t="s">
        <v>98</v>
      </c>
      <c r="J75">
        <v>2</v>
      </c>
      <c r="K75" t="s">
        <v>735</v>
      </c>
      <c r="L75">
        <v>33347</v>
      </c>
      <c r="M75" s="2" t="s">
        <v>736</v>
      </c>
      <c r="N75" s="1">
        <v>44197</v>
      </c>
      <c r="O75" s="1">
        <v>46022</v>
      </c>
      <c r="P75" t="s">
        <v>101</v>
      </c>
      <c r="Q75" t="s">
        <v>102</v>
      </c>
      <c r="R75" t="s">
        <v>102</v>
      </c>
      <c r="S75" t="s">
        <v>299</v>
      </c>
      <c r="T75" t="s">
        <v>300</v>
      </c>
      <c r="U75" t="s">
        <v>737</v>
      </c>
      <c r="V75" t="s">
        <v>738</v>
      </c>
      <c r="W75" t="s">
        <v>739</v>
      </c>
      <c r="X75" t="s">
        <v>304</v>
      </c>
      <c r="Y75" t="s">
        <v>719</v>
      </c>
      <c r="Z75" t="s">
        <v>158</v>
      </c>
      <c r="AA75" t="s">
        <v>102</v>
      </c>
      <c r="AB75" t="s">
        <v>102</v>
      </c>
      <c r="AC75" t="s">
        <v>170</v>
      </c>
      <c r="AE75" t="s">
        <v>112</v>
      </c>
      <c r="AF75" t="s">
        <v>102</v>
      </c>
      <c r="AH75" t="s">
        <v>113</v>
      </c>
      <c r="AJ75" t="s">
        <v>102</v>
      </c>
      <c r="AK75" t="s">
        <v>102</v>
      </c>
      <c r="AM75">
        <v>382760</v>
      </c>
      <c r="AN75">
        <v>244047</v>
      </c>
      <c r="AO75">
        <v>130409</v>
      </c>
      <c r="AS75" t="s">
        <v>102</v>
      </c>
      <c r="AW75" t="s">
        <v>102</v>
      </c>
      <c r="BA75" t="s">
        <v>102</v>
      </c>
      <c r="BE75" t="s">
        <v>102</v>
      </c>
      <c r="BI75" t="s">
        <v>102</v>
      </c>
      <c r="BJ75">
        <v>60000</v>
      </c>
      <c r="BK75">
        <v>60000</v>
      </c>
      <c r="BM75" t="s">
        <v>102</v>
      </c>
      <c r="BN75">
        <v>60000</v>
      </c>
      <c r="BO75">
        <v>60000</v>
      </c>
      <c r="BP75">
        <v>16362</v>
      </c>
      <c r="BQ75" t="s">
        <v>102</v>
      </c>
      <c r="BR75">
        <v>177822</v>
      </c>
      <c r="BS75">
        <v>54047</v>
      </c>
      <c r="BT75">
        <v>54047</v>
      </c>
      <c r="BU75" t="s">
        <v>102</v>
      </c>
      <c r="BV75">
        <v>64938</v>
      </c>
      <c r="BW75">
        <v>60000</v>
      </c>
      <c r="BX75">
        <v>60000</v>
      </c>
      <c r="BY75" t="s">
        <v>102</v>
      </c>
      <c r="BZ75">
        <v>20000</v>
      </c>
      <c r="CA75">
        <v>10000</v>
      </c>
      <c r="CC75" t="s">
        <v>102</v>
      </c>
      <c r="CG75" t="s">
        <v>102</v>
      </c>
      <c r="CK75" t="s">
        <v>102</v>
      </c>
      <c r="CO75" t="s">
        <v>102</v>
      </c>
    </row>
    <row r="76" spans="1:93" x14ac:dyDescent="0.2">
      <c r="A76" t="s">
        <v>128</v>
      </c>
      <c r="B76" t="s">
        <v>129</v>
      </c>
      <c r="C76">
        <v>2</v>
      </c>
      <c r="D76" t="s">
        <v>130</v>
      </c>
      <c r="E76">
        <v>2</v>
      </c>
      <c r="F76" t="s">
        <v>131</v>
      </c>
      <c r="G76">
        <v>4</v>
      </c>
      <c r="H76" t="s">
        <v>132</v>
      </c>
      <c r="I76" t="s">
        <v>98</v>
      </c>
      <c r="J76">
        <v>2</v>
      </c>
      <c r="K76" t="s">
        <v>740</v>
      </c>
      <c r="L76">
        <v>82403</v>
      </c>
      <c r="M76" t="s">
        <v>102</v>
      </c>
      <c r="N76" s="1">
        <v>44562</v>
      </c>
      <c r="O76" s="1">
        <v>45657</v>
      </c>
      <c r="P76" t="s">
        <v>134</v>
      </c>
      <c r="Q76" t="s">
        <v>102</v>
      </c>
      <c r="R76" t="s">
        <v>102</v>
      </c>
      <c r="S76" t="s">
        <v>135</v>
      </c>
      <c r="T76" t="s">
        <v>136</v>
      </c>
      <c r="U76" t="s">
        <v>136</v>
      </c>
      <c r="V76" t="s">
        <v>741</v>
      </c>
      <c r="W76" t="s">
        <v>742</v>
      </c>
      <c r="X76" t="s">
        <v>743</v>
      </c>
      <c r="Y76" t="s">
        <v>744</v>
      </c>
      <c r="Z76" t="s">
        <v>745</v>
      </c>
      <c r="AA76" t="s">
        <v>102</v>
      </c>
      <c r="AB76" t="s">
        <v>102</v>
      </c>
      <c r="AC76" t="s">
        <v>110</v>
      </c>
      <c r="AE76" t="s">
        <v>112</v>
      </c>
      <c r="AF76" t="s">
        <v>102</v>
      </c>
      <c r="AH76" t="s">
        <v>102</v>
      </c>
      <c r="AI76" t="s">
        <v>102</v>
      </c>
      <c r="AJ76" t="s">
        <v>746</v>
      </c>
      <c r="AK76" t="s">
        <v>102</v>
      </c>
      <c r="AM76">
        <v>68804</v>
      </c>
      <c r="AN76">
        <v>48804</v>
      </c>
      <c r="AO76">
        <v>41600</v>
      </c>
      <c r="AS76" t="s">
        <v>102</v>
      </c>
      <c r="AW76" t="s">
        <v>102</v>
      </c>
      <c r="BA76" t="s">
        <v>102</v>
      </c>
      <c r="BE76" t="s">
        <v>102</v>
      </c>
      <c r="BI76" t="s">
        <v>102</v>
      </c>
      <c r="BM76" t="s">
        <v>102</v>
      </c>
      <c r="BN76">
        <v>24402</v>
      </c>
      <c r="BO76">
        <v>24402</v>
      </c>
      <c r="BP76">
        <v>21600</v>
      </c>
      <c r="BQ76" t="s">
        <v>102</v>
      </c>
      <c r="BR76">
        <v>24402</v>
      </c>
      <c r="BS76">
        <v>24402</v>
      </c>
      <c r="BT76">
        <v>20000</v>
      </c>
      <c r="BU76" t="s">
        <v>102</v>
      </c>
      <c r="BV76">
        <v>20000</v>
      </c>
      <c r="BY76" t="s">
        <v>102</v>
      </c>
      <c r="CC76" t="s">
        <v>102</v>
      </c>
      <c r="CG76" t="s">
        <v>102</v>
      </c>
      <c r="CK76" t="s">
        <v>102</v>
      </c>
      <c r="CO76" t="s">
        <v>102</v>
      </c>
    </row>
    <row r="77" spans="1:93" x14ac:dyDescent="0.2">
      <c r="A77" t="s">
        <v>599</v>
      </c>
      <c r="B77" t="s">
        <v>129</v>
      </c>
      <c r="C77">
        <v>3</v>
      </c>
      <c r="D77" t="s">
        <v>747</v>
      </c>
      <c r="E77">
        <v>3</v>
      </c>
      <c r="F77" t="s">
        <v>748</v>
      </c>
      <c r="G77">
        <v>3.1</v>
      </c>
      <c r="H77" t="s">
        <v>749</v>
      </c>
      <c r="I77" t="s">
        <v>98</v>
      </c>
      <c r="J77">
        <v>2</v>
      </c>
      <c r="K77" t="s">
        <v>750</v>
      </c>
      <c r="L77">
        <v>92627</v>
      </c>
      <c r="M77" t="s">
        <v>102</v>
      </c>
      <c r="N77" s="1">
        <v>44367</v>
      </c>
      <c r="O77" s="1">
        <v>44550</v>
      </c>
      <c r="P77" t="s">
        <v>134</v>
      </c>
      <c r="Q77" t="s">
        <v>102</v>
      </c>
      <c r="R77" t="s">
        <v>102</v>
      </c>
      <c r="S77" t="s">
        <v>751</v>
      </c>
      <c r="T77" t="s">
        <v>752</v>
      </c>
      <c r="U77" t="s">
        <v>476</v>
      </c>
      <c r="V77" t="s">
        <v>753</v>
      </c>
      <c r="W77" t="s">
        <v>648</v>
      </c>
      <c r="X77" t="s">
        <v>548</v>
      </c>
      <c r="Y77" t="s">
        <v>599</v>
      </c>
      <c r="Z77" t="s">
        <v>525</v>
      </c>
      <c r="AA77" t="s">
        <v>102</v>
      </c>
      <c r="AB77" t="s">
        <v>102</v>
      </c>
      <c r="AC77" t="s">
        <v>354</v>
      </c>
      <c r="AE77" t="s">
        <v>344</v>
      </c>
      <c r="AF77" t="s">
        <v>102</v>
      </c>
      <c r="AH77" t="s">
        <v>102</v>
      </c>
      <c r="AI77" t="s">
        <v>102</v>
      </c>
      <c r="AJ77" t="s">
        <v>102</v>
      </c>
      <c r="AK77" t="s">
        <v>102</v>
      </c>
      <c r="AM77">
        <v>50000</v>
      </c>
      <c r="AN77">
        <v>0</v>
      </c>
      <c r="AO77">
        <v>0</v>
      </c>
      <c r="AS77" t="s">
        <v>102</v>
      </c>
      <c r="AW77" t="s">
        <v>102</v>
      </c>
      <c r="BA77" t="s">
        <v>102</v>
      </c>
      <c r="BE77" t="s">
        <v>102</v>
      </c>
      <c r="BI77" t="s">
        <v>102</v>
      </c>
      <c r="BJ77">
        <v>50000</v>
      </c>
      <c r="BM77" t="s">
        <v>102</v>
      </c>
      <c r="BQ77" t="s">
        <v>102</v>
      </c>
      <c r="BU77" t="s">
        <v>102</v>
      </c>
      <c r="BY77" t="s">
        <v>102</v>
      </c>
      <c r="CC77" t="s">
        <v>102</v>
      </c>
      <c r="CG77" t="s">
        <v>102</v>
      </c>
      <c r="CK77" t="s">
        <v>102</v>
      </c>
      <c r="CO77" t="s">
        <v>102</v>
      </c>
    </row>
    <row r="78" spans="1:93" x14ac:dyDescent="0.2">
      <c r="A78" t="s">
        <v>143</v>
      </c>
      <c r="B78" t="s">
        <v>183</v>
      </c>
      <c r="C78">
        <v>1</v>
      </c>
      <c r="D78" t="s">
        <v>754</v>
      </c>
      <c r="E78">
        <v>1</v>
      </c>
      <c r="F78" t="s">
        <v>755</v>
      </c>
      <c r="G78">
        <v>1</v>
      </c>
      <c r="H78" t="s">
        <v>756</v>
      </c>
      <c r="I78" t="s">
        <v>98</v>
      </c>
      <c r="J78">
        <v>2</v>
      </c>
      <c r="K78" t="s">
        <v>757</v>
      </c>
      <c r="L78">
        <v>154546</v>
      </c>
      <c r="M78" t="s">
        <v>102</v>
      </c>
      <c r="N78" s="1">
        <v>45292</v>
      </c>
      <c r="O78" s="1">
        <v>46022</v>
      </c>
      <c r="P78" t="s">
        <v>101</v>
      </c>
      <c r="Q78" t="s">
        <v>102</v>
      </c>
      <c r="R78" t="s">
        <v>102</v>
      </c>
      <c r="S78" t="s">
        <v>221</v>
      </c>
      <c r="T78" t="s">
        <v>222</v>
      </c>
      <c r="U78" t="s">
        <v>758</v>
      </c>
      <c r="V78" t="s">
        <v>759</v>
      </c>
      <c r="W78" t="s">
        <v>760</v>
      </c>
      <c r="X78" t="s">
        <v>761</v>
      </c>
      <c r="Y78" t="s">
        <v>143</v>
      </c>
      <c r="Z78" t="s">
        <v>762</v>
      </c>
      <c r="AA78" t="s">
        <v>102</v>
      </c>
      <c r="AB78" t="s">
        <v>102</v>
      </c>
      <c r="AC78" t="s">
        <v>170</v>
      </c>
      <c r="AD78" t="s">
        <v>763</v>
      </c>
      <c r="AE78" t="s">
        <v>112</v>
      </c>
      <c r="AF78" t="s">
        <v>764</v>
      </c>
      <c r="AG78" t="s">
        <v>765</v>
      </c>
      <c r="AH78" t="s">
        <v>159</v>
      </c>
      <c r="AJ78" t="s">
        <v>766</v>
      </c>
      <c r="AK78" t="s">
        <v>102</v>
      </c>
      <c r="AM78">
        <v>1460000</v>
      </c>
      <c r="AN78">
        <v>779993</v>
      </c>
      <c r="AO78">
        <v>287642</v>
      </c>
      <c r="AS78" t="s">
        <v>102</v>
      </c>
      <c r="AW78" t="s">
        <v>102</v>
      </c>
      <c r="BA78" t="s">
        <v>102</v>
      </c>
      <c r="BE78" t="s">
        <v>102</v>
      </c>
      <c r="BI78" t="s">
        <v>102</v>
      </c>
      <c r="BM78" t="s">
        <v>102</v>
      </c>
      <c r="BQ78" t="s">
        <v>102</v>
      </c>
      <c r="BU78" t="s">
        <v>102</v>
      </c>
      <c r="BV78">
        <v>1010000</v>
      </c>
      <c r="BW78">
        <v>329993</v>
      </c>
      <c r="BX78">
        <v>287642</v>
      </c>
      <c r="BY78" t="s">
        <v>102</v>
      </c>
      <c r="BZ78">
        <v>450000</v>
      </c>
      <c r="CA78">
        <v>450000</v>
      </c>
      <c r="CC78" t="s">
        <v>102</v>
      </c>
      <c r="CG78" t="s">
        <v>102</v>
      </c>
      <c r="CK78" t="s">
        <v>102</v>
      </c>
      <c r="CO78" t="s">
        <v>102</v>
      </c>
    </row>
    <row r="79" spans="1:93" x14ac:dyDescent="0.2">
      <c r="A79" t="s">
        <v>308</v>
      </c>
      <c r="B79" t="s">
        <v>767</v>
      </c>
      <c r="C79">
        <v>7</v>
      </c>
      <c r="D79" t="s">
        <v>768</v>
      </c>
      <c r="E79">
        <v>1</v>
      </c>
      <c r="F79" t="s">
        <v>769</v>
      </c>
      <c r="G79">
        <v>40</v>
      </c>
      <c r="H79" t="s">
        <v>770</v>
      </c>
      <c r="I79" t="s">
        <v>98</v>
      </c>
      <c r="J79">
        <v>2</v>
      </c>
      <c r="K79" t="s">
        <v>771</v>
      </c>
      <c r="L79">
        <v>98862</v>
      </c>
      <c r="M79" t="s">
        <v>772</v>
      </c>
      <c r="N79" s="1">
        <v>44562</v>
      </c>
      <c r="O79" s="1">
        <v>44926</v>
      </c>
      <c r="P79" t="s">
        <v>101</v>
      </c>
      <c r="Q79" t="s">
        <v>102</v>
      </c>
      <c r="R79" t="s">
        <v>102</v>
      </c>
      <c r="S79" t="s">
        <v>135</v>
      </c>
      <c r="T79" t="s">
        <v>136</v>
      </c>
      <c r="U79" t="s">
        <v>773</v>
      </c>
      <c r="V79" t="s">
        <v>773</v>
      </c>
      <c r="W79" t="s">
        <v>774</v>
      </c>
      <c r="X79" t="s">
        <v>205</v>
      </c>
      <c r="Y79" t="s">
        <v>308</v>
      </c>
      <c r="Z79" t="s">
        <v>102</v>
      </c>
      <c r="AA79" t="s">
        <v>102</v>
      </c>
      <c r="AB79" t="s">
        <v>102</v>
      </c>
      <c r="AC79" t="s">
        <v>102</v>
      </c>
      <c r="AD79" t="s">
        <v>102</v>
      </c>
      <c r="AE79" t="s">
        <v>102</v>
      </c>
      <c r="AF79" t="s">
        <v>102</v>
      </c>
      <c r="AG79" t="s">
        <v>102</v>
      </c>
      <c r="AH79" t="s">
        <v>102</v>
      </c>
      <c r="AI79" t="s">
        <v>102</v>
      </c>
      <c r="AJ79" t="s">
        <v>102</v>
      </c>
      <c r="AK79" t="s">
        <v>775</v>
      </c>
      <c r="AM79">
        <v>17500</v>
      </c>
      <c r="AN79">
        <v>17500</v>
      </c>
      <c r="AO79">
        <v>7648</v>
      </c>
      <c r="AS79" t="s">
        <v>102</v>
      </c>
      <c r="AW79" t="s">
        <v>102</v>
      </c>
      <c r="BA79" t="s">
        <v>102</v>
      </c>
      <c r="BE79" t="s">
        <v>102</v>
      </c>
      <c r="BI79" t="s">
        <v>102</v>
      </c>
      <c r="BM79" t="s">
        <v>102</v>
      </c>
      <c r="BN79">
        <v>17500</v>
      </c>
      <c r="BO79">
        <v>17500</v>
      </c>
      <c r="BP79">
        <v>7648</v>
      </c>
      <c r="BQ79" t="s">
        <v>776</v>
      </c>
      <c r="BU79" t="s">
        <v>102</v>
      </c>
      <c r="BY79" t="s">
        <v>102</v>
      </c>
      <c r="CC79" t="s">
        <v>102</v>
      </c>
      <c r="CG79" t="s">
        <v>102</v>
      </c>
      <c r="CK79" t="s">
        <v>102</v>
      </c>
      <c r="CO79" t="s">
        <v>102</v>
      </c>
    </row>
    <row r="80" spans="1:93" x14ac:dyDescent="0.2">
      <c r="A80" t="s">
        <v>143</v>
      </c>
      <c r="B80" t="s">
        <v>144</v>
      </c>
      <c r="C80">
        <v>2</v>
      </c>
      <c r="D80" t="s">
        <v>588</v>
      </c>
      <c r="E80">
        <v>1</v>
      </c>
      <c r="F80" t="s">
        <v>777</v>
      </c>
      <c r="G80" t="s">
        <v>778</v>
      </c>
      <c r="H80" t="s">
        <v>779</v>
      </c>
      <c r="I80" t="s">
        <v>98</v>
      </c>
      <c r="J80">
        <v>2</v>
      </c>
      <c r="K80" t="s">
        <v>780</v>
      </c>
      <c r="L80">
        <v>34973</v>
      </c>
      <c r="M80" t="s">
        <v>102</v>
      </c>
      <c r="N80" s="1">
        <v>43831</v>
      </c>
      <c r="O80" s="1">
        <v>45290</v>
      </c>
      <c r="P80" t="s">
        <v>150</v>
      </c>
      <c r="Q80" t="s">
        <v>102</v>
      </c>
      <c r="R80" t="s">
        <v>102</v>
      </c>
      <c r="S80" t="s">
        <v>151</v>
      </c>
      <c r="T80" t="s">
        <v>152</v>
      </c>
      <c r="U80" t="s">
        <v>781</v>
      </c>
      <c r="V80" t="s">
        <v>782</v>
      </c>
      <c r="W80" t="s">
        <v>783</v>
      </c>
      <c r="X80" t="s">
        <v>784</v>
      </c>
      <c r="Y80" t="s">
        <v>785</v>
      </c>
      <c r="Z80" t="s">
        <v>786</v>
      </c>
      <c r="AA80" t="s">
        <v>102</v>
      </c>
      <c r="AB80" t="s">
        <v>102</v>
      </c>
      <c r="AC80" t="s">
        <v>170</v>
      </c>
      <c r="AE80" t="s">
        <v>112</v>
      </c>
      <c r="AF80" t="s">
        <v>102</v>
      </c>
      <c r="AH80" t="s">
        <v>159</v>
      </c>
      <c r="AJ80" t="s">
        <v>102</v>
      </c>
      <c r="AK80" t="s">
        <v>102</v>
      </c>
      <c r="AM80">
        <v>2400715</v>
      </c>
      <c r="AN80">
        <v>2369115</v>
      </c>
      <c r="AO80">
        <v>0</v>
      </c>
      <c r="AS80" t="s">
        <v>102</v>
      </c>
      <c r="AW80" t="s">
        <v>102</v>
      </c>
      <c r="BA80" t="s">
        <v>102</v>
      </c>
      <c r="BE80" t="s">
        <v>102</v>
      </c>
      <c r="BG80">
        <v>0</v>
      </c>
      <c r="BI80" t="s">
        <v>102</v>
      </c>
      <c r="BJ80">
        <v>762065</v>
      </c>
      <c r="BK80">
        <v>762065</v>
      </c>
      <c r="BM80" t="s">
        <v>102</v>
      </c>
      <c r="BN80">
        <v>638650</v>
      </c>
      <c r="BO80">
        <v>638650</v>
      </c>
      <c r="BQ80" t="s">
        <v>102</v>
      </c>
      <c r="BR80">
        <v>1000000</v>
      </c>
      <c r="BS80">
        <v>968400</v>
      </c>
      <c r="BU80" t="s">
        <v>102</v>
      </c>
      <c r="BY80" t="s">
        <v>102</v>
      </c>
      <c r="CC80" t="s">
        <v>102</v>
      </c>
      <c r="CG80" t="s">
        <v>102</v>
      </c>
      <c r="CK80" t="s">
        <v>102</v>
      </c>
      <c r="CO80" t="s">
        <v>102</v>
      </c>
    </row>
    <row r="81" spans="1:93" x14ac:dyDescent="0.2">
      <c r="A81" t="s">
        <v>114</v>
      </c>
      <c r="B81" t="s">
        <v>115</v>
      </c>
      <c r="C81">
        <v>2</v>
      </c>
      <c r="D81" t="s">
        <v>116</v>
      </c>
      <c r="E81">
        <v>1</v>
      </c>
      <c r="F81" t="s">
        <v>117</v>
      </c>
      <c r="G81">
        <v>7</v>
      </c>
      <c r="H81" t="s">
        <v>118</v>
      </c>
      <c r="I81" t="s">
        <v>98</v>
      </c>
      <c r="J81">
        <v>20</v>
      </c>
      <c r="K81" t="s">
        <v>787</v>
      </c>
      <c r="L81">
        <v>59446</v>
      </c>
      <c r="M81" s="2" t="s">
        <v>609</v>
      </c>
      <c r="N81" s="1">
        <v>43831</v>
      </c>
      <c r="O81" s="1">
        <v>44561</v>
      </c>
      <c r="P81" t="s">
        <v>101</v>
      </c>
      <c r="Q81" t="s">
        <v>102</v>
      </c>
      <c r="R81" t="s">
        <v>102</v>
      </c>
      <c r="S81" t="s">
        <v>475</v>
      </c>
      <c r="T81" t="s">
        <v>476</v>
      </c>
      <c r="U81" t="s">
        <v>476</v>
      </c>
      <c r="V81" t="s">
        <v>788</v>
      </c>
      <c r="W81" t="s">
        <v>506</v>
      </c>
      <c r="X81" t="s">
        <v>126</v>
      </c>
      <c r="Y81" t="s">
        <v>114</v>
      </c>
      <c r="Z81" t="s">
        <v>102</v>
      </c>
      <c r="AA81" t="s">
        <v>102</v>
      </c>
      <c r="AB81" t="s">
        <v>102</v>
      </c>
      <c r="AC81" t="s">
        <v>102</v>
      </c>
      <c r="AD81" t="s">
        <v>102</v>
      </c>
      <c r="AE81" t="s">
        <v>102</v>
      </c>
      <c r="AF81" t="s">
        <v>102</v>
      </c>
      <c r="AG81" t="s">
        <v>102</v>
      </c>
      <c r="AH81" t="s">
        <v>102</v>
      </c>
      <c r="AI81" t="s">
        <v>102</v>
      </c>
      <c r="AJ81" t="s">
        <v>102</v>
      </c>
      <c r="AK81" t="s">
        <v>102</v>
      </c>
      <c r="AM81">
        <v>56000</v>
      </c>
      <c r="AN81">
        <v>0</v>
      </c>
      <c r="AO81">
        <v>86485</v>
      </c>
      <c r="AS81" t="s">
        <v>102</v>
      </c>
      <c r="AW81" t="s">
        <v>102</v>
      </c>
      <c r="BA81" t="s">
        <v>102</v>
      </c>
      <c r="BE81" t="s">
        <v>102</v>
      </c>
      <c r="BF81">
        <v>28000</v>
      </c>
      <c r="BG81">
        <v>0</v>
      </c>
      <c r="BI81" t="s">
        <v>102</v>
      </c>
      <c r="BJ81">
        <v>28000</v>
      </c>
      <c r="BK81">
        <v>0</v>
      </c>
      <c r="BL81">
        <v>86485</v>
      </c>
      <c r="BM81" s="2" t="s">
        <v>789</v>
      </c>
      <c r="BQ81" t="s">
        <v>102</v>
      </c>
      <c r="BU81" t="s">
        <v>102</v>
      </c>
      <c r="BY81" t="s">
        <v>102</v>
      </c>
      <c r="CC81" t="s">
        <v>102</v>
      </c>
      <c r="CG81" t="s">
        <v>102</v>
      </c>
      <c r="CK81" t="s">
        <v>102</v>
      </c>
      <c r="CO81" t="s">
        <v>102</v>
      </c>
    </row>
    <row r="82" spans="1:93" x14ac:dyDescent="0.2">
      <c r="A82" t="s">
        <v>160</v>
      </c>
      <c r="B82" t="s">
        <v>129</v>
      </c>
      <c r="C82">
        <v>3</v>
      </c>
      <c r="D82" t="s">
        <v>161</v>
      </c>
      <c r="E82">
        <v>3</v>
      </c>
      <c r="F82" t="s">
        <v>162</v>
      </c>
      <c r="G82">
        <v>36</v>
      </c>
      <c r="H82" t="s">
        <v>163</v>
      </c>
      <c r="I82" t="s">
        <v>98</v>
      </c>
      <c r="J82">
        <v>200</v>
      </c>
      <c r="K82" t="s">
        <v>790</v>
      </c>
      <c r="L82">
        <v>116778</v>
      </c>
      <c r="M82" s="2" t="s">
        <v>179</v>
      </c>
      <c r="N82" s="1">
        <v>44927</v>
      </c>
      <c r="O82" s="1">
        <v>45657</v>
      </c>
      <c r="P82" t="s">
        <v>286</v>
      </c>
      <c r="Q82" t="s">
        <v>102</v>
      </c>
      <c r="R82" t="s">
        <v>102</v>
      </c>
      <c r="S82" t="s">
        <v>166</v>
      </c>
      <c r="T82" t="s">
        <v>167</v>
      </c>
      <c r="U82" t="s">
        <v>168</v>
      </c>
      <c r="V82" t="s">
        <v>102</v>
      </c>
      <c r="W82" t="s">
        <v>791</v>
      </c>
      <c r="X82" t="s">
        <v>459</v>
      </c>
      <c r="Y82" t="s">
        <v>792</v>
      </c>
      <c r="Z82" t="s">
        <v>109</v>
      </c>
      <c r="AA82" t="s">
        <v>102</v>
      </c>
      <c r="AB82" t="s">
        <v>102</v>
      </c>
      <c r="AC82" t="s">
        <v>170</v>
      </c>
      <c r="AE82" t="s">
        <v>142</v>
      </c>
      <c r="AF82" t="s">
        <v>102</v>
      </c>
      <c r="AH82" t="s">
        <v>113</v>
      </c>
      <c r="AJ82" t="s">
        <v>102</v>
      </c>
      <c r="AK82" t="s">
        <v>102</v>
      </c>
      <c r="AM82">
        <v>9090</v>
      </c>
      <c r="AN82">
        <v>0</v>
      </c>
      <c r="AO82">
        <v>0</v>
      </c>
      <c r="AS82" t="s">
        <v>102</v>
      </c>
      <c r="AW82" t="s">
        <v>102</v>
      </c>
      <c r="BA82" t="s">
        <v>102</v>
      </c>
      <c r="BE82" t="s">
        <v>102</v>
      </c>
      <c r="BI82" t="s">
        <v>102</v>
      </c>
      <c r="BM82" t="s">
        <v>102</v>
      </c>
      <c r="BQ82" t="s">
        <v>102</v>
      </c>
      <c r="BR82">
        <v>9090</v>
      </c>
      <c r="BU82" t="s">
        <v>102</v>
      </c>
      <c r="BY82" t="s">
        <v>102</v>
      </c>
      <c r="CC82" t="s">
        <v>102</v>
      </c>
      <c r="CG82" t="s">
        <v>102</v>
      </c>
      <c r="CK82" t="s">
        <v>102</v>
      </c>
      <c r="CO82" t="s">
        <v>102</v>
      </c>
    </row>
    <row r="83" spans="1:93" x14ac:dyDescent="0.2">
      <c r="A83" t="s">
        <v>793</v>
      </c>
      <c r="B83" t="s">
        <v>242</v>
      </c>
      <c r="C83">
        <v>1</v>
      </c>
      <c r="D83" t="s">
        <v>794</v>
      </c>
      <c r="E83">
        <v>2</v>
      </c>
      <c r="F83" t="s">
        <v>795</v>
      </c>
      <c r="G83">
        <v>2.1</v>
      </c>
      <c r="H83" t="s">
        <v>796</v>
      </c>
      <c r="I83" t="s">
        <v>98</v>
      </c>
      <c r="J83" t="s">
        <v>797</v>
      </c>
      <c r="K83" t="s">
        <v>798</v>
      </c>
      <c r="L83">
        <v>68874</v>
      </c>
      <c r="M83" t="s">
        <v>799</v>
      </c>
      <c r="N83" s="1">
        <v>44562</v>
      </c>
      <c r="O83" s="1">
        <v>46022</v>
      </c>
      <c r="P83" t="s">
        <v>101</v>
      </c>
      <c r="Q83" t="s">
        <v>102</v>
      </c>
      <c r="R83" t="s">
        <v>102</v>
      </c>
      <c r="S83" t="s">
        <v>221</v>
      </c>
      <c r="T83" t="s">
        <v>222</v>
      </c>
      <c r="U83" t="s">
        <v>222</v>
      </c>
      <c r="V83" t="s">
        <v>800</v>
      </c>
      <c r="W83" t="s">
        <v>801</v>
      </c>
      <c r="X83" t="s">
        <v>802</v>
      </c>
      <c r="Y83" t="s">
        <v>793</v>
      </c>
      <c r="Z83" t="s">
        <v>803</v>
      </c>
      <c r="AA83" t="s">
        <v>397</v>
      </c>
      <c r="AC83" t="s">
        <v>170</v>
      </c>
      <c r="AD83" t="s">
        <v>804</v>
      </c>
      <c r="AE83" t="s">
        <v>112</v>
      </c>
      <c r="AF83" t="s">
        <v>805</v>
      </c>
      <c r="AG83" t="s">
        <v>806</v>
      </c>
      <c r="AH83" t="s">
        <v>159</v>
      </c>
      <c r="AJ83" t="s">
        <v>102</v>
      </c>
      <c r="AK83" t="s">
        <v>102</v>
      </c>
      <c r="AM83">
        <v>3222986</v>
      </c>
      <c r="AN83">
        <v>2266626</v>
      </c>
      <c r="AO83">
        <v>838658</v>
      </c>
      <c r="AS83" t="s">
        <v>102</v>
      </c>
      <c r="AW83" t="s">
        <v>102</v>
      </c>
      <c r="BA83" t="s">
        <v>102</v>
      </c>
      <c r="BE83" t="s">
        <v>102</v>
      </c>
      <c r="BI83" t="s">
        <v>102</v>
      </c>
      <c r="BM83" t="s">
        <v>102</v>
      </c>
      <c r="BN83">
        <v>310680</v>
      </c>
      <c r="BO83">
        <v>109320</v>
      </c>
      <c r="BQ83" t="s">
        <v>102</v>
      </c>
      <c r="BR83">
        <v>1287668</v>
      </c>
      <c r="BS83">
        <v>1032668</v>
      </c>
      <c r="BT83">
        <v>568125</v>
      </c>
      <c r="BU83" t="s">
        <v>807</v>
      </c>
      <c r="BV83">
        <v>1624638</v>
      </c>
      <c r="BW83">
        <v>1124638</v>
      </c>
      <c r="BX83">
        <v>270533</v>
      </c>
      <c r="BY83" t="s">
        <v>808</v>
      </c>
      <c r="CC83" t="s">
        <v>102</v>
      </c>
      <c r="CG83" t="s">
        <v>102</v>
      </c>
      <c r="CK83" t="s">
        <v>102</v>
      </c>
      <c r="CO83" t="s">
        <v>102</v>
      </c>
    </row>
    <row r="84" spans="1:93" x14ac:dyDescent="0.2">
      <c r="A84" t="s">
        <v>514</v>
      </c>
      <c r="B84" t="s">
        <v>515</v>
      </c>
      <c r="C84">
        <v>1</v>
      </c>
      <c r="D84" t="s">
        <v>516</v>
      </c>
      <c r="E84">
        <v>1</v>
      </c>
      <c r="F84" t="s">
        <v>517</v>
      </c>
      <c r="G84">
        <v>1.1000000000000001</v>
      </c>
      <c r="H84" t="s">
        <v>809</v>
      </c>
      <c r="I84" t="s">
        <v>98</v>
      </c>
      <c r="J84" t="s">
        <v>810</v>
      </c>
      <c r="K84" t="s">
        <v>811</v>
      </c>
      <c r="L84">
        <v>109483</v>
      </c>
      <c r="M84" t="s">
        <v>102</v>
      </c>
      <c r="N84" s="1">
        <v>44927</v>
      </c>
      <c r="O84" s="1">
        <v>45657</v>
      </c>
      <c r="P84" t="s">
        <v>101</v>
      </c>
      <c r="Q84" t="s">
        <v>102</v>
      </c>
      <c r="R84" t="s">
        <v>102</v>
      </c>
      <c r="S84" t="s">
        <v>188</v>
      </c>
      <c r="T84" t="s">
        <v>189</v>
      </c>
      <c r="U84" t="s">
        <v>812</v>
      </c>
      <c r="V84" t="s">
        <v>813</v>
      </c>
      <c r="W84" t="s">
        <v>814</v>
      </c>
      <c r="X84" t="s">
        <v>193</v>
      </c>
      <c r="Y84" t="s">
        <v>514</v>
      </c>
      <c r="Z84" t="s">
        <v>177</v>
      </c>
      <c r="AA84" t="s">
        <v>102</v>
      </c>
      <c r="AB84" t="s">
        <v>102</v>
      </c>
      <c r="AC84" t="s">
        <v>110</v>
      </c>
      <c r="AE84" t="s">
        <v>344</v>
      </c>
      <c r="AF84" t="s">
        <v>102</v>
      </c>
      <c r="AH84" t="s">
        <v>113</v>
      </c>
      <c r="AJ84" t="s">
        <v>102</v>
      </c>
      <c r="AK84" t="s">
        <v>102</v>
      </c>
      <c r="AM84">
        <v>731081</v>
      </c>
      <c r="AN84">
        <v>731081</v>
      </c>
      <c r="AO84">
        <v>0</v>
      </c>
      <c r="AS84" t="s">
        <v>102</v>
      </c>
      <c r="AW84" t="s">
        <v>102</v>
      </c>
      <c r="BA84" t="s">
        <v>102</v>
      </c>
      <c r="BE84" t="s">
        <v>102</v>
      </c>
      <c r="BI84" t="s">
        <v>102</v>
      </c>
      <c r="BM84" t="s">
        <v>102</v>
      </c>
      <c r="BQ84" t="s">
        <v>102</v>
      </c>
      <c r="BR84">
        <v>268081</v>
      </c>
      <c r="BS84">
        <v>268081</v>
      </c>
      <c r="BU84" t="s">
        <v>102</v>
      </c>
      <c r="BV84">
        <v>463000</v>
      </c>
      <c r="BW84">
        <v>463000</v>
      </c>
      <c r="BY84" t="s">
        <v>102</v>
      </c>
      <c r="CC84" t="s">
        <v>102</v>
      </c>
      <c r="CG84" t="s">
        <v>102</v>
      </c>
      <c r="CK84" t="s">
        <v>102</v>
      </c>
      <c r="CO84" t="s">
        <v>102</v>
      </c>
    </row>
    <row r="85" spans="1:93" x14ac:dyDescent="0.2">
      <c r="A85" t="s">
        <v>514</v>
      </c>
      <c r="B85" t="s">
        <v>515</v>
      </c>
      <c r="C85">
        <v>1</v>
      </c>
      <c r="D85" t="s">
        <v>516</v>
      </c>
      <c r="E85">
        <v>1</v>
      </c>
      <c r="F85" t="s">
        <v>517</v>
      </c>
      <c r="G85" t="s">
        <v>518</v>
      </c>
      <c r="H85" t="s">
        <v>519</v>
      </c>
      <c r="I85" t="s">
        <v>98</v>
      </c>
      <c r="J85" t="s">
        <v>815</v>
      </c>
      <c r="K85" t="s">
        <v>816</v>
      </c>
      <c r="L85">
        <v>109641</v>
      </c>
      <c r="M85" t="s">
        <v>102</v>
      </c>
      <c r="N85" s="1">
        <v>44927</v>
      </c>
      <c r="O85" s="1">
        <v>45657</v>
      </c>
      <c r="P85" t="s">
        <v>101</v>
      </c>
      <c r="Q85" t="s">
        <v>102</v>
      </c>
      <c r="R85" t="s">
        <v>102</v>
      </c>
      <c r="S85" t="s">
        <v>221</v>
      </c>
      <c r="T85" t="s">
        <v>222</v>
      </c>
      <c r="U85" t="s">
        <v>222</v>
      </c>
      <c r="V85" t="s">
        <v>522</v>
      </c>
      <c r="W85" t="s">
        <v>523</v>
      </c>
      <c r="X85" t="s">
        <v>524</v>
      </c>
      <c r="Y85" t="s">
        <v>514</v>
      </c>
      <c r="Z85" t="s">
        <v>525</v>
      </c>
      <c r="AA85" t="s">
        <v>102</v>
      </c>
      <c r="AB85" t="s">
        <v>102</v>
      </c>
      <c r="AC85" t="s">
        <v>110</v>
      </c>
      <c r="AE85" t="s">
        <v>112</v>
      </c>
      <c r="AF85" t="s">
        <v>102</v>
      </c>
      <c r="AH85" t="s">
        <v>113</v>
      </c>
      <c r="AJ85" t="s">
        <v>102</v>
      </c>
      <c r="AK85" t="s">
        <v>102</v>
      </c>
      <c r="AM85">
        <v>225000</v>
      </c>
      <c r="AN85">
        <v>225000</v>
      </c>
      <c r="AO85">
        <v>0</v>
      </c>
      <c r="AS85" t="s">
        <v>102</v>
      </c>
      <c r="AW85" t="s">
        <v>102</v>
      </c>
      <c r="BA85" t="s">
        <v>102</v>
      </c>
      <c r="BE85" t="s">
        <v>102</v>
      </c>
      <c r="BI85" t="s">
        <v>102</v>
      </c>
      <c r="BM85" t="s">
        <v>102</v>
      </c>
      <c r="BQ85" t="s">
        <v>102</v>
      </c>
      <c r="BR85">
        <v>90000</v>
      </c>
      <c r="BS85">
        <v>90000</v>
      </c>
      <c r="BU85" t="s">
        <v>102</v>
      </c>
      <c r="BV85">
        <v>135000</v>
      </c>
      <c r="BW85">
        <v>135000</v>
      </c>
      <c r="BY85" t="s">
        <v>102</v>
      </c>
      <c r="CC85" t="s">
        <v>102</v>
      </c>
      <c r="CG85" t="s">
        <v>102</v>
      </c>
      <c r="CK85" t="s">
        <v>102</v>
      </c>
      <c r="CO85" t="s">
        <v>102</v>
      </c>
    </row>
    <row r="86" spans="1:93" x14ac:dyDescent="0.2">
      <c r="A86" t="s">
        <v>514</v>
      </c>
      <c r="B86" t="s">
        <v>515</v>
      </c>
      <c r="C86">
        <v>1</v>
      </c>
      <c r="D86" t="s">
        <v>516</v>
      </c>
      <c r="E86">
        <v>2</v>
      </c>
      <c r="F86" t="s">
        <v>817</v>
      </c>
      <c r="G86" t="s">
        <v>818</v>
      </c>
      <c r="H86" t="s">
        <v>819</v>
      </c>
      <c r="I86" t="s">
        <v>98</v>
      </c>
      <c r="J86" t="s">
        <v>820</v>
      </c>
      <c r="K86" t="s">
        <v>821</v>
      </c>
      <c r="L86">
        <v>109647</v>
      </c>
      <c r="M86" t="s">
        <v>102</v>
      </c>
      <c r="N86" s="1">
        <v>44927</v>
      </c>
      <c r="O86" s="1">
        <v>45657</v>
      </c>
      <c r="P86" t="s">
        <v>101</v>
      </c>
      <c r="Q86" t="s">
        <v>102</v>
      </c>
      <c r="R86" t="s">
        <v>102</v>
      </c>
      <c r="S86" t="s">
        <v>822</v>
      </c>
      <c r="T86" t="s">
        <v>823</v>
      </c>
      <c r="U86" t="s">
        <v>136</v>
      </c>
      <c r="V86" t="s">
        <v>824</v>
      </c>
      <c r="W86" t="s">
        <v>368</v>
      </c>
      <c r="X86" t="s">
        <v>205</v>
      </c>
      <c r="Y86" t="s">
        <v>514</v>
      </c>
      <c r="Z86" t="s">
        <v>109</v>
      </c>
      <c r="AA86" t="s">
        <v>102</v>
      </c>
      <c r="AB86" t="s">
        <v>102</v>
      </c>
      <c r="AC86" t="s">
        <v>110</v>
      </c>
      <c r="AE86" t="s">
        <v>142</v>
      </c>
      <c r="AF86" t="s">
        <v>102</v>
      </c>
      <c r="AH86" t="s">
        <v>113</v>
      </c>
      <c r="AJ86" t="s">
        <v>102</v>
      </c>
      <c r="AK86" t="s">
        <v>102</v>
      </c>
      <c r="AM86">
        <v>170000</v>
      </c>
      <c r="AN86">
        <v>115000</v>
      </c>
      <c r="AO86">
        <v>0</v>
      </c>
      <c r="AS86" t="s">
        <v>102</v>
      </c>
      <c r="AW86" t="s">
        <v>102</v>
      </c>
      <c r="BA86" t="s">
        <v>102</v>
      </c>
      <c r="BE86" t="s">
        <v>102</v>
      </c>
      <c r="BI86" t="s">
        <v>102</v>
      </c>
      <c r="BM86" t="s">
        <v>102</v>
      </c>
      <c r="BQ86" t="s">
        <v>102</v>
      </c>
      <c r="BR86">
        <v>50000</v>
      </c>
      <c r="BS86">
        <v>50000</v>
      </c>
      <c r="BU86" t="s">
        <v>102</v>
      </c>
      <c r="BV86">
        <v>120000</v>
      </c>
      <c r="BW86">
        <v>65000</v>
      </c>
      <c r="BY86" t="s">
        <v>102</v>
      </c>
      <c r="CC86" t="s">
        <v>102</v>
      </c>
      <c r="CG86" t="s">
        <v>102</v>
      </c>
      <c r="CK86" t="s">
        <v>102</v>
      </c>
      <c r="CO86" t="s">
        <v>102</v>
      </c>
    </row>
    <row r="87" spans="1:93" x14ac:dyDescent="0.2">
      <c r="A87" t="s">
        <v>793</v>
      </c>
      <c r="B87" t="s">
        <v>242</v>
      </c>
      <c r="C87">
        <v>1</v>
      </c>
      <c r="D87" t="s">
        <v>794</v>
      </c>
      <c r="E87">
        <v>2</v>
      </c>
      <c r="F87" t="s">
        <v>795</v>
      </c>
      <c r="G87">
        <v>2.1</v>
      </c>
      <c r="H87" t="s">
        <v>796</v>
      </c>
      <c r="I87" t="s">
        <v>98</v>
      </c>
      <c r="J87" t="s">
        <v>825</v>
      </c>
      <c r="K87" t="s">
        <v>826</v>
      </c>
      <c r="L87">
        <v>108399</v>
      </c>
      <c r="M87" t="s">
        <v>102</v>
      </c>
      <c r="N87" s="1">
        <v>44927</v>
      </c>
      <c r="O87" s="1">
        <v>46022</v>
      </c>
      <c r="P87" t="s">
        <v>101</v>
      </c>
      <c r="Q87" t="s">
        <v>102</v>
      </c>
      <c r="R87" t="s">
        <v>102</v>
      </c>
      <c r="S87" t="s">
        <v>121</v>
      </c>
      <c r="T87" t="s">
        <v>122</v>
      </c>
      <c r="U87" t="s">
        <v>122</v>
      </c>
      <c r="V87" t="s">
        <v>827</v>
      </c>
      <c r="W87" t="s">
        <v>828</v>
      </c>
      <c r="X87" t="s">
        <v>829</v>
      </c>
      <c r="Y87" t="s">
        <v>793</v>
      </c>
      <c r="Z87" t="s">
        <v>830</v>
      </c>
      <c r="AA87" t="s">
        <v>102</v>
      </c>
      <c r="AB87" t="s">
        <v>102</v>
      </c>
      <c r="AC87" t="s">
        <v>170</v>
      </c>
      <c r="AD87" t="s">
        <v>831</v>
      </c>
      <c r="AE87" t="s">
        <v>112</v>
      </c>
      <c r="AF87" t="s">
        <v>805</v>
      </c>
      <c r="AG87" t="s">
        <v>832</v>
      </c>
      <c r="AH87" t="s">
        <v>102</v>
      </c>
      <c r="AI87" t="s">
        <v>102</v>
      </c>
      <c r="AJ87" t="s">
        <v>102</v>
      </c>
      <c r="AK87" t="s">
        <v>102</v>
      </c>
      <c r="AM87">
        <v>88000</v>
      </c>
      <c r="AN87">
        <v>57075</v>
      </c>
      <c r="AO87">
        <v>51144</v>
      </c>
      <c r="AS87" t="s">
        <v>102</v>
      </c>
      <c r="AW87" t="s">
        <v>102</v>
      </c>
      <c r="BA87" t="s">
        <v>102</v>
      </c>
      <c r="BE87" t="s">
        <v>102</v>
      </c>
      <c r="BI87" t="s">
        <v>102</v>
      </c>
      <c r="BM87" t="s">
        <v>102</v>
      </c>
      <c r="BQ87" t="s">
        <v>102</v>
      </c>
      <c r="BR87">
        <v>44000</v>
      </c>
      <c r="BS87">
        <v>30500</v>
      </c>
      <c r="BT87">
        <v>30500</v>
      </c>
      <c r="BU87" t="s">
        <v>833</v>
      </c>
      <c r="BV87">
        <v>44000</v>
      </c>
      <c r="BW87">
        <v>26575</v>
      </c>
      <c r="BX87">
        <v>20644</v>
      </c>
      <c r="BY87" t="s">
        <v>834</v>
      </c>
      <c r="CC87" t="s">
        <v>102</v>
      </c>
      <c r="CG87" t="s">
        <v>102</v>
      </c>
      <c r="CK87" t="s">
        <v>102</v>
      </c>
      <c r="CO87" t="s">
        <v>102</v>
      </c>
    </row>
    <row r="88" spans="1:93" x14ac:dyDescent="0.2">
      <c r="A88" t="s">
        <v>514</v>
      </c>
      <c r="B88" t="s">
        <v>515</v>
      </c>
      <c r="C88">
        <v>1</v>
      </c>
      <c r="D88" t="s">
        <v>516</v>
      </c>
      <c r="E88">
        <v>2</v>
      </c>
      <c r="F88" t="s">
        <v>817</v>
      </c>
      <c r="G88">
        <v>2.4</v>
      </c>
      <c r="H88" t="s">
        <v>835</v>
      </c>
      <c r="I88" t="s">
        <v>98</v>
      </c>
      <c r="J88" t="s">
        <v>836</v>
      </c>
      <c r="K88" t="s">
        <v>837</v>
      </c>
      <c r="L88">
        <v>109875</v>
      </c>
      <c r="M88" t="s">
        <v>102</v>
      </c>
      <c r="N88" s="1">
        <v>44927</v>
      </c>
      <c r="O88" s="1">
        <v>45657</v>
      </c>
      <c r="P88" t="s">
        <v>101</v>
      </c>
      <c r="Q88" t="s">
        <v>102</v>
      </c>
      <c r="R88" t="s">
        <v>102</v>
      </c>
      <c r="S88" t="s">
        <v>221</v>
      </c>
      <c r="T88" t="s">
        <v>222</v>
      </c>
      <c r="U88" t="s">
        <v>222</v>
      </c>
      <c r="V88" t="s">
        <v>838</v>
      </c>
      <c r="W88" t="s">
        <v>684</v>
      </c>
      <c r="X88" t="s">
        <v>156</v>
      </c>
      <c r="Y88" t="s">
        <v>514</v>
      </c>
      <c r="Z88" t="s">
        <v>177</v>
      </c>
      <c r="AA88" t="s">
        <v>102</v>
      </c>
      <c r="AB88" t="s">
        <v>102</v>
      </c>
      <c r="AC88" t="s">
        <v>170</v>
      </c>
      <c r="AE88" t="s">
        <v>550</v>
      </c>
      <c r="AF88" t="s">
        <v>102</v>
      </c>
      <c r="AH88" t="s">
        <v>113</v>
      </c>
      <c r="AJ88" t="s">
        <v>102</v>
      </c>
      <c r="AK88" t="s">
        <v>102</v>
      </c>
      <c r="AM88">
        <v>200000</v>
      </c>
      <c r="AN88">
        <v>200000</v>
      </c>
      <c r="AO88">
        <v>0</v>
      </c>
      <c r="AS88" t="s">
        <v>102</v>
      </c>
      <c r="AW88" t="s">
        <v>102</v>
      </c>
      <c r="BA88" t="s">
        <v>102</v>
      </c>
      <c r="BE88" t="s">
        <v>102</v>
      </c>
      <c r="BI88" t="s">
        <v>102</v>
      </c>
      <c r="BM88" t="s">
        <v>102</v>
      </c>
      <c r="BQ88" t="s">
        <v>102</v>
      </c>
      <c r="BS88">
        <v>0</v>
      </c>
      <c r="BU88" t="s">
        <v>102</v>
      </c>
      <c r="BV88">
        <v>200000</v>
      </c>
      <c r="BW88">
        <v>200000</v>
      </c>
      <c r="BY88" t="s">
        <v>102</v>
      </c>
      <c r="CC88" t="s">
        <v>102</v>
      </c>
      <c r="CG88" t="s">
        <v>102</v>
      </c>
      <c r="CK88" t="s">
        <v>102</v>
      </c>
      <c r="CO88" t="s">
        <v>102</v>
      </c>
    </row>
    <row r="89" spans="1:93" x14ac:dyDescent="0.2">
      <c r="A89" t="s">
        <v>514</v>
      </c>
      <c r="B89" t="s">
        <v>515</v>
      </c>
      <c r="C89">
        <v>3</v>
      </c>
      <c r="D89" t="s">
        <v>839</v>
      </c>
      <c r="E89">
        <v>5</v>
      </c>
      <c r="F89" t="s">
        <v>840</v>
      </c>
      <c r="G89">
        <v>5.2</v>
      </c>
      <c r="H89" t="s">
        <v>841</v>
      </c>
      <c r="I89" t="s">
        <v>98</v>
      </c>
      <c r="J89" t="s">
        <v>842</v>
      </c>
      <c r="K89" t="s">
        <v>843</v>
      </c>
      <c r="L89">
        <v>109746</v>
      </c>
      <c r="M89" t="s">
        <v>102</v>
      </c>
      <c r="N89" s="1">
        <v>44927</v>
      </c>
      <c r="O89" s="1">
        <v>45291</v>
      </c>
      <c r="P89" t="s">
        <v>134</v>
      </c>
      <c r="Q89" t="s">
        <v>102</v>
      </c>
      <c r="R89" t="s">
        <v>102</v>
      </c>
      <c r="S89" t="s">
        <v>545</v>
      </c>
      <c r="T89" t="s">
        <v>545</v>
      </c>
      <c r="U89" t="s">
        <v>844</v>
      </c>
      <c r="V89" t="s">
        <v>545</v>
      </c>
      <c r="W89" t="s">
        <v>648</v>
      </c>
      <c r="X89" t="s">
        <v>548</v>
      </c>
      <c r="Y89" t="s">
        <v>514</v>
      </c>
      <c r="Z89" t="s">
        <v>786</v>
      </c>
      <c r="AA89" t="s">
        <v>102</v>
      </c>
      <c r="AB89" t="s">
        <v>102</v>
      </c>
      <c r="AC89" t="s">
        <v>141</v>
      </c>
      <c r="AE89" t="s">
        <v>550</v>
      </c>
      <c r="AF89" t="s">
        <v>102</v>
      </c>
      <c r="AH89" t="s">
        <v>159</v>
      </c>
      <c r="AJ89" t="s">
        <v>102</v>
      </c>
      <c r="AK89" t="s">
        <v>102</v>
      </c>
      <c r="AM89">
        <v>340000</v>
      </c>
      <c r="AN89">
        <v>120000</v>
      </c>
      <c r="AO89">
        <v>0</v>
      </c>
      <c r="AS89" t="s">
        <v>102</v>
      </c>
      <c r="AW89" t="s">
        <v>102</v>
      </c>
      <c r="BA89" t="s">
        <v>102</v>
      </c>
      <c r="BE89" t="s">
        <v>102</v>
      </c>
      <c r="BI89" t="s">
        <v>102</v>
      </c>
      <c r="BM89" t="s">
        <v>102</v>
      </c>
      <c r="BQ89" t="s">
        <v>102</v>
      </c>
      <c r="BR89">
        <v>340000</v>
      </c>
      <c r="BS89">
        <v>120000</v>
      </c>
      <c r="BU89" t="s">
        <v>102</v>
      </c>
      <c r="BY89" t="s">
        <v>102</v>
      </c>
      <c r="CC89" t="s">
        <v>102</v>
      </c>
      <c r="CG89" t="s">
        <v>102</v>
      </c>
      <c r="CK89" t="s">
        <v>102</v>
      </c>
      <c r="CO89" t="s">
        <v>102</v>
      </c>
    </row>
    <row r="90" spans="1:93" x14ac:dyDescent="0.2">
      <c r="A90" t="s">
        <v>514</v>
      </c>
      <c r="B90" t="s">
        <v>515</v>
      </c>
      <c r="C90">
        <v>3</v>
      </c>
      <c r="D90" t="s">
        <v>839</v>
      </c>
      <c r="E90">
        <v>6</v>
      </c>
      <c r="F90" t="s">
        <v>845</v>
      </c>
      <c r="G90">
        <v>6.2</v>
      </c>
      <c r="H90" t="s">
        <v>846</v>
      </c>
      <c r="I90" t="s">
        <v>98</v>
      </c>
      <c r="J90" t="s">
        <v>847</v>
      </c>
      <c r="K90" t="s">
        <v>848</v>
      </c>
      <c r="L90">
        <v>109701</v>
      </c>
      <c r="M90" t="s">
        <v>102</v>
      </c>
      <c r="N90" s="1">
        <v>44927</v>
      </c>
      <c r="O90" s="1">
        <v>45199</v>
      </c>
      <c r="P90" t="s">
        <v>134</v>
      </c>
      <c r="Q90" t="s">
        <v>102</v>
      </c>
      <c r="R90" t="s">
        <v>102</v>
      </c>
      <c r="S90" t="s">
        <v>475</v>
      </c>
      <c r="T90" t="s">
        <v>476</v>
      </c>
      <c r="U90" t="s">
        <v>849</v>
      </c>
      <c r="V90" t="s">
        <v>476</v>
      </c>
      <c r="W90" t="s">
        <v>850</v>
      </c>
      <c r="X90" t="s">
        <v>851</v>
      </c>
      <c r="Y90" t="s">
        <v>852</v>
      </c>
      <c r="Z90" t="s">
        <v>853</v>
      </c>
      <c r="AA90" t="s">
        <v>102</v>
      </c>
      <c r="AB90" t="s">
        <v>102</v>
      </c>
      <c r="AC90" t="s">
        <v>354</v>
      </c>
      <c r="AE90" t="s">
        <v>344</v>
      </c>
      <c r="AF90" t="s">
        <v>102</v>
      </c>
      <c r="AH90" t="s">
        <v>113</v>
      </c>
      <c r="AJ90" t="s">
        <v>102</v>
      </c>
      <c r="AK90" t="s">
        <v>102</v>
      </c>
      <c r="AM90">
        <v>150000</v>
      </c>
      <c r="AN90">
        <v>150000</v>
      </c>
      <c r="AO90">
        <v>0</v>
      </c>
      <c r="AS90" t="s">
        <v>102</v>
      </c>
      <c r="AW90" t="s">
        <v>102</v>
      </c>
      <c r="BA90" t="s">
        <v>102</v>
      </c>
      <c r="BE90" t="s">
        <v>102</v>
      </c>
      <c r="BI90" t="s">
        <v>102</v>
      </c>
      <c r="BM90" t="s">
        <v>102</v>
      </c>
      <c r="BQ90" t="s">
        <v>102</v>
      </c>
      <c r="BR90">
        <v>150000</v>
      </c>
      <c r="BS90">
        <v>150000</v>
      </c>
      <c r="BU90" t="s">
        <v>102</v>
      </c>
      <c r="BY90" t="s">
        <v>102</v>
      </c>
      <c r="CC90" t="s">
        <v>102</v>
      </c>
      <c r="CG90" t="s">
        <v>102</v>
      </c>
      <c r="CK90" t="s">
        <v>102</v>
      </c>
      <c r="CO90" t="s">
        <v>102</v>
      </c>
    </row>
    <row r="91" spans="1:93" x14ac:dyDescent="0.2">
      <c r="A91" t="s">
        <v>514</v>
      </c>
      <c r="B91" t="s">
        <v>515</v>
      </c>
      <c r="C91">
        <v>3</v>
      </c>
      <c r="D91" t="s">
        <v>839</v>
      </c>
      <c r="E91">
        <v>6</v>
      </c>
      <c r="F91" t="s">
        <v>845</v>
      </c>
      <c r="G91">
        <v>6.2</v>
      </c>
      <c r="H91" t="s">
        <v>846</v>
      </c>
      <c r="I91" t="s">
        <v>98</v>
      </c>
      <c r="J91" t="s">
        <v>854</v>
      </c>
      <c r="K91" t="s">
        <v>855</v>
      </c>
      <c r="L91">
        <v>167246</v>
      </c>
      <c r="M91" t="s">
        <v>102</v>
      </c>
      <c r="N91" s="1">
        <v>44927</v>
      </c>
      <c r="O91" s="1">
        <v>45657</v>
      </c>
      <c r="P91" t="s">
        <v>101</v>
      </c>
      <c r="Q91" t="s">
        <v>102</v>
      </c>
      <c r="R91" t="s">
        <v>102</v>
      </c>
      <c r="S91" t="s">
        <v>287</v>
      </c>
      <c r="T91" t="s">
        <v>288</v>
      </c>
      <c r="U91" t="s">
        <v>856</v>
      </c>
      <c r="V91" t="s">
        <v>857</v>
      </c>
      <c r="W91" t="s">
        <v>858</v>
      </c>
      <c r="X91" t="s">
        <v>702</v>
      </c>
      <c r="Y91" t="s">
        <v>514</v>
      </c>
      <c r="Z91" t="s">
        <v>177</v>
      </c>
      <c r="AA91" t="s">
        <v>102</v>
      </c>
      <c r="AB91" t="s">
        <v>102</v>
      </c>
      <c r="AC91" t="s">
        <v>170</v>
      </c>
      <c r="AE91" t="s">
        <v>142</v>
      </c>
      <c r="AF91" t="s">
        <v>102</v>
      </c>
      <c r="AH91" t="s">
        <v>113</v>
      </c>
      <c r="AJ91" t="s">
        <v>102</v>
      </c>
      <c r="AK91" t="s">
        <v>102</v>
      </c>
      <c r="AM91">
        <v>726456</v>
      </c>
      <c r="AN91">
        <v>726456</v>
      </c>
      <c r="AO91">
        <v>0</v>
      </c>
      <c r="AS91" t="s">
        <v>102</v>
      </c>
      <c r="AW91" t="s">
        <v>102</v>
      </c>
      <c r="BA91" t="s">
        <v>102</v>
      </c>
      <c r="BE91" t="s">
        <v>102</v>
      </c>
      <c r="BI91" t="s">
        <v>102</v>
      </c>
      <c r="BM91" t="s">
        <v>102</v>
      </c>
      <c r="BQ91" t="s">
        <v>102</v>
      </c>
      <c r="BR91">
        <v>726456</v>
      </c>
      <c r="BS91">
        <v>726456</v>
      </c>
      <c r="BU91" t="s">
        <v>102</v>
      </c>
      <c r="BW91">
        <v>0</v>
      </c>
      <c r="BY91" t="s">
        <v>102</v>
      </c>
      <c r="CC91" t="s">
        <v>102</v>
      </c>
      <c r="CG91" t="s">
        <v>102</v>
      </c>
      <c r="CK91" t="s">
        <v>102</v>
      </c>
      <c r="CO91" t="s">
        <v>102</v>
      </c>
    </row>
    <row r="92" spans="1:93" x14ac:dyDescent="0.2">
      <c r="A92" t="s">
        <v>793</v>
      </c>
      <c r="B92" t="s">
        <v>242</v>
      </c>
      <c r="C92">
        <v>2</v>
      </c>
      <c r="D92" t="s">
        <v>859</v>
      </c>
      <c r="E92">
        <v>3</v>
      </c>
      <c r="F92" t="s">
        <v>860</v>
      </c>
      <c r="G92">
        <v>3.3</v>
      </c>
      <c r="H92" t="s">
        <v>861</v>
      </c>
      <c r="I92" t="s">
        <v>98</v>
      </c>
      <c r="J92" t="s">
        <v>862</v>
      </c>
      <c r="K92" t="s">
        <v>863</v>
      </c>
      <c r="L92">
        <v>176179</v>
      </c>
      <c r="M92" s="2" t="s">
        <v>864</v>
      </c>
      <c r="N92" s="1">
        <v>45292</v>
      </c>
      <c r="O92" s="1">
        <v>46022</v>
      </c>
      <c r="P92" t="s">
        <v>101</v>
      </c>
      <c r="Q92" t="s">
        <v>102</v>
      </c>
      <c r="R92" t="s">
        <v>102</v>
      </c>
      <c r="S92" t="s">
        <v>475</v>
      </c>
      <c r="T92" t="s">
        <v>476</v>
      </c>
      <c r="U92" t="s">
        <v>476</v>
      </c>
      <c r="V92" t="s">
        <v>865</v>
      </c>
      <c r="W92" t="s">
        <v>410</v>
      </c>
      <c r="X92" t="s">
        <v>304</v>
      </c>
      <c r="Y92" t="s">
        <v>793</v>
      </c>
      <c r="Z92" t="s">
        <v>866</v>
      </c>
      <c r="AA92" t="s">
        <v>102</v>
      </c>
      <c r="AB92" t="s">
        <v>102</v>
      </c>
      <c r="AC92" t="s">
        <v>110</v>
      </c>
      <c r="AD92" t="s">
        <v>867</v>
      </c>
      <c r="AE92" t="s">
        <v>142</v>
      </c>
      <c r="AF92" t="s">
        <v>868</v>
      </c>
      <c r="AG92" t="s">
        <v>869</v>
      </c>
      <c r="AH92" t="s">
        <v>102</v>
      </c>
      <c r="AI92" t="s">
        <v>102</v>
      </c>
      <c r="AJ92" t="s">
        <v>102</v>
      </c>
      <c r="AK92" t="s">
        <v>102</v>
      </c>
      <c r="AM92">
        <v>4400000</v>
      </c>
      <c r="AN92">
        <v>4400000</v>
      </c>
      <c r="AO92">
        <v>2900000</v>
      </c>
      <c r="AS92" t="s">
        <v>102</v>
      </c>
      <c r="AW92" t="s">
        <v>102</v>
      </c>
      <c r="BA92" t="s">
        <v>102</v>
      </c>
      <c r="BE92" t="s">
        <v>102</v>
      </c>
      <c r="BI92" t="s">
        <v>102</v>
      </c>
      <c r="BM92" t="s">
        <v>102</v>
      </c>
      <c r="BQ92" t="s">
        <v>102</v>
      </c>
      <c r="BU92" t="s">
        <v>102</v>
      </c>
      <c r="BV92">
        <v>2900000</v>
      </c>
      <c r="BW92">
        <v>2900000</v>
      </c>
      <c r="BX92">
        <v>2900000</v>
      </c>
      <c r="BY92" t="s">
        <v>870</v>
      </c>
      <c r="BZ92">
        <v>1500000</v>
      </c>
      <c r="CA92">
        <v>1500000</v>
      </c>
      <c r="CC92" t="s">
        <v>102</v>
      </c>
      <c r="CG92" t="s">
        <v>102</v>
      </c>
      <c r="CK92" t="s">
        <v>102</v>
      </c>
      <c r="CO92" t="s">
        <v>102</v>
      </c>
    </row>
    <row r="93" spans="1:93" x14ac:dyDescent="0.2">
      <c r="A93" t="s">
        <v>793</v>
      </c>
      <c r="B93" t="s">
        <v>242</v>
      </c>
      <c r="C93">
        <v>2</v>
      </c>
      <c r="D93" t="s">
        <v>859</v>
      </c>
      <c r="E93">
        <v>3</v>
      </c>
      <c r="F93" t="s">
        <v>860</v>
      </c>
      <c r="G93">
        <v>3.3</v>
      </c>
      <c r="H93" t="s">
        <v>861</v>
      </c>
      <c r="I93" t="s">
        <v>98</v>
      </c>
      <c r="J93" t="s">
        <v>871</v>
      </c>
      <c r="K93" t="s">
        <v>872</v>
      </c>
      <c r="L93">
        <v>176182</v>
      </c>
      <c r="M93" t="s">
        <v>102</v>
      </c>
      <c r="N93" s="1">
        <v>45597</v>
      </c>
      <c r="O93" s="1">
        <v>46022</v>
      </c>
      <c r="P93" t="s">
        <v>101</v>
      </c>
      <c r="Q93" t="s">
        <v>102</v>
      </c>
      <c r="R93" t="s">
        <v>102</v>
      </c>
      <c r="S93" t="s">
        <v>475</v>
      </c>
      <c r="T93" t="s">
        <v>476</v>
      </c>
      <c r="U93" t="s">
        <v>476</v>
      </c>
      <c r="V93" t="s">
        <v>873</v>
      </c>
      <c r="W93" t="s">
        <v>874</v>
      </c>
      <c r="X93" t="s">
        <v>875</v>
      </c>
      <c r="Y93" t="s">
        <v>793</v>
      </c>
      <c r="Z93" t="s">
        <v>876</v>
      </c>
      <c r="AA93" t="s">
        <v>102</v>
      </c>
      <c r="AB93" t="s">
        <v>102</v>
      </c>
      <c r="AC93" t="s">
        <v>110</v>
      </c>
      <c r="AD93" t="s">
        <v>877</v>
      </c>
      <c r="AE93" t="s">
        <v>142</v>
      </c>
      <c r="AF93" t="s">
        <v>868</v>
      </c>
      <c r="AG93" t="s">
        <v>878</v>
      </c>
      <c r="AH93" t="s">
        <v>102</v>
      </c>
      <c r="AI93" t="s">
        <v>102</v>
      </c>
      <c r="AJ93" t="s">
        <v>102</v>
      </c>
      <c r="AK93" t="s">
        <v>102</v>
      </c>
      <c r="AM93">
        <v>4200000</v>
      </c>
      <c r="AN93">
        <v>1700000</v>
      </c>
      <c r="AO93">
        <v>0</v>
      </c>
      <c r="AS93" t="s">
        <v>102</v>
      </c>
      <c r="AW93" t="s">
        <v>102</v>
      </c>
      <c r="BA93" t="s">
        <v>102</v>
      </c>
      <c r="BE93" t="s">
        <v>102</v>
      </c>
      <c r="BI93" t="s">
        <v>102</v>
      </c>
      <c r="BM93" t="s">
        <v>102</v>
      </c>
      <c r="BQ93" t="s">
        <v>102</v>
      </c>
      <c r="BU93" t="s">
        <v>102</v>
      </c>
      <c r="BV93">
        <v>2500000</v>
      </c>
      <c r="BW93">
        <v>0</v>
      </c>
      <c r="BY93" t="s">
        <v>879</v>
      </c>
      <c r="BZ93">
        <v>1700000</v>
      </c>
      <c r="CA93">
        <v>1700000</v>
      </c>
      <c r="CC93" t="s">
        <v>102</v>
      </c>
      <c r="CG93" t="s">
        <v>102</v>
      </c>
      <c r="CK93" t="s">
        <v>102</v>
      </c>
      <c r="CO93" t="s">
        <v>102</v>
      </c>
    </row>
    <row r="94" spans="1:93" x14ac:dyDescent="0.2">
      <c r="A94" t="s">
        <v>793</v>
      </c>
      <c r="B94" t="s">
        <v>242</v>
      </c>
      <c r="C94">
        <v>1</v>
      </c>
      <c r="D94" t="s">
        <v>794</v>
      </c>
      <c r="E94">
        <v>2</v>
      </c>
      <c r="F94" t="s">
        <v>795</v>
      </c>
      <c r="G94">
        <v>2.2000000000000002</v>
      </c>
      <c r="H94" t="s">
        <v>880</v>
      </c>
      <c r="I94" t="s">
        <v>98</v>
      </c>
      <c r="J94" t="s">
        <v>881</v>
      </c>
      <c r="K94" t="s">
        <v>882</v>
      </c>
      <c r="L94">
        <v>183912</v>
      </c>
      <c r="M94" t="s">
        <v>102</v>
      </c>
      <c r="N94" s="1">
        <v>45292</v>
      </c>
      <c r="O94" s="1">
        <v>46022</v>
      </c>
      <c r="P94" t="s">
        <v>101</v>
      </c>
      <c r="Q94" t="s">
        <v>102</v>
      </c>
      <c r="R94" t="s">
        <v>102</v>
      </c>
      <c r="S94" t="s">
        <v>135</v>
      </c>
      <c r="T94" t="s">
        <v>136</v>
      </c>
      <c r="U94" t="s">
        <v>136</v>
      </c>
      <c r="V94" t="s">
        <v>883</v>
      </c>
      <c r="W94" t="s">
        <v>368</v>
      </c>
      <c r="X94" t="s">
        <v>205</v>
      </c>
      <c r="Y94" t="s">
        <v>793</v>
      </c>
      <c r="Z94" t="s">
        <v>109</v>
      </c>
      <c r="AA94" t="s">
        <v>102</v>
      </c>
      <c r="AB94" t="s">
        <v>102</v>
      </c>
      <c r="AC94" t="s">
        <v>110</v>
      </c>
      <c r="AE94" t="s">
        <v>142</v>
      </c>
      <c r="AF94" t="s">
        <v>884</v>
      </c>
      <c r="AH94" t="s">
        <v>102</v>
      </c>
      <c r="AI94" t="s">
        <v>102</v>
      </c>
      <c r="AJ94" t="s">
        <v>102</v>
      </c>
      <c r="AK94" t="s">
        <v>102</v>
      </c>
      <c r="AM94">
        <v>30000</v>
      </c>
      <c r="AN94">
        <v>10000</v>
      </c>
      <c r="AO94">
        <v>0</v>
      </c>
      <c r="AS94" t="s">
        <v>102</v>
      </c>
      <c r="AW94" t="s">
        <v>102</v>
      </c>
      <c r="BA94" t="s">
        <v>102</v>
      </c>
      <c r="BE94" t="s">
        <v>102</v>
      </c>
      <c r="BI94" t="s">
        <v>102</v>
      </c>
      <c r="BM94" t="s">
        <v>102</v>
      </c>
      <c r="BQ94" t="s">
        <v>102</v>
      </c>
      <c r="BU94" t="s">
        <v>102</v>
      </c>
      <c r="BV94">
        <v>0</v>
      </c>
      <c r="BW94">
        <v>0</v>
      </c>
      <c r="BY94" t="s">
        <v>885</v>
      </c>
      <c r="BZ94">
        <v>30000</v>
      </c>
      <c r="CA94">
        <v>10000</v>
      </c>
      <c r="CC94" t="s">
        <v>102</v>
      </c>
      <c r="CG94" t="s">
        <v>102</v>
      </c>
      <c r="CK94" t="s">
        <v>102</v>
      </c>
      <c r="CO94" t="s">
        <v>102</v>
      </c>
    </row>
    <row r="95" spans="1:93" x14ac:dyDescent="0.2">
      <c r="A95" t="s">
        <v>793</v>
      </c>
      <c r="B95" t="s">
        <v>242</v>
      </c>
      <c r="C95">
        <v>1</v>
      </c>
      <c r="D95" t="s">
        <v>794</v>
      </c>
      <c r="E95">
        <v>2</v>
      </c>
      <c r="F95" t="s">
        <v>795</v>
      </c>
      <c r="G95">
        <v>2.2000000000000002</v>
      </c>
      <c r="H95" t="s">
        <v>880</v>
      </c>
      <c r="I95" t="s">
        <v>98</v>
      </c>
      <c r="J95" t="s">
        <v>886</v>
      </c>
      <c r="K95" t="s">
        <v>887</v>
      </c>
      <c r="L95">
        <v>183890</v>
      </c>
      <c r="M95" t="s">
        <v>102</v>
      </c>
      <c r="N95" s="1">
        <v>45658</v>
      </c>
      <c r="O95" s="1">
        <v>46387</v>
      </c>
      <c r="P95" t="s">
        <v>101</v>
      </c>
      <c r="Q95" t="s">
        <v>102</v>
      </c>
      <c r="R95" t="s">
        <v>102</v>
      </c>
      <c r="S95" t="s">
        <v>221</v>
      </c>
      <c r="T95" t="s">
        <v>222</v>
      </c>
      <c r="U95" t="s">
        <v>222</v>
      </c>
      <c r="V95" t="s">
        <v>883</v>
      </c>
      <c r="W95" t="s">
        <v>888</v>
      </c>
      <c r="X95" t="s">
        <v>205</v>
      </c>
      <c r="Y95" t="s">
        <v>793</v>
      </c>
      <c r="Z95" t="s">
        <v>109</v>
      </c>
      <c r="AA95" t="s">
        <v>102</v>
      </c>
      <c r="AB95" t="s">
        <v>102</v>
      </c>
      <c r="AC95" t="s">
        <v>110</v>
      </c>
      <c r="AE95" t="s">
        <v>142</v>
      </c>
      <c r="AF95" t="s">
        <v>884</v>
      </c>
      <c r="AH95" t="s">
        <v>102</v>
      </c>
      <c r="AI95" t="s">
        <v>102</v>
      </c>
      <c r="AJ95" t="s">
        <v>102</v>
      </c>
      <c r="AK95" t="s">
        <v>102</v>
      </c>
      <c r="AM95">
        <v>226250</v>
      </c>
      <c r="AN95">
        <v>226250</v>
      </c>
      <c r="AO95">
        <v>0</v>
      </c>
      <c r="AS95" t="s">
        <v>102</v>
      </c>
      <c r="AW95" t="s">
        <v>102</v>
      </c>
      <c r="BA95" t="s">
        <v>102</v>
      </c>
      <c r="BE95" t="s">
        <v>102</v>
      </c>
      <c r="BI95" t="s">
        <v>102</v>
      </c>
      <c r="BM95" t="s">
        <v>102</v>
      </c>
      <c r="BQ95" t="s">
        <v>102</v>
      </c>
      <c r="BU95" t="s">
        <v>102</v>
      </c>
      <c r="BY95" t="s">
        <v>102</v>
      </c>
      <c r="BZ95">
        <v>226250</v>
      </c>
      <c r="CA95">
        <v>226250</v>
      </c>
      <c r="CC95" t="s">
        <v>102</v>
      </c>
      <c r="CG95" t="s">
        <v>102</v>
      </c>
      <c r="CK95" t="s">
        <v>102</v>
      </c>
      <c r="CO95" t="s">
        <v>102</v>
      </c>
    </row>
    <row r="96" spans="1:93" x14ac:dyDescent="0.2">
      <c r="A96" t="s">
        <v>793</v>
      </c>
      <c r="B96" t="s">
        <v>242</v>
      </c>
      <c r="C96">
        <v>1</v>
      </c>
      <c r="D96" t="s">
        <v>794</v>
      </c>
      <c r="E96">
        <v>2</v>
      </c>
      <c r="F96" t="s">
        <v>795</v>
      </c>
      <c r="G96">
        <v>2.2000000000000002</v>
      </c>
      <c r="H96" t="s">
        <v>880</v>
      </c>
      <c r="I96" t="s">
        <v>98</v>
      </c>
      <c r="J96" t="s">
        <v>889</v>
      </c>
      <c r="K96" t="s">
        <v>890</v>
      </c>
      <c r="L96">
        <v>183895</v>
      </c>
      <c r="M96" t="s">
        <v>102</v>
      </c>
      <c r="N96" s="1">
        <v>45658</v>
      </c>
      <c r="O96" s="1">
        <v>46022</v>
      </c>
      <c r="P96" t="s">
        <v>101</v>
      </c>
      <c r="Q96" t="s">
        <v>102</v>
      </c>
      <c r="R96" t="s">
        <v>102</v>
      </c>
      <c r="S96" t="s">
        <v>121</v>
      </c>
      <c r="T96" t="s">
        <v>122</v>
      </c>
      <c r="U96" t="s">
        <v>122</v>
      </c>
      <c r="V96" t="s">
        <v>891</v>
      </c>
      <c r="W96" t="s">
        <v>892</v>
      </c>
      <c r="X96" t="s">
        <v>205</v>
      </c>
      <c r="Y96" t="s">
        <v>793</v>
      </c>
      <c r="Z96" t="s">
        <v>893</v>
      </c>
      <c r="AA96" t="s">
        <v>102</v>
      </c>
      <c r="AB96" t="s">
        <v>102</v>
      </c>
      <c r="AC96" t="s">
        <v>170</v>
      </c>
      <c r="AD96" t="s">
        <v>894</v>
      </c>
      <c r="AE96" t="s">
        <v>112</v>
      </c>
      <c r="AF96" t="s">
        <v>884</v>
      </c>
      <c r="AG96" t="s">
        <v>895</v>
      </c>
      <c r="AH96" t="s">
        <v>102</v>
      </c>
      <c r="AI96" t="s">
        <v>102</v>
      </c>
      <c r="AJ96" t="s">
        <v>102</v>
      </c>
      <c r="AK96" t="s">
        <v>102</v>
      </c>
      <c r="AM96">
        <v>0</v>
      </c>
      <c r="AN96">
        <v>0</v>
      </c>
      <c r="AO96">
        <v>0</v>
      </c>
      <c r="AS96" t="s">
        <v>102</v>
      </c>
      <c r="AW96" t="s">
        <v>102</v>
      </c>
      <c r="BA96" t="s">
        <v>102</v>
      </c>
      <c r="BE96" t="s">
        <v>102</v>
      </c>
      <c r="BI96" t="s">
        <v>102</v>
      </c>
      <c r="BM96" t="s">
        <v>102</v>
      </c>
      <c r="BQ96" t="s">
        <v>102</v>
      </c>
      <c r="BU96" t="s">
        <v>102</v>
      </c>
      <c r="BY96" t="s">
        <v>102</v>
      </c>
      <c r="CC96" t="s">
        <v>102</v>
      </c>
      <c r="CG96" t="s">
        <v>102</v>
      </c>
      <c r="CK96" t="s">
        <v>102</v>
      </c>
      <c r="CO96" t="s">
        <v>102</v>
      </c>
    </row>
    <row r="97" spans="1:93" x14ac:dyDescent="0.2">
      <c r="A97" t="s">
        <v>793</v>
      </c>
      <c r="B97" t="s">
        <v>242</v>
      </c>
      <c r="C97">
        <v>3</v>
      </c>
      <c r="D97" t="s">
        <v>896</v>
      </c>
      <c r="E97">
        <v>4</v>
      </c>
      <c r="F97" t="s">
        <v>897</v>
      </c>
      <c r="G97">
        <v>4.0999999999999996</v>
      </c>
      <c r="H97" t="s">
        <v>898</v>
      </c>
      <c r="I97" t="s">
        <v>98</v>
      </c>
      <c r="J97" t="s">
        <v>899</v>
      </c>
      <c r="K97" t="s">
        <v>900</v>
      </c>
      <c r="L97">
        <v>184068</v>
      </c>
      <c r="M97" t="s">
        <v>102</v>
      </c>
      <c r="N97" s="1">
        <v>45658</v>
      </c>
      <c r="O97" s="1">
        <v>46022</v>
      </c>
      <c r="P97" t="s">
        <v>101</v>
      </c>
      <c r="Q97" t="s">
        <v>102</v>
      </c>
      <c r="R97" t="s">
        <v>102</v>
      </c>
      <c r="S97" t="s">
        <v>475</v>
      </c>
      <c r="T97" t="s">
        <v>476</v>
      </c>
      <c r="U97" t="s">
        <v>136</v>
      </c>
      <c r="V97" t="s">
        <v>901</v>
      </c>
      <c r="W97" t="s">
        <v>902</v>
      </c>
      <c r="X97" t="s">
        <v>156</v>
      </c>
      <c r="Y97" t="s">
        <v>793</v>
      </c>
      <c r="Z97" t="s">
        <v>109</v>
      </c>
      <c r="AA97" t="s">
        <v>102</v>
      </c>
      <c r="AB97" t="s">
        <v>102</v>
      </c>
      <c r="AC97" t="s">
        <v>170</v>
      </c>
      <c r="AD97" t="s">
        <v>903</v>
      </c>
      <c r="AE97" t="s">
        <v>112</v>
      </c>
      <c r="AF97" t="s">
        <v>904</v>
      </c>
      <c r="AG97" t="s">
        <v>905</v>
      </c>
      <c r="AH97" t="s">
        <v>102</v>
      </c>
      <c r="AI97" t="s">
        <v>102</v>
      </c>
      <c r="AJ97" t="s">
        <v>906</v>
      </c>
      <c r="AK97" t="s">
        <v>102</v>
      </c>
      <c r="AM97">
        <v>50000</v>
      </c>
      <c r="AN97">
        <v>50000</v>
      </c>
      <c r="AO97">
        <v>0</v>
      </c>
      <c r="AS97" t="s">
        <v>102</v>
      </c>
      <c r="AW97" t="s">
        <v>102</v>
      </c>
      <c r="BA97" t="s">
        <v>102</v>
      </c>
      <c r="BE97" t="s">
        <v>102</v>
      </c>
      <c r="BI97" t="s">
        <v>102</v>
      </c>
      <c r="BM97" t="s">
        <v>102</v>
      </c>
      <c r="BQ97" t="s">
        <v>102</v>
      </c>
      <c r="BU97" t="s">
        <v>102</v>
      </c>
      <c r="BY97" t="s">
        <v>102</v>
      </c>
      <c r="BZ97">
        <v>50000</v>
      </c>
      <c r="CA97">
        <v>50000</v>
      </c>
      <c r="CC97" t="s">
        <v>102</v>
      </c>
      <c r="CG97" t="s">
        <v>102</v>
      </c>
      <c r="CK97" t="s">
        <v>102</v>
      </c>
      <c r="CO97" t="s">
        <v>102</v>
      </c>
    </row>
    <row r="98" spans="1:93" x14ac:dyDescent="0.2">
      <c r="A98" t="s">
        <v>160</v>
      </c>
      <c r="B98" t="s">
        <v>129</v>
      </c>
      <c r="C98">
        <v>3</v>
      </c>
      <c r="D98" t="s">
        <v>161</v>
      </c>
      <c r="E98">
        <v>3</v>
      </c>
      <c r="F98" t="s">
        <v>162</v>
      </c>
      <c r="G98">
        <v>46</v>
      </c>
      <c r="H98" t="s">
        <v>346</v>
      </c>
      <c r="I98" t="s">
        <v>98</v>
      </c>
      <c r="J98">
        <v>205</v>
      </c>
      <c r="K98" t="s">
        <v>907</v>
      </c>
      <c r="L98">
        <v>116450</v>
      </c>
      <c r="M98" t="s">
        <v>357</v>
      </c>
      <c r="N98" s="1">
        <v>44927</v>
      </c>
      <c r="O98" s="1">
        <v>45261</v>
      </c>
      <c r="P98" t="s">
        <v>101</v>
      </c>
      <c r="Q98" t="s">
        <v>102</v>
      </c>
      <c r="R98" t="s">
        <v>102</v>
      </c>
      <c r="S98" t="s">
        <v>166</v>
      </c>
      <c r="T98" t="s">
        <v>167</v>
      </c>
      <c r="U98" t="s">
        <v>168</v>
      </c>
      <c r="V98" t="s">
        <v>102</v>
      </c>
      <c r="W98" t="s">
        <v>102</v>
      </c>
      <c r="X98" t="s">
        <v>102</v>
      </c>
      <c r="Y98" t="s">
        <v>616</v>
      </c>
      <c r="Z98" t="s">
        <v>109</v>
      </c>
      <c r="AA98" t="s">
        <v>102</v>
      </c>
      <c r="AB98" t="s">
        <v>102</v>
      </c>
      <c r="AC98" t="s">
        <v>170</v>
      </c>
      <c r="AD98" t="s">
        <v>102</v>
      </c>
      <c r="AE98" t="s">
        <v>142</v>
      </c>
      <c r="AF98" t="s">
        <v>102</v>
      </c>
      <c r="AG98" t="s">
        <v>102</v>
      </c>
      <c r="AH98" t="s">
        <v>113</v>
      </c>
      <c r="AI98" t="s">
        <v>102</v>
      </c>
      <c r="AJ98" t="s">
        <v>102</v>
      </c>
      <c r="AK98" t="s">
        <v>102</v>
      </c>
      <c r="AM98">
        <v>9091</v>
      </c>
      <c r="AN98">
        <v>9091</v>
      </c>
      <c r="AO98">
        <v>0</v>
      </c>
      <c r="AS98" t="s">
        <v>102</v>
      </c>
      <c r="AW98" t="s">
        <v>102</v>
      </c>
      <c r="BA98" t="s">
        <v>102</v>
      </c>
      <c r="BE98" t="s">
        <v>102</v>
      </c>
      <c r="BI98" t="s">
        <v>102</v>
      </c>
      <c r="BM98" t="s">
        <v>102</v>
      </c>
      <c r="BQ98" t="s">
        <v>102</v>
      </c>
      <c r="BR98">
        <v>9091</v>
      </c>
      <c r="BS98">
        <v>9091</v>
      </c>
      <c r="BU98" t="s">
        <v>102</v>
      </c>
      <c r="BY98" t="s">
        <v>102</v>
      </c>
      <c r="CC98" t="s">
        <v>102</v>
      </c>
      <c r="CG98" t="s">
        <v>102</v>
      </c>
      <c r="CK98" t="s">
        <v>102</v>
      </c>
      <c r="CO98" t="s">
        <v>102</v>
      </c>
    </row>
    <row r="99" spans="1:93" x14ac:dyDescent="0.2">
      <c r="A99" t="s">
        <v>160</v>
      </c>
      <c r="B99" t="s">
        <v>129</v>
      </c>
      <c r="C99">
        <v>3</v>
      </c>
      <c r="D99" t="s">
        <v>161</v>
      </c>
      <c r="E99">
        <v>3</v>
      </c>
      <c r="F99" t="s">
        <v>162</v>
      </c>
      <c r="G99">
        <v>46</v>
      </c>
      <c r="H99" t="s">
        <v>346</v>
      </c>
      <c r="I99" t="s">
        <v>98</v>
      </c>
      <c r="J99">
        <v>206</v>
      </c>
      <c r="K99" t="s">
        <v>908</v>
      </c>
      <c r="L99">
        <v>116453</v>
      </c>
      <c r="M99" t="s">
        <v>374</v>
      </c>
      <c r="N99" s="1">
        <v>44927</v>
      </c>
      <c r="O99" s="1">
        <v>45261</v>
      </c>
      <c r="P99" t="s">
        <v>101</v>
      </c>
      <c r="Q99" t="s">
        <v>102</v>
      </c>
      <c r="R99" t="s">
        <v>102</v>
      </c>
      <c r="S99" t="s">
        <v>166</v>
      </c>
      <c r="T99" t="s">
        <v>167</v>
      </c>
      <c r="U99" t="s">
        <v>168</v>
      </c>
      <c r="V99" t="s">
        <v>102</v>
      </c>
      <c r="W99" t="s">
        <v>102</v>
      </c>
      <c r="X99" t="s">
        <v>102</v>
      </c>
      <c r="Y99" t="s">
        <v>616</v>
      </c>
      <c r="Z99" t="s">
        <v>109</v>
      </c>
      <c r="AA99" t="s">
        <v>102</v>
      </c>
      <c r="AB99" t="s">
        <v>102</v>
      </c>
      <c r="AC99" t="s">
        <v>170</v>
      </c>
      <c r="AD99" t="s">
        <v>102</v>
      </c>
      <c r="AE99" t="s">
        <v>142</v>
      </c>
      <c r="AF99" t="s">
        <v>102</v>
      </c>
      <c r="AG99" t="s">
        <v>102</v>
      </c>
      <c r="AH99" t="s">
        <v>113</v>
      </c>
      <c r="AI99" t="s">
        <v>102</v>
      </c>
      <c r="AJ99" t="s">
        <v>102</v>
      </c>
      <c r="AK99" t="s">
        <v>102</v>
      </c>
      <c r="AM99">
        <v>13636</v>
      </c>
      <c r="AN99">
        <v>13636</v>
      </c>
      <c r="AO99">
        <v>0</v>
      </c>
      <c r="AS99" t="s">
        <v>102</v>
      </c>
      <c r="AW99" t="s">
        <v>102</v>
      </c>
      <c r="BA99" t="s">
        <v>102</v>
      </c>
      <c r="BE99" t="s">
        <v>102</v>
      </c>
      <c r="BI99" t="s">
        <v>102</v>
      </c>
      <c r="BM99" t="s">
        <v>102</v>
      </c>
      <c r="BQ99" t="s">
        <v>102</v>
      </c>
      <c r="BR99">
        <v>13636</v>
      </c>
      <c r="BS99">
        <v>13636</v>
      </c>
      <c r="BU99" t="s">
        <v>102</v>
      </c>
      <c r="BY99" t="s">
        <v>102</v>
      </c>
      <c r="CC99" t="s">
        <v>102</v>
      </c>
      <c r="CG99" t="s">
        <v>102</v>
      </c>
      <c r="CK99" t="s">
        <v>102</v>
      </c>
      <c r="CO99" t="s">
        <v>102</v>
      </c>
    </row>
    <row r="100" spans="1:93" x14ac:dyDescent="0.2">
      <c r="A100" t="s">
        <v>114</v>
      </c>
      <c r="B100" t="s">
        <v>115</v>
      </c>
      <c r="C100">
        <v>4</v>
      </c>
      <c r="D100" t="s">
        <v>909</v>
      </c>
      <c r="E100">
        <v>1</v>
      </c>
      <c r="F100" t="s">
        <v>910</v>
      </c>
      <c r="G100">
        <v>6</v>
      </c>
      <c r="H100" t="s">
        <v>911</v>
      </c>
      <c r="I100" t="s">
        <v>98</v>
      </c>
      <c r="J100">
        <v>21</v>
      </c>
      <c r="K100" t="s">
        <v>912</v>
      </c>
      <c r="L100">
        <v>59695</v>
      </c>
      <c r="M100" t="s">
        <v>102</v>
      </c>
      <c r="N100" s="1">
        <v>43983</v>
      </c>
      <c r="O100" s="1">
        <v>44926</v>
      </c>
      <c r="P100" t="s">
        <v>101</v>
      </c>
      <c r="Q100" t="s">
        <v>102</v>
      </c>
      <c r="R100" t="s">
        <v>102</v>
      </c>
      <c r="S100" t="s">
        <v>475</v>
      </c>
      <c r="T100" t="s">
        <v>476</v>
      </c>
      <c r="U100" t="s">
        <v>123</v>
      </c>
      <c r="V100" t="s">
        <v>913</v>
      </c>
      <c r="W100" t="s">
        <v>914</v>
      </c>
      <c r="X100" t="s">
        <v>875</v>
      </c>
      <c r="Y100" t="s">
        <v>114</v>
      </c>
      <c r="Z100" t="s">
        <v>102</v>
      </c>
      <c r="AA100" t="s">
        <v>102</v>
      </c>
      <c r="AB100" t="s">
        <v>102</v>
      </c>
      <c r="AC100" t="s">
        <v>102</v>
      </c>
      <c r="AD100" t="s">
        <v>102</v>
      </c>
      <c r="AE100" t="s">
        <v>102</v>
      </c>
      <c r="AF100" t="s">
        <v>102</v>
      </c>
      <c r="AG100" t="s">
        <v>102</v>
      </c>
      <c r="AH100" t="s">
        <v>102</v>
      </c>
      <c r="AI100" t="s">
        <v>102</v>
      </c>
      <c r="AJ100" t="s">
        <v>102</v>
      </c>
      <c r="AK100" t="s">
        <v>102</v>
      </c>
      <c r="AM100">
        <v>113717</v>
      </c>
      <c r="AN100">
        <v>137232</v>
      </c>
      <c r="AO100">
        <v>35000</v>
      </c>
      <c r="AS100" t="s">
        <v>102</v>
      </c>
      <c r="AW100" t="s">
        <v>102</v>
      </c>
      <c r="BA100" t="s">
        <v>102</v>
      </c>
      <c r="BE100" t="s">
        <v>102</v>
      </c>
      <c r="BF100">
        <v>13717</v>
      </c>
      <c r="BG100">
        <v>13717</v>
      </c>
      <c r="BH100">
        <v>0</v>
      </c>
      <c r="BI100" t="s">
        <v>102</v>
      </c>
      <c r="BK100">
        <v>23515</v>
      </c>
      <c r="BL100">
        <v>10000</v>
      </c>
      <c r="BM100" s="2" t="s">
        <v>915</v>
      </c>
      <c r="BN100">
        <v>100000</v>
      </c>
      <c r="BO100">
        <v>100000</v>
      </c>
      <c r="BP100">
        <v>25000</v>
      </c>
      <c r="BQ100" t="s">
        <v>916</v>
      </c>
      <c r="BU100" t="s">
        <v>102</v>
      </c>
      <c r="BY100" t="s">
        <v>102</v>
      </c>
      <c r="CC100" t="s">
        <v>102</v>
      </c>
      <c r="CG100" t="s">
        <v>102</v>
      </c>
      <c r="CK100" t="s">
        <v>102</v>
      </c>
      <c r="CO100" t="s">
        <v>102</v>
      </c>
    </row>
    <row r="101" spans="1:93" x14ac:dyDescent="0.2">
      <c r="A101" t="s">
        <v>143</v>
      </c>
      <c r="B101" t="s">
        <v>144</v>
      </c>
      <c r="C101">
        <v>1</v>
      </c>
      <c r="D101" t="s">
        <v>145</v>
      </c>
      <c r="E101">
        <v>2</v>
      </c>
      <c r="F101" t="s">
        <v>146</v>
      </c>
      <c r="G101" t="s">
        <v>147</v>
      </c>
      <c r="H101" t="s">
        <v>148</v>
      </c>
      <c r="I101" t="s">
        <v>98</v>
      </c>
      <c r="J101">
        <v>21</v>
      </c>
      <c r="K101" t="s">
        <v>917</v>
      </c>
      <c r="L101">
        <v>83532</v>
      </c>
      <c r="M101" t="s">
        <v>102</v>
      </c>
      <c r="N101" s="1">
        <v>44562</v>
      </c>
      <c r="O101" s="1">
        <v>44926</v>
      </c>
      <c r="P101" t="s">
        <v>134</v>
      </c>
      <c r="Q101" t="s">
        <v>102</v>
      </c>
      <c r="R101" t="s">
        <v>102</v>
      </c>
      <c r="S101" t="s">
        <v>475</v>
      </c>
      <c r="T101" t="s">
        <v>476</v>
      </c>
      <c r="U101" t="s">
        <v>918</v>
      </c>
      <c r="V101" t="s">
        <v>919</v>
      </c>
      <c r="W101" t="s">
        <v>920</v>
      </c>
      <c r="X101" t="s">
        <v>211</v>
      </c>
      <c r="Y101" t="s">
        <v>143</v>
      </c>
      <c r="Z101" t="s">
        <v>109</v>
      </c>
      <c r="AA101" t="s">
        <v>102</v>
      </c>
      <c r="AB101" t="s">
        <v>102</v>
      </c>
      <c r="AC101" t="s">
        <v>170</v>
      </c>
      <c r="AE101" t="s">
        <v>112</v>
      </c>
      <c r="AF101" t="s">
        <v>102</v>
      </c>
      <c r="AH101" t="s">
        <v>159</v>
      </c>
      <c r="AJ101" t="s">
        <v>102</v>
      </c>
      <c r="AK101" t="s">
        <v>102</v>
      </c>
      <c r="AM101">
        <v>550000</v>
      </c>
      <c r="AN101">
        <v>50000</v>
      </c>
      <c r="AO101">
        <v>0</v>
      </c>
      <c r="AS101" t="s">
        <v>102</v>
      </c>
      <c r="AW101" t="s">
        <v>102</v>
      </c>
      <c r="BA101" t="s">
        <v>102</v>
      </c>
      <c r="BE101" t="s">
        <v>102</v>
      </c>
      <c r="BI101" t="s">
        <v>102</v>
      </c>
      <c r="BM101" t="s">
        <v>102</v>
      </c>
      <c r="BN101">
        <v>550000</v>
      </c>
      <c r="BO101">
        <v>50000</v>
      </c>
      <c r="BQ101" t="s">
        <v>102</v>
      </c>
      <c r="BU101" t="s">
        <v>102</v>
      </c>
      <c r="BY101" t="s">
        <v>102</v>
      </c>
      <c r="CC101" t="s">
        <v>102</v>
      </c>
      <c r="CG101" t="s">
        <v>102</v>
      </c>
      <c r="CK101" t="s">
        <v>102</v>
      </c>
      <c r="CO101" t="s">
        <v>102</v>
      </c>
    </row>
    <row r="102" spans="1:93" x14ac:dyDescent="0.2">
      <c r="A102" t="s">
        <v>114</v>
      </c>
      <c r="B102" t="s">
        <v>115</v>
      </c>
      <c r="C102">
        <v>2</v>
      </c>
      <c r="D102" t="s">
        <v>116</v>
      </c>
      <c r="E102">
        <v>1</v>
      </c>
      <c r="F102" t="s">
        <v>117</v>
      </c>
      <c r="G102">
        <v>7</v>
      </c>
      <c r="H102" t="s">
        <v>118</v>
      </c>
      <c r="I102" t="s">
        <v>98</v>
      </c>
      <c r="J102">
        <v>21</v>
      </c>
      <c r="K102" t="s">
        <v>921</v>
      </c>
      <c r="L102">
        <v>59488</v>
      </c>
      <c r="M102" s="2" t="s">
        <v>609</v>
      </c>
      <c r="N102" s="1">
        <v>43831</v>
      </c>
      <c r="O102" s="1">
        <v>44926</v>
      </c>
      <c r="P102" t="s">
        <v>101</v>
      </c>
      <c r="Q102" t="s">
        <v>102</v>
      </c>
      <c r="R102" t="s">
        <v>102</v>
      </c>
      <c r="S102" t="s">
        <v>475</v>
      </c>
      <c r="T102" t="s">
        <v>476</v>
      </c>
      <c r="U102" t="s">
        <v>102</v>
      </c>
      <c r="V102" t="s">
        <v>922</v>
      </c>
      <c r="W102" t="s">
        <v>506</v>
      </c>
      <c r="X102" t="s">
        <v>126</v>
      </c>
      <c r="Y102" t="s">
        <v>114</v>
      </c>
      <c r="Z102" t="s">
        <v>102</v>
      </c>
      <c r="AA102" t="s">
        <v>102</v>
      </c>
      <c r="AB102" t="s">
        <v>102</v>
      </c>
      <c r="AC102" t="s">
        <v>102</v>
      </c>
      <c r="AD102" t="s">
        <v>102</v>
      </c>
      <c r="AE102" t="s">
        <v>102</v>
      </c>
      <c r="AF102" t="s">
        <v>102</v>
      </c>
      <c r="AG102" t="s">
        <v>102</v>
      </c>
      <c r="AH102" t="s">
        <v>102</v>
      </c>
      <c r="AI102" t="s">
        <v>102</v>
      </c>
      <c r="AJ102" t="s">
        <v>102</v>
      </c>
      <c r="AK102" t="s">
        <v>102</v>
      </c>
      <c r="AM102">
        <v>0</v>
      </c>
      <c r="AN102">
        <v>0</v>
      </c>
      <c r="AO102">
        <v>94048</v>
      </c>
      <c r="AS102" t="s">
        <v>102</v>
      </c>
      <c r="AW102" t="s">
        <v>102</v>
      </c>
      <c r="BA102" t="s">
        <v>102</v>
      </c>
      <c r="BE102" t="s">
        <v>102</v>
      </c>
      <c r="BI102" t="s">
        <v>102</v>
      </c>
      <c r="BL102">
        <v>94048</v>
      </c>
      <c r="BM102" t="s">
        <v>923</v>
      </c>
      <c r="BQ102" t="s">
        <v>924</v>
      </c>
      <c r="BU102" t="s">
        <v>102</v>
      </c>
      <c r="BY102" t="s">
        <v>102</v>
      </c>
      <c r="CC102" t="s">
        <v>102</v>
      </c>
      <c r="CG102" t="s">
        <v>102</v>
      </c>
      <c r="CK102" t="s">
        <v>102</v>
      </c>
      <c r="CO102" t="s">
        <v>102</v>
      </c>
    </row>
    <row r="103" spans="1:93" x14ac:dyDescent="0.2">
      <c r="A103" t="s">
        <v>160</v>
      </c>
      <c r="B103" t="s">
        <v>129</v>
      </c>
      <c r="C103">
        <v>3</v>
      </c>
      <c r="D103" t="s">
        <v>161</v>
      </c>
      <c r="E103">
        <v>3</v>
      </c>
      <c r="F103" t="s">
        <v>162</v>
      </c>
      <c r="G103">
        <v>46</v>
      </c>
      <c r="H103" t="s">
        <v>346</v>
      </c>
      <c r="I103" t="s">
        <v>98</v>
      </c>
      <c r="J103">
        <v>210</v>
      </c>
      <c r="K103" t="s">
        <v>925</v>
      </c>
      <c r="L103">
        <v>116465</v>
      </c>
      <c r="M103" t="s">
        <v>422</v>
      </c>
      <c r="N103" s="1">
        <v>44927</v>
      </c>
      <c r="O103" s="1">
        <v>45657</v>
      </c>
      <c r="P103" t="s">
        <v>101</v>
      </c>
      <c r="Q103" t="s">
        <v>102</v>
      </c>
      <c r="R103" t="s">
        <v>102</v>
      </c>
      <c r="S103" t="s">
        <v>135</v>
      </c>
      <c r="T103" t="s">
        <v>136</v>
      </c>
      <c r="U103" t="s">
        <v>420</v>
      </c>
      <c r="V103" t="s">
        <v>102</v>
      </c>
      <c r="W103" t="s">
        <v>102</v>
      </c>
      <c r="X103" t="s">
        <v>102</v>
      </c>
      <c r="Y103" t="s">
        <v>616</v>
      </c>
      <c r="Z103" t="s">
        <v>278</v>
      </c>
      <c r="AA103" t="s">
        <v>102</v>
      </c>
      <c r="AB103" t="s">
        <v>102</v>
      </c>
      <c r="AC103" t="s">
        <v>102</v>
      </c>
      <c r="AD103" t="s">
        <v>102</v>
      </c>
      <c r="AE103" t="s">
        <v>102</v>
      </c>
      <c r="AF103" t="s">
        <v>102</v>
      </c>
      <c r="AG103" t="s">
        <v>102</v>
      </c>
      <c r="AH103" t="s">
        <v>102</v>
      </c>
      <c r="AI103" t="s">
        <v>102</v>
      </c>
      <c r="AJ103" t="s">
        <v>102</v>
      </c>
      <c r="AK103" t="s">
        <v>102</v>
      </c>
      <c r="AM103">
        <v>41000</v>
      </c>
      <c r="AN103">
        <v>20500</v>
      </c>
      <c r="AO103">
        <v>0</v>
      </c>
      <c r="AS103" t="s">
        <v>102</v>
      </c>
      <c r="AW103" t="s">
        <v>102</v>
      </c>
      <c r="BA103" t="s">
        <v>102</v>
      </c>
      <c r="BE103" t="s">
        <v>102</v>
      </c>
      <c r="BI103" t="s">
        <v>102</v>
      </c>
      <c r="BM103" t="s">
        <v>102</v>
      </c>
      <c r="BQ103" t="s">
        <v>102</v>
      </c>
      <c r="BR103">
        <v>20500</v>
      </c>
      <c r="BS103">
        <v>20500</v>
      </c>
      <c r="BU103" t="s">
        <v>102</v>
      </c>
      <c r="BV103">
        <v>20500</v>
      </c>
      <c r="BY103" t="s">
        <v>102</v>
      </c>
      <c r="CC103" t="s">
        <v>102</v>
      </c>
      <c r="CG103" t="s">
        <v>102</v>
      </c>
      <c r="CK103" t="s">
        <v>102</v>
      </c>
      <c r="CO103" t="s">
        <v>102</v>
      </c>
    </row>
    <row r="104" spans="1:93" x14ac:dyDescent="0.2">
      <c r="A104" t="s">
        <v>526</v>
      </c>
      <c r="B104" t="s">
        <v>183</v>
      </c>
      <c r="C104">
        <v>2</v>
      </c>
      <c r="D104" t="s">
        <v>926</v>
      </c>
      <c r="E104">
        <v>2</v>
      </c>
      <c r="F104" t="s">
        <v>927</v>
      </c>
      <c r="G104">
        <v>2.1</v>
      </c>
      <c r="H104" t="s">
        <v>928</v>
      </c>
      <c r="I104" t="s">
        <v>98</v>
      </c>
      <c r="J104" t="s">
        <v>929</v>
      </c>
      <c r="K104" t="s">
        <v>930</v>
      </c>
      <c r="L104">
        <v>180021</v>
      </c>
      <c r="M104" t="s">
        <v>931</v>
      </c>
      <c r="N104" s="1">
        <v>45627</v>
      </c>
      <c r="O104" s="1">
        <v>46173</v>
      </c>
      <c r="P104" t="s">
        <v>101</v>
      </c>
      <c r="Q104" t="s">
        <v>102</v>
      </c>
      <c r="R104" t="s">
        <v>102</v>
      </c>
      <c r="S104" t="s">
        <v>188</v>
      </c>
      <c r="T104" t="s">
        <v>189</v>
      </c>
      <c r="U104" t="s">
        <v>189</v>
      </c>
      <c r="V104" t="s">
        <v>932</v>
      </c>
      <c r="W104" t="s">
        <v>933</v>
      </c>
      <c r="X104" t="s">
        <v>934</v>
      </c>
      <c r="Y104" t="s">
        <v>664</v>
      </c>
      <c r="Z104" t="s">
        <v>935</v>
      </c>
      <c r="AA104" t="s">
        <v>102</v>
      </c>
      <c r="AB104" t="s">
        <v>102</v>
      </c>
      <c r="AC104" t="s">
        <v>110</v>
      </c>
      <c r="AD104" t="s">
        <v>936</v>
      </c>
      <c r="AE104" t="s">
        <v>344</v>
      </c>
      <c r="AF104" t="s">
        <v>102</v>
      </c>
      <c r="AH104" t="s">
        <v>102</v>
      </c>
      <c r="AI104" t="s">
        <v>102</v>
      </c>
      <c r="AJ104" t="s">
        <v>102</v>
      </c>
      <c r="AK104" t="s">
        <v>102</v>
      </c>
      <c r="AM104">
        <v>217000</v>
      </c>
      <c r="AN104">
        <v>217000</v>
      </c>
      <c r="AO104">
        <v>3336</v>
      </c>
      <c r="AS104" t="s">
        <v>102</v>
      </c>
      <c r="AW104" t="s">
        <v>102</v>
      </c>
      <c r="BA104" t="s">
        <v>102</v>
      </c>
      <c r="BE104" t="s">
        <v>102</v>
      </c>
      <c r="BI104" t="s">
        <v>102</v>
      </c>
      <c r="BM104" t="s">
        <v>102</v>
      </c>
      <c r="BQ104" t="s">
        <v>102</v>
      </c>
      <c r="BU104" t="s">
        <v>102</v>
      </c>
      <c r="BY104" t="s">
        <v>102</v>
      </c>
      <c r="BZ104">
        <v>217000</v>
      </c>
      <c r="CA104">
        <v>217000</v>
      </c>
      <c r="CB104">
        <v>3336</v>
      </c>
      <c r="CC104" t="s">
        <v>102</v>
      </c>
      <c r="CG104" t="s">
        <v>102</v>
      </c>
      <c r="CK104" t="s">
        <v>102</v>
      </c>
      <c r="CO104" t="s">
        <v>102</v>
      </c>
    </row>
    <row r="105" spans="1:93" x14ac:dyDescent="0.2">
      <c r="A105" t="s">
        <v>258</v>
      </c>
      <c r="B105" t="s">
        <v>259</v>
      </c>
      <c r="C105">
        <v>2</v>
      </c>
      <c r="D105" t="s">
        <v>937</v>
      </c>
      <c r="E105">
        <v>2</v>
      </c>
      <c r="F105" t="s">
        <v>938</v>
      </c>
      <c r="G105">
        <v>2.1</v>
      </c>
      <c r="H105" t="s">
        <v>939</v>
      </c>
      <c r="I105" t="s">
        <v>98</v>
      </c>
      <c r="J105" t="s">
        <v>778</v>
      </c>
      <c r="K105" t="s">
        <v>940</v>
      </c>
      <c r="L105">
        <v>106449</v>
      </c>
      <c r="M105" t="s">
        <v>102</v>
      </c>
      <c r="N105" s="1">
        <v>44927</v>
      </c>
      <c r="O105" s="1">
        <v>46752</v>
      </c>
      <c r="P105" t="s">
        <v>101</v>
      </c>
      <c r="Q105" t="s">
        <v>102</v>
      </c>
      <c r="R105" t="s">
        <v>102</v>
      </c>
      <c r="S105" t="s">
        <v>135</v>
      </c>
      <c r="T105" t="s">
        <v>136</v>
      </c>
      <c r="U105" t="s">
        <v>136</v>
      </c>
      <c r="V105" t="s">
        <v>941</v>
      </c>
      <c r="W105" t="s">
        <v>368</v>
      </c>
      <c r="X105" t="s">
        <v>205</v>
      </c>
      <c r="Y105" t="s">
        <v>258</v>
      </c>
      <c r="Z105" t="s">
        <v>109</v>
      </c>
      <c r="AA105" t="s">
        <v>397</v>
      </c>
      <c r="AC105" t="s">
        <v>170</v>
      </c>
      <c r="AE105" t="s">
        <v>142</v>
      </c>
      <c r="AF105" t="s">
        <v>102</v>
      </c>
      <c r="AH105" t="s">
        <v>113</v>
      </c>
      <c r="AJ105" t="s">
        <v>102</v>
      </c>
      <c r="AK105" t="s">
        <v>102</v>
      </c>
      <c r="AM105">
        <v>180000</v>
      </c>
      <c r="AN105">
        <v>70000</v>
      </c>
      <c r="AO105">
        <v>30000</v>
      </c>
      <c r="AS105" t="s">
        <v>102</v>
      </c>
      <c r="AW105" t="s">
        <v>102</v>
      </c>
      <c r="BA105" t="s">
        <v>102</v>
      </c>
      <c r="BE105" t="s">
        <v>102</v>
      </c>
      <c r="BI105" t="s">
        <v>102</v>
      </c>
      <c r="BM105" t="s">
        <v>102</v>
      </c>
      <c r="BQ105" t="s">
        <v>102</v>
      </c>
      <c r="BR105">
        <v>60000</v>
      </c>
      <c r="BS105">
        <v>30000</v>
      </c>
      <c r="BT105">
        <v>30000</v>
      </c>
      <c r="BU105" t="s">
        <v>942</v>
      </c>
      <c r="BV105">
        <v>30000</v>
      </c>
      <c r="BW105">
        <v>20000</v>
      </c>
      <c r="BY105" t="s">
        <v>102</v>
      </c>
      <c r="BZ105">
        <v>30000</v>
      </c>
      <c r="CA105">
        <v>20000</v>
      </c>
      <c r="CC105" t="s">
        <v>102</v>
      </c>
      <c r="CD105">
        <v>30000</v>
      </c>
      <c r="CE105">
        <v>0</v>
      </c>
      <c r="CG105" t="s">
        <v>102</v>
      </c>
      <c r="CH105">
        <v>30000</v>
      </c>
      <c r="CI105">
        <v>0</v>
      </c>
      <c r="CK105" t="s">
        <v>102</v>
      </c>
      <c r="CO105" t="s">
        <v>102</v>
      </c>
    </row>
    <row r="106" spans="1:93" x14ac:dyDescent="0.2">
      <c r="A106" t="s">
        <v>526</v>
      </c>
      <c r="B106" t="s">
        <v>183</v>
      </c>
      <c r="C106">
        <v>2</v>
      </c>
      <c r="D106" t="s">
        <v>926</v>
      </c>
      <c r="E106">
        <v>2</v>
      </c>
      <c r="F106" t="s">
        <v>927</v>
      </c>
      <c r="G106">
        <v>2.1</v>
      </c>
      <c r="H106" t="s">
        <v>928</v>
      </c>
      <c r="I106" t="s">
        <v>98</v>
      </c>
      <c r="J106" t="s">
        <v>943</v>
      </c>
      <c r="K106" t="s">
        <v>944</v>
      </c>
      <c r="L106">
        <v>153129</v>
      </c>
      <c r="M106" t="s">
        <v>945</v>
      </c>
      <c r="N106" s="1">
        <v>45292</v>
      </c>
      <c r="O106" s="1">
        <v>45657</v>
      </c>
      <c r="P106" t="s">
        <v>101</v>
      </c>
      <c r="Q106" t="s">
        <v>102</v>
      </c>
      <c r="R106" t="s">
        <v>102</v>
      </c>
      <c r="S106" t="s">
        <v>267</v>
      </c>
      <c r="T106" t="s">
        <v>268</v>
      </c>
      <c r="U106" t="s">
        <v>946</v>
      </c>
      <c r="V106" t="s">
        <v>647</v>
      </c>
      <c r="W106" t="s">
        <v>947</v>
      </c>
      <c r="X106" t="s">
        <v>126</v>
      </c>
      <c r="Y106" t="s">
        <v>534</v>
      </c>
      <c r="Z106" t="s">
        <v>109</v>
      </c>
      <c r="AA106" t="s">
        <v>102</v>
      </c>
      <c r="AB106" t="s">
        <v>102</v>
      </c>
      <c r="AC106" t="s">
        <v>110</v>
      </c>
      <c r="AE106" t="s">
        <v>344</v>
      </c>
      <c r="AF106" t="s">
        <v>102</v>
      </c>
      <c r="AH106" t="s">
        <v>102</v>
      </c>
      <c r="AI106" t="s">
        <v>102</v>
      </c>
      <c r="AJ106" t="s">
        <v>102</v>
      </c>
      <c r="AK106" t="s">
        <v>649</v>
      </c>
      <c r="AM106">
        <v>0</v>
      </c>
      <c r="AN106">
        <v>0</v>
      </c>
      <c r="AO106">
        <v>0</v>
      </c>
      <c r="AS106" t="s">
        <v>102</v>
      </c>
      <c r="AW106" t="s">
        <v>102</v>
      </c>
      <c r="BA106" t="s">
        <v>102</v>
      </c>
      <c r="BE106" t="s">
        <v>102</v>
      </c>
      <c r="BI106" t="s">
        <v>102</v>
      </c>
      <c r="BM106" t="s">
        <v>102</v>
      </c>
      <c r="BQ106" t="s">
        <v>102</v>
      </c>
      <c r="BU106" t="s">
        <v>102</v>
      </c>
      <c r="BY106" t="s">
        <v>948</v>
      </c>
      <c r="CC106" t="s">
        <v>102</v>
      </c>
      <c r="CG106" t="s">
        <v>102</v>
      </c>
      <c r="CK106" t="s">
        <v>102</v>
      </c>
      <c r="CO106" t="s">
        <v>102</v>
      </c>
    </row>
    <row r="107" spans="1:93" x14ac:dyDescent="0.2">
      <c r="A107" t="s">
        <v>526</v>
      </c>
      <c r="B107" t="s">
        <v>183</v>
      </c>
      <c r="C107">
        <v>2</v>
      </c>
      <c r="D107" t="s">
        <v>926</v>
      </c>
      <c r="E107">
        <v>2</v>
      </c>
      <c r="F107" t="s">
        <v>927</v>
      </c>
      <c r="G107">
        <v>2.1</v>
      </c>
      <c r="H107" t="s">
        <v>928</v>
      </c>
      <c r="I107" t="s">
        <v>98</v>
      </c>
      <c r="J107" t="s">
        <v>949</v>
      </c>
      <c r="K107" t="s">
        <v>950</v>
      </c>
      <c r="L107">
        <v>153130</v>
      </c>
      <c r="M107" t="s">
        <v>951</v>
      </c>
      <c r="N107" s="1">
        <v>45292</v>
      </c>
      <c r="O107" s="1">
        <v>45657</v>
      </c>
      <c r="P107" t="s">
        <v>101</v>
      </c>
      <c r="Q107" t="s">
        <v>102</v>
      </c>
      <c r="R107" t="s">
        <v>102</v>
      </c>
      <c r="S107" t="s">
        <v>267</v>
      </c>
      <c r="T107" t="s">
        <v>268</v>
      </c>
      <c r="U107" t="s">
        <v>123</v>
      </c>
      <c r="V107" t="s">
        <v>647</v>
      </c>
      <c r="W107" t="s">
        <v>947</v>
      </c>
      <c r="X107" t="s">
        <v>126</v>
      </c>
      <c r="Y107" t="s">
        <v>534</v>
      </c>
      <c r="Z107" t="s">
        <v>177</v>
      </c>
      <c r="AA107" t="s">
        <v>102</v>
      </c>
      <c r="AB107" t="s">
        <v>102</v>
      </c>
      <c r="AC107" t="s">
        <v>110</v>
      </c>
      <c r="AE107" t="s">
        <v>344</v>
      </c>
      <c r="AF107" t="s">
        <v>102</v>
      </c>
      <c r="AH107" t="s">
        <v>102</v>
      </c>
      <c r="AI107" t="s">
        <v>102</v>
      </c>
      <c r="AJ107" t="s">
        <v>102</v>
      </c>
      <c r="AK107" t="s">
        <v>649</v>
      </c>
      <c r="AM107">
        <v>25000</v>
      </c>
      <c r="AN107">
        <v>25000</v>
      </c>
      <c r="AO107">
        <v>25000</v>
      </c>
      <c r="AS107" t="s">
        <v>102</v>
      </c>
      <c r="AW107" t="s">
        <v>102</v>
      </c>
      <c r="BA107" t="s">
        <v>102</v>
      </c>
      <c r="BE107" t="s">
        <v>102</v>
      </c>
      <c r="BI107" t="s">
        <v>102</v>
      </c>
      <c r="BM107" t="s">
        <v>102</v>
      </c>
      <c r="BQ107" t="s">
        <v>102</v>
      </c>
      <c r="BU107" t="s">
        <v>102</v>
      </c>
      <c r="BV107">
        <v>25000</v>
      </c>
      <c r="BW107">
        <v>25000</v>
      </c>
      <c r="BX107">
        <v>25000</v>
      </c>
      <c r="BY107" t="s">
        <v>952</v>
      </c>
      <c r="CC107" t="s">
        <v>102</v>
      </c>
      <c r="CG107" t="s">
        <v>102</v>
      </c>
      <c r="CK107" t="s">
        <v>102</v>
      </c>
      <c r="CO107" t="s">
        <v>102</v>
      </c>
    </row>
    <row r="108" spans="1:93" x14ac:dyDescent="0.2">
      <c r="A108" t="s">
        <v>229</v>
      </c>
      <c r="B108" t="s">
        <v>129</v>
      </c>
      <c r="C108">
        <v>2</v>
      </c>
      <c r="D108" t="s">
        <v>953</v>
      </c>
      <c r="E108">
        <v>2</v>
      </c>
      <c r="F108" t="s">
        <v>954</v>
      </c>
      <c r="G108" t="s">
        <v>778</v>
      </c>
      <c r="H108" t="s">
        <v>955</v>
      </c>
      <c r="I108" t="s">
        <v>98</v>
      </c>
      <c r="J108" t="s">
        <v>956</v>
      </c>
      <c r="K108" t="s">
        <v>957</v>
      </c>
      <c r="L108">
        <v>113883</v>
      </c>
      <c r="M108" s="2" t="s">
        <v>958</v>
      </c>
      <c r="N108" s="1">
        <v>44927</v>
      </c>
      <c r="O108" s="1">
        <v>46752</v>
      </c>
      <c r="P108" t="s">
        <v>101</v>
      </c>
      <c r="Q108" t="s">
        <v>102</v>
      </c>
      <c r="R108" t="s">
        <v>102</v>
      </c>
      <c r="S108" t="s">
        <v>299</v>
      </c>
      <c r="T108" t="s">
        <v>300</v>
      </c>
      <c r="U108" t="s">
        <v>300</v>
      </c>
      <c r="V108" t="s">
        <v>959</v>
      </c>
      <c r="W108" t="s">
        <v>331</v>
      </c>
      <c r="X108" t="s">
        <v>304</v>
      </c>
      <c r="Y108" t="s">
        <v>229</v>
      </c>
      <c r="Z108" t="s">
        <v>109</v>
      </c>
      <c r="AA108" t="s">
        <v>102</v>
      </c>
      <c r="AB108" t="s">
        <v>102</v>
      </c>
      <c r="AC108" t="s">
        <v>170</v>
      </c>
      <c r="AE108" t="s">
        <v>112</v>
      </c>
      <c r="AF108" t="s">
        <v>102</v>
      </c>
      <c r="AH108" t="s">
        <v>159</v>
      </c>
      <c r="AJ108" t="s">
        <v>102</v>
      </c>
      <c r="AK108" t="s">
        <v>102</v>
      </c>
      <c r="AM108">
        <v>430000</v>
      </c>
      <c r="AN108">
        <v>233490</v>
      </c>
      <c r="AO108">
        <v>122800</v>
      </c>
      <c r="AS108" t="s">
        <v>102</v>
      </c>
      <c r="AW108" t="s">
        <v>102</v>
      </c>
      <c r="BA108" t="s">
        <v>102</v>
      </c>
      <c r="BE108" t="s">
        <v>102</v>
      </c>
      <c r="BI108" t="s">
        <v>102</v>
      </c>
      <c r="BM108" t="s">
        <v>102</v>
      </c>
      <c r="BQ108" t="s">
        <v>102</v>
      </c>
      <c r="BR108">
        <v>80000</v>
      </c>
      <c r="BS108">
        <v>63490</v>
      </c>
      <c r="BT108">
        <v>63490</v>
      </c>
      <c r="BU108" t="s">
        <v>102</v>
      </c>
      <c r="BV108">
        <v>90000</v>
      </c>
      <c r="BW108">
        <v>60000</v>
      </c>
      <c r="BX108">
        <v>59310</v>
      </c>
      <c r="BY108" t="s">
        <v>102</v>
      </c>
      <c r="BZ108">
        <v>100000</v>
      </c>
      <c r="CA108">
        <v>50000</v>
      </c>
      <c r="CC108" t="s">
        <v>102</v>
      </c>
      <c r="CD108">
        <v>80000</v>
      </c>
      <c r="CE108">
        <v>30000</v>
      </c>
      <c r="CG108" t="s">
        <v>102</v>
      </c>
      <c r="CH108">
        <v>80000</v>
      </c>
      <c r="CI108">
        <v>30000</v>
      </c>
      <c r="CK108" t="s">
        <v>102</v>
      </c>
      <c r="CO108" t="s">
        <v>102</v>
      </c>
    </row>
    <row r="109" spans="1:93" x14ac:dyDescent="0.2">
      <c r="A109" t="s">
        <v>526</v>
      </c>
      <c r="B109" t="s">
        <v>183</v>
      </c>
      <c r="C109">
        <v>2</v>
      </c>
      <c r="D109" t="s">
        <v>926</v>
      </c>
      <c r="E109">
        <v>2</v>
      </c>
      <c r="F109" t="s">
        <v>927</v>
      </c>
      <c r="G109">
        <v>2.1</v>
      </c>
      <c r="H109" t="s">
        <v>928</v>
      </c>
      <c r="I109" t="s">
        <v>98</v>
      </c>
      <c r="J109" t="s">
        <v>960</v>
      </c>
      <c r="K109" t="s">
        <v>961</v>
      </c>
      <c r="L109">
        <v>180074</v>
      </c>
      <c r="M109" t="s">
        <v>962</v>
      </c>
      <c r="N109" s="1">
        <v>45646</v>
      </c>
      <c r="O109" s="1">
        <v>46203</v>
      </c>
      <c r="P109" t="s">
        <v>101</v>
      </c>
      <c r="Q109" t="s">
        <v>102</v>
      </c>
      <c r="R109" t="s">
        <v>102</v>
      </c>
      <c r="S109" t="s">
        <v>188</v>
      </c>
      <c r="T109" t="s">
        <v>189</v>
      </c>
      <c r="U109" t="s">
        <v>189</v>
      </c>
      <c r="V109" t="s">
        <v>963</v>
      </c>
      <c r="W109" t="s">
        <v>964</v>
      </c>
      <c r="X109" t="s">
        <v>934</v>
      </c>
      <c r="Y109" t="s">
        <v>526</v>
      </c>
      <c r="Z109" t="s">
        <v>631</v>
      </c>
      <c r="AA109" t="s">
        <v>102</v>
      </c>
      <c r="AB109" t="s">
        <v>102</v>
      </c>
      <c r="AC109" t="s">
        <v>110</v>
      </c>
      <c r="AD109" t="s">
        <v>102</v>
      </c>
      <c r="AE109" t="s">
        <v>344</v>
      </c>
      <c r="AF109" t="s">
        <v>102</v>
      </c>
      <c r="AG109" t="s">
        <v>102</v>
      </c>
      <c r="AH109" t="s">
        <v>102</v>
      </c>
      <c r="AI109" t="s">
        <v>102</v>
      </c>
      <c r="AJ109" t="s">
        <v>102</v>
      </c>
      <c r="AK109" t="s">
        <v>102</v>
      </c>
      <c r="AM109">
        <v>197000</v>
      </c>
      <c r="AN109">
        <v>0</v>
      </c>
      <c r="AO109">
        <v>0</v>
      </c>
      <c r="AS109" t="s">
        <v>102</v>
      </c>
      <c r="AW109" t="s">
        <v>102</v>
      </c>
      <c r="BA109" t="s">
        <v>102</v>
      </c>
      <c r="BE109" t="s">
        <v>102</v>
      </c>
      <c r="BI109" t="s">
        <v>102</v>
      </c>
      <c r="BM109" t="s">
        <v>102</v>
      </c>
      <c r="BQ109" t="s">
        <v>102</v>
      </c>
      <c r="BU109" t="s">
        <v>102</v>
      </c>
      <c r="BY109" t="s">
        <v>102</v>
      </c>
      <c r="BZ109">
        <v>197000</v>
      </c>
      <c r="CC109" t="s">
        <v>102</v>
      </c>
      <c r="CG109" t="s">
        <v>102</v>
      </c>
      <c r="CK109" t="s">
        <v>102</v>
      </c>
      <c r="CO109" t="s">
        <v>102</v>
      </c>
    </row>
    <row r="110" spans="1:93" x14ac:dyDescent="0.2">
      <c r="A110" t="s">
        <v>526</v>
      </c>
      <c r="B110" t="s">
        <v>183</v>
      </c>
      <c r="C110">
        <v>2</v>
      </c>
      <c r="D110" t="s">
        <v>926</v>
      </c>
      <c r="E110">
        <v>2</v>
      </c>
      <c r="F110" t="s">
        <v>927</v>
      </c>
      <c r="G110">
        <v>2.1</v>
      </c>
      <c r="H110" t="s">
        <v>928</v>
      </c>
      <c r="I110" t="s">
        <v>98</v>
      </c>
      <c r="J110" t="s">
        <v>965</v>
      </c>
      <c r="K110" t="s">
        <v>966</v>
      </c>
      <c r="L110">
        <v>155119</v>
      </c>
      <c r="M110" t="s">
        <v>967</v>
      </c>
      <c r="N110" s="1">
        <v>45536</v>
      </c>
      <c r="O110" s="1">
        <v>46387</v>
      </c>
      <c r="P110" t="s">
        <v>101</v>
      </c>
      <c r="Q110" t="s">
        <v>102</v>
      </c>
      <c r="R110" t="s">
        <v>102</v>
      </c>
      <c r="S110" t="s">
        <v>968</v>
      </c>
      <c r="T110" t="s">
        <v>969</v>
      </c>
      <c r="U110" t="s">
        <v>450</v>
      </c>
      <c r="V110" t="s">
        <v>969</v>
      </c>
      <c r="W110" t="s">
        <v>478</v>
      </c>
      <c r="X110" t="s">
        <v>140</v>
      </c>
      <c r="Y110" t="s">
        <v>526</v>
      </c>
      <c r="Z110" t="s">
        <v>970</v>
      </c>
      <c r="AA110" t="s">
        <v>102</v>
      </c>
      <c r="AB110" t="s">
        <v>102</v>
      </c>
      <c r="AC110" t="s">
        <v>170</v>
      </c>
      <c r="AE110" t="s">
        <v>112</v>
      </c>
      <c r="AF110" t="s">
        <v>971</v>
      </c>
      <c r="AH110" t="s">
        <v>159</v>
      </c>
      <c r="AJ110" t="s">
        <v>972</v>
      </c>
      <c r="AK110" t="s">
        <v>668</v>
      </c>
      <c r="AM110">
        <v>3000450</v>
      </c>
      <c r="AN110">
        <v>2504977</v>
      </c>
      <c r="AO110">
        <v>72212</v>
      </c>
      <c r="AS110" t="s">
        <v>102</v>
      </c>
      <c r="AW110" t="s">
        <v>102</v>
      </c>
      <c r="BA110" t="s">
        <v>102</v>
      </c>
      <c r="BE110" t="s">
        <v>102</v>
      </c>
      <c r="BI110" t="s">
        <v>102</v>
      </c>
      <c r="BM110" t="s">
        <v>102</v>
      </c>
      <c r="BQ110" t="s">
        <v>102</v>
      </c>
      <c r="BU110" t="s">
        <v>102</v>
      </c>
      <c r="BV110">
        <v>998816</v>
      </c>
      <c r="BW110">
        <v>998816</v>
      </c>
      <c r="BX110">
        <v>72212</v>
      </c>
      <c r="BY110" t="s">
        <v>102</v>
      </c>
      <c r="BZ110">
        <v>547149</v>
      </c>
      <c r="CA110">
        <v>547149</v>
      </c>
      <c r="CC110" t="s">
        <v>102</v>
      </c>
      <c r="CD110">
        <v>1454485</v>
      </c>
      <c r="CE110">
        <v>959012</v>
      </c>
      <c r="CG110" t="s">
        <v>102</v>
      </c>
      <c r="CK110" t="s">
        <v>102</v>
      </c>
      <c r="CO110" t="s">
        <v>102</v>
      </c>
    </row>
    <row r="111" spans="1:93" x14ac:dyDescent="0.2">
      <c r="A111" t="s">
        <v>160</v>
      </c>
      <c r="B111" t="s">
        <v>129</v>
      </c>
      <c r="C111">
        <v>3</v>
      </c>
      <c r="D111" t="s">
        <v>161</v>
      </c>
      <c r="E111">
        <v>3</v>
      </c>
      <c r="F111" t="s">
        <v>162</v>
      </c>
      <c r="G111">
        <v>46</v>
      </c>
      <c r="H111" t="s">
        <v>346</v>
      </c>
      <c r="I111" t="s">
        <v>98</v>
      </c>
      <c r="J111">
        <v>212</v>
      </c>
      <c r="K111" t="s">
        <v>973</v>
      </c>
      <c r="L111">
        <v>116864</v>
      </c>
      <c r="M111" s="2" t="s">
        <v>576</v>
      </c>
      <c r="N111" s="1">
        <v>44927</v>
      </c>
      <c r="O111" s="1">
        <v>45291</v>
      </c>
      <c r="P111" t="s">
        <v>101</v>
      </c>
      <c r="Q111" t="s">
        <v>102</v>
      </c>
      <c r="R111" t="s">
        <v>102</v>
      </c>
      <c r="S111" t="s">
        <v>166</v>
      </c>
      <c r="T111" t="s">
        <v>167</v>
      </c>
      <c r="U111" t="s">
        <v>168</v>
      </c>
      <c r="V111" t="s">
        <v>102</v>
      </c>
      <c r="W111" t="s">
        <v>974</v>
      </c>
      <c r="X111" t="s">
        <v>459</v>
      </c>
      <c r="Y111" t="s">
        <v>792</v>
      </c>
      <c r="Z111" t="s">
        <v>109</v>
      </c>
      <c r="AA111" t="s">
        <v>102</v>
      </c>
      <c r="AB111" t="s">
        <v>102</v>
      </c>
      <c r="AC111" t="s">
        <v>170</v>
      </c>
      <c r="AE111" t="s">
        <v>142</v>
      </c>
      <c r="AF111" t="s">
        <v>102</v>
      </c>
      <c r="AH111" t="s">
        <v>113</v>
      </c>
      <c r="AJ111" t="s">
        <v>102</v>
      </c>
      <c r="AK111" t="s">
        <v>102</v>
      </c>
      <c r="AM111">
        <v>46590</v>
      </c>
      <c r="AN111">
        <v>0</v>
      </c>
      <c r="AO111">
        <v>0</v>
      </c>
      <c r="AS111" t="s">
        <v>102</v>
      </c>
      <c r="AW111" t="s">
        <v>102</v>
      </c>
      <c r="BA111" t="s">
        <v>102</v>
      </c>
      <c r="BE111" t="s">
        <v>102</v>
      </c>
      <c r="BI111" t="s">
        <v>102</v>
      </c>
      <c r="BM111" t="s">
        <v>102</v>
      </c>
      <c r="BQ111" t="s">
        <v>102</v>
      </c>
      <c r="BR111">
        <v>46590</v>
      </c>
      <c r="BU111" t="s">
        <v>102</v>
      </c>
      <c r="BY111" t="s">
        <v>102</v>
      </c>
      <c r="CC111" t="s">
        <v>102</v>
      </c>
      <c r="CG111" t="s">
        <v>102</v>
      </c>
      <c r="CK111" t="s">
        <v>102</v>
      </c>
      <c r="CO111" t="s">
        <v>102</v>
      </c>
    </row>
    <row r="112" spans="1:93" x14ac:dyDescent="0.2">
      <c r="A112" t="s">
        <v>160</v>
      </c>
      <c r="B112" t="s">
        <v>129</v>
      </c>
      <c r="C112">
        <v>3</v>
      </c>
      <c r="D112" t="s">
        <v>161</v>
      </c>
      <c r="E112">
        <v>3</v>
      </c>
      <c r="F112" t="s">
        <v>162</v>
      </c>
      <c r="G112">
        <v>46</v>
      </c>
      <c r="H112" t="s">
        <v>346</v>
      </c>
      <c r="I112" t="s">
        <v>98</v>
      </c>
      <c r="J112">
        <v>213</v>
      </c>
      <c r="K112" t="s">
        <v>975</v>
      </c>
      <c r="L112">
        <v>116865</v>
      </c>
      <c r="M112" s="2" t="s">
        <v>456</v>
      </c>
      <c r="N112" s="1">
        <v>44927</v>
      </c>
      <c r="O112" s="1">
        <v>45291</v>
      </c>
      <c r="P112" t="s">
        <v>101</v>
      </c>
      <c r="Q112" t="s">
        <v>102</v>
      </c>
      <c r="R112" t="s">
        <v>102</v>
      </c>
      <c r="S112" t="s">
        <v>166</v>
      </c>
      <c r="T112" t="s">
        <v>167</v>
      </c>
      <c r="U112" t="s">
        <v>168</v>
      </c>
      <c r="V112" t="s">
        <v>102</v>
      </c>
      <c r="W112" t="s">
        <v>974</v>
      </c>
      <c r="X112" t="s">
        <v>459</v>
      </c>
      <c r="Y112" t="s">
        <v>792</v>
      </c>
      <c r="Z112" t="s">
        <v>109</v>
      </c>
      <c r="AA112" t="s">
        <v>102</v>
      </c>
      <c r="AB112" t="s">
        <v>102</v>
      </c>
      <c r="AC112" t="s">
        <v>170</v>
      </c>
      <c r="AE112" t="s">
        <v>142</v>
      </c>
      <c r="AF112" t="s">
        <v>102</v>
      </c>
      <c r="AH112" t="s">
        <v>113</v>
      </c>
      <c r="AJ112" t="s">
        <v>102</v>
      </c>
      <c r="AK112" t="s">
        <v>102</v>
      </c>
      <c r="AM112">
        <v>21066</v>
      </c>
      <c r="AN112">
        <v>0</v>
      </c>
      <c r="AO112">
        <v>0</v>
      </c>
      <c r="AS112" t="s">
        <v>102</v>
      </c>
      <c r="AW112" t="s">
        <v>102</v>
      </c>
      <c r="BA112" t="s">
        <v>102</v>
      </c>
      <c r="BE112" t="s">
        <v>102</v>
      </c>
      <c r="BI112" t="s">
        <v>102</v>
      </c>
      <c r="BM112" t="s">
        <v>102</v>
      </c>
      <c r="BQ112" t="s">
        <v>102</v>
      </c>
      <c r="BR112">
        <v>21066</v>
      </c>
      <c r="BU112" t="s">
        <v>102</v>
      </c>
      <c r="BY112" t="s">
        <v>102</v>
      </c>
      <c r="CC112" t="s">
        <v>102</v>
      </c>
      <c r="CG112" t="s">
        <v>102</v>
      </c>
      <c r="CK112" t="s">
        <v>102</v>
      </c>
      <c r="CO112" t="s">
        <v>102</v>
      </c>
    </row>
    <row r="113" spans="1:93" x14ac:dyDescent="0.2">
      <c r="A113" t="s">
        <v>258</v>
      </c>
      <c r="B113" t="s">
        <v>259</v>
      </c>
      <c r="C113">
        <v>2</v>
      </c>
      <c r="D113" t="s">
        <v>937</v>
      </c>
      <c r="E113">
        <v>2</v>
      </c>
      <c r="F113" t="s">
        <v>938</v>
      </c>
      <c r="G113">
        <v>2.1</v>
      </c>
      <c r="H113" t="s">
        <v>939</v>
      </c>
      <c r="I113" t="s">
        <v>98</v>
      </c>
      <c r="J113" t="s">
        <v>976</v>
      </c>
      <c r="K113" t="s">
        <v>977</v>
      </c>
      <c r="L113">
        <v>106903</v>
      </c>
      <c r="M113" t="s">
        <v>978</v>
      </c>
      <c r="N113" s="1">
        <v>44927</v>
      </c>
      <c r="O113" s="1">
        <v>45291</v>
      </c>
      <c r="P113" t="s">
        <v>134</v>
      </c>
      <c r="Q113" t="s">
        <v>102</v>
      </c>
      <c r="R113" t="s">
        <v>102</v>
      </c>
      <c r="S113" t="s">
        <v>267</v>
      </c>
      <c r="T113" t="s">
        <v>268</v>
      </c>
      <c r="U113" t="s">
        <v>979</v>
      </c>
      <c r="V113" t="s">
        <v>270</v>
      </c>
      <c r="W113" t="s">
        <v>980</v>
      </c>
      <c r="X113" t="s">
        <v>126</v>
      </c>
      <c r="Y113" t="s">
        <v>258</v>
      </c>
      <c r="Z113" t="s">
        <v>109</v>
      </c>
      <c r="AA113" t="s">
        <v>102</v>
      </c>
      <c r="AB113" t="s">
        <v>102</v>
      </c>
      <c r="AC113" t="s">
        <v>110</v>
      </c>
      <c r="AE113" t="s">
        <v>344</v>
      </c>
      <c r="AF113" t="s">
        <v>102</v>
      </c>
      <c r="AH113" t="s">
        <v>102</v>
      </c>
      <c r="AI113" t="s">
        <v>102</v>
      </c>
      <c r="AJ113" t="s">
        <v>102</v>
      </c>
      <c r="AK113" t="s">
        <v>102</v>
      </c>
      <c r="AM113">
        <v>0</v>
      </c>
      <c r="AN113">
        <v>0</v>
      </c>
      <c r="AO113">
        <v>0</v>
      </c>
      <c r="AS113" t="s">
        <v>102</v>
      </c>
      <c r="AW113" t="s">
        <v>102</v>
      </c>
      <c r="BA113" t="s">
        <v>102</v>
      </c>
      <c r="BE113" t="s">
        <v>102</v>
      </c>
      <c r="BI113" t="s">
        <v>102</v>
      </c>
      <c r="BM113" t="s">
        <v>102</v>
      </c>
      <c r="BQ113" t="s">
        <v>102</v>
      </c>
      <c r="BU113" t="s">
        <v>981</v>
      </c>
      <c r="BY113" t="s">
        <v>102</v>
      </c>
      <c r="CC113" t="s">
        <v>102</v>
      </c>
      <c r="CG113" t="s">
        <v>102</v>
      </c>
      <c r="CK113" t="s">
        <v>102</v>
      </c>
      <c r="CO113" t="s">
        <v>102</v>
      </c>
    </row>
    <row r="114" spans="1:93" x14ac:dyDescent="0.2">
      <c r="A114" t="s">
        <v>358</v>
      </c>
      <c r="B114" t="s">
        <v>359</v>
      </c>
      <c r="C114">
        <v>2</v>
      </c>
      <c r="D114" t="s">
        <v>982</v>
      </c>
      <c r="E114">
        <v>2.1</v>
      </c>
      <c r="F114" t="s">
        <v>983</v>
      </c>
      <c r="G114">
        <v>14</v>
      </c>
      <c r="H114" t="s">
        <v>984</v>
      </c>
      <c r="I114" t="s">
        <v>98</v>
      </c>
      <c r="J114" t="s">
        <v>985</v>
      </c>
      <c r="K114" t="s">
        <v>986</v>
      </c>
      <c r="L114">
        <v>71122</v>
      </c>
      <c r="M114" s="2" t="s">
        <v>987</v>
      </c>
      <c r="N114" s="1">
        <v>44287</v>
      </c>
      <c r="O114" s="1">
        <v>45169</v>
      </c>
      <c r="P114" t="s">
        <v>134</v>
      </c>
      <c r="Q114" t="s">
        <v>102</v>
      </c>
      <c r="R114" t="s">
        <v>102</v>
      </c>
      <c r="S114" t="s">
        <v>580</v>
      </c>
      <c r="T114" t="s">
        <v>581</v>
      </c>
      <c r="U114" t="s">
        <v>988</v>
      </c>
      <c r="V114" t="s">
        <v>989</v>
      </c>
      <c r="W114" t="s">
        <v>990</v>
      </c>
      <c r="X114" t="s">
        <v>991</v>
      </c>
      <c r="Y114" t="s">
        <v>358</v>
      </c>
      <c r="Z114" t="s">
        <v>992</v>
      </c>
      <c r="AA114" t="s">
        <v>102</v>
      </c>
      <c r="AB114" t="s">
        <v>102</v>
      </c>
      <c r="AC114" t="s">
        <v>110</v>
      </c>
      <c r="AE114" t="s">
        <v>550</v>
      </c>
      <c r="AF114" t="s">
        <v>102</v>
      </c>
      <c r="AH114" t="s">
        <v>102</v>
      </c>
      <c r="AI114" t="s">
        <v>102</v>
      </c>
      <c r="AJ114" t="s">
        <v>102</v>
      </c>
      <c r="AK114" t="s">
        <v>102</v>
      </c>
      <c r="AM114">
        <v>400000</v>
      </c>
      <c r="AN114">
        <v>400000</v>
      </c>
      <c r="AO114">
        <v>400000</v>
      </c>
      <c r="AS114" t="s">
        <v>102</v>
      </c>
      <c r="AW114" t="s">
        <v>102</v>
      </c>
      <c r="BA114" t="s">
        <v>102</v>
      </c>
      <c r="BE114" t="s">
        <v>102</v>
      </c>
      <c r="BI114" t="s">
        <v>102</v>
      </c>
      <c r="BJ114">
        <v>250000</v>
      </c>
      <c r="BK114">
        <v>250000</v>
      </c>
      <c r="BL114">
        <v>250000</v>
      </c>
      <c r="BM114" s="2" t="s">
        <v>993</v>
      </c>
      <c r="BN114">
        <v>150000</v>
      </c>
      <c r="BO114">
        <v>150000</v>
      </c>
      <c r="BP114">
        <v>150000</v>
      </c>
      <c r="BQ114" t="s">
        <v>994</v>
      </c>
      <c r="BU114" t="s">
        <v>102</v>
      </c>
      <c r="BY114" t="s">
        <v>102</v>
      </c>
      <c r="CC114" t="s">
        <v>102</v>
      </c>
      <c r="CG114" t="s">
        <v>102</v>
      </c>
      <c r="CK114" t="s">
        <v>102</v>
      </c>
      <c r="CO114" t="s">
        <v>102</v>
      </c>
    </row>
    <row r="115" spans="1:93" x14ac:dyDescent="0.2">
      <c r="A115" t="s">
        <v>160</v>
      </c>
      <c r="B115" t="s">
        <v>129</v>
      </c>
      <c r="C115">
        <v>3</v>
      </c>
      <c r="D115" t="s">
        <v>161</v>
      </c>
      <c r="E115">
        <v>3</v>
      </c>
      <c r="F115" t="s">
        <v>162</v>
      </c>
      <c r="G115">
        <v>46</v>
      </c>
      <c r="H115" t="s">
        <v>346</v>
      </c>
      <c r="I115" t="s">
        <v>98</v>
      </c>
      <c r="J115">
        <v>215</v>
      </c>
      <c r="K115" t="s">
        <v>995</v>
      </c>
      <c r="L115">
        <v>116869</v>
      </c>
      <c r="M115" s="2" t="s">
        <v>560</v>
      </c>
      <c r="N115" s="1">
        <v>44927</v>
      </c>
      <c r="O115" s="1">
        <v>45291</v>
      </c>
      <c r="P115" t="s">
        <v>101</v>
      </c>
      <c r="Q115" t="s">
        <v>102</v>
      </c>
      <c r="R115" t="s">
        <v>102</v>
      </c>
      <c r="S115" t="s">
        <v>166</v>
      </c>
      <c r="T115" t="s">
        <v>167</v>
      </c>
      <c r="U115" t="s">
        <v>561</v>
      </c>
      <c r="V115" t="s">
        <v>102</v>
      </c>
      <c r="W115" t="s">
        <v>996</v>
      </c>
      <c r="X115" t="s">
        <v>997</v>
      </c>
      <c r="Y115" t="s">
        <v>792</v>
      </c>
      <c r="Z115" t="s">
        <v>109</v>
      </c>
      <c r="AA115" t="s">
        <v>102</v>
      </c>
      <c r="AB115" t="s">
        <v>102</v>
      </c>
      <c r="AC115" t="s">
        <v>170</v>
      </c>
      <c r="AE115" t="s">
        <v>142</v>
      </c>
      <c r="AF115" t="s">
        <v>102</v>
      </c>
      <c r="AH115" t="s">
        <v>113</v>
      </c>
      <c r="AJ115" t="s">
        <v>102</v>
      </c>
      <c r="AK115" t="s">
        <v>102</v>
      </c>
      <c r="AM115">
        <v>167235</v>
      </c>
      <c r="AN115">
        <v>0</v>
      </c>
      <c r="AO115">
        <v>0</v>
      </c>
      <c r="AS115" t="s">
        <v>102</v>
      </c>
      <c r="AW115" t="s">
        <v>102</v>
      </c>
      <c r="BA115" t="s">
        <v>102</v>
      </c>
      <c r="BE115" t="s">
        <v>102</v>
      </c>
      <c r="BI115" t="s">
        <v>102</v>
      </c>
      <c r="BM115" t="s">
        <v>102</v>
      </c>
      <c r="BQ115" t="s">
        <v>102</v>
      </c>
      <c r="BR115">
        <v>167235</v>
      </c>
      <c r="BU115" t="s">
        <v>102</v>
      </c>
      <c r="BY115" t="s">
        <v>102</v>
      </c>
      <c r="CC115" t="s">
        <v>102</v>
      </c>
      <c r="CG115" t="s">
        <v>102</v>
      </c>
      <c r="CK115" t="s">
        <v>102</v>
      </c>
      <c r="CO115" t="s">
        <v>102</v>
      </c>
    </row>
    <row r="116" spans="1:93" x14ac:dyDescent="0.2">
      <c r="A116" t="s">
        <v>258</v>
      </c>
      <c r="B116" t="s">
        <v>259</v>
      </c>
      <c r="C116">
        <v>2</v>
      </c>
      <c r="D116" t="s">
        <v>937</v>
      </c>
      <c r="E116">
        <v>2</v>
      </c>
      <c r="F116" t="s">
        <v>938</v>
      </c>
      <c r="G116">
        <v>2.1</v>
      </c>
      <c r="H116" t="s">
        <v>939</v>
      </c>
      <c r="I116" t="s">
        <v>98</v>
      </c>
      <c r="J116" t="s">
        <v>998</v>
      </c>
      <c r="K116" t="s">
        <v>999</v>
      </c>
      <c r="L116">
        <v>107735</v>
      </c>
      <c r="M116" t="s">
        <v>1000</v>
      </c>
      <c r="N116" s="1">
        <v>44927</v>
      </c>
      <c r="O116" s="1">
        <v>46752</v>
      </c>
      <c r="P116" t="s">
        <v>101</v>
      </c>
      <c r="Q116" t="s">
        <v>102</v>
      </c>
      <c r="R116" t="s">
        <v>102</v>
      </c>
      <c r="S116" t="s">
        <v>151</v>
      </c>
      <c r="T116" t="s">
        <v>152</v>
      </c>
      <c r="U116" t="s">
        <v>152</v>
      </c>
      <c r="V116" t="s">
        <v>1001</v>
      </c>
      <c r="W116" t="s">
        <v>1002</v>
      </c>
      <c r="X116" t="s">
        <v>140</v>
      </c>
      <c r="Y116" t="s">
        <v>258</v>
      </c>
      <c r="Z116" t="s">
        <v>158</v>
      </c>
      <c r="AA116" t="s">
        <v>102</v>
      </c>
      <c r="AB116" t="s">
        <v>102</v>
      </c>
      <c r="AC116" t="s">
        <v>170</v>
      </c>
      <c r="AE116" t="s">
        <v>112</v>
      </c>
      <c r="AF116" t="s">
        <v>102</v>
      </c>
      <c r="AH116" t="s">
        <v>102</v>
      </c>
      <c r="AI116" t="s">
        <v>102</v>
      </c>
      <c r="AJ116" t="s">
        <v>102</v>
      </c>
      <c r="AK116" t="s">
        <v>102</v>
      </c>
      <c r="AM116">
        <v>400000</v>
      </c>
      <c r="AN116">
        <v>110000</v>
      </c>
      <c r="AO116">
        <v>60000</v>
      </c>
      <c r="AS116" t="s">
        <v>102</v>
      </c>
      <c r="AW116" t="s">
        <v>102</v>
      </c>
      <c r="BA116" t="s">
        <v>102</v>
      </c>
      <c r="BE116" t="s">
        <v>102</v>
      </c>
      <c r="BI116" t="s">
        <v>102</v>
      </c>
      <c r="BM116" t="s">
        <v>102</v>
      </c>
      <c r="BQ116" t="s">
        <v>102</v>
      </c>
      <c r="BR116">
        <v>200000</v>
      </c>
      <c r="BS116">
        <v>60000</v>
      </c>
      <c r="BT116">
        <v>60000</v>
      </c>
      <c r="BU116" t="s">
        <v>1003</v>
      </c>
      <c r="BV116">
        <v>200000</v>
      </c>
      <c r="BW116">
        <v>50000</v>
      </c>
      <c r="BY116" t="s">
        <v>102</v>
      </c>
      <c r="CC116" t="s">
        <v>102</v>
      </c>
      <c r="CG116" t="s">
        <v>102</v>
      </c>
      <c r="CK116" t="s">
        <v>102</v>
      </c>
      <c r="CO116" t="s">
        <v>102</v>
      </c>
    </row>
    <row r="117" spans="1:93" x14ac:dyDescent="0.2">
      <c r="A117" t="s">
        <v>280</v>
      </c>
      <c r="B117" t="s">
        <v>183</v>
      </c>
      <c r="C117">
        <v>2</v>
      </c>
      <c r="D117" t="s">
        <v>1004</v>
      </c>
      <c r="E117">
        <v>2</v>
      </c>
      <c r="F117" t="s">
        <v>1005</v>
      </c>
      <c r="G117">
        <v>2.1</v>
      </c>
      <c r="H117" t="s">
        <v>1006</v>
      </c>
      <c r="I117" t="s">
        <v>98</v>
      </c>
      <c r="J117" t="s">
        <v>998</v>
      </c>
      <c r="K117" t="s">
        <v>1007</v>
      </c>
      <c r="L117">
        <v>152490</v>
      </c>
      <c r="M117" s="2" t="s">
        <v>1008</v>
      </c>
      <c r="N117" s="1">
        <v>45292</v>
      </c>
      <c r="O117" s="1">
        <v>46022</v>
      </c>
      <c r="P117" t="s">
        <v>101</v>
      </c>
      <c r="Q117" t="s">
        <v>102</v>
      </c>
      <c r="R117" t="s">
        <v>102</v>
      </c>
      <c r="S117" t="s">
        <v>475</v>
      </c>
      <c r="T117" t="s">
        <v>476</v>
      </c>
      <c r="U117" t="s">
        <v>1009</v>
      </c>
      <c r="V117" t="s">
        <v>1010</v>
      </c>
      <c r="W117" t="s">
        <v>1011</v>
      </c>
      <c r="X117" t="s">
        <v>1012</v>
      </c>
      <c r="Y117" t="s">
        <v>280</v>
      </c>
      <c r="Z117" t="s">
        <v>109</v>
      </c>
      <c r="AA117" t="s">
        <v>102</v>
      </c>
      <c r="AB117" t="s">
        <v>102</v>
      </c>
      <c r="AC117" t="s">
        <v>170</v>
      </c>
      <c r="AE117" t="s">
        <v>142</v>
      </c>
      <c r="AF117" t="s">
        <v>102</v>
      </c>
      <c r="AH117" t="s">
        <v>102</v>
      </c>
      <c r="AI117" t="s">
        <v>102</v>
      </c>
      <c r="AJ117" t="s">
        <v>102</v>
      </c>
      <c r="AK117" t="s">
        <v>1013</v>
      </c>
      <c r="AM117">
        <v>685907</v>
      </c>
      <c r="AN117">
        <v>637090</v>
      </c>
      <c r="AO117">
        <v>637090</v>
      </c>
      <c r="AS117" t="s">
        <v>102</v>
      </c>
      <c r="AW117" t="s">
        <v>102</v>
      </c>
      <c r="BA117" t="s">
        <v>102</v>
      </c>
      <c r="BE117" t="s">
        <v>102</v>
      </c>
      <c r="BI117" t="s">
        <v>102</v>
      </c>
      <c r="BM117" t="s">
        <v>102</v>
      </c>
      <c r="BQ117" t="s">
        <v>102</v>
      </c>
      <c r="BU117" t="s">
        <v>102</v>
      </c>
      <c r="BV117">
        <v>637090</v>
      </c>
      <c r="BW117">
        <v>637090</v>
      </c>
      <c r="BX117">
        <v>637090</v>
      </c>
      <c r="BY117" t="s">
        <v>1014</v>
      </c>
      <c r="BZ117">
        <v>48817</v>
      </c>
      <c r="CC117" t="s">
        <v>102</v>
      </c>
      <c r="CG117" t="s">
        <v>102</v>
      </c>
      <c r="CK117" t="s">
        <v>102</v>
      </c>
      <c r="CO117" t="s">
        <v>102</v>
      </c>
    </row>
    <row r="118" spans="1:93" x14ac:dyDescent="0.2">
      <c r="A118" t="s">
        <v>358</v>
      </c>
      <c r="B118" t="s">
        <v>359</v>
      </c>
      <c r="C118">
        <v>2</v>
      </c>
      <c r="D118" t="s">
        <v>982</v>
      </c>
      <c r="E118">
        <v>2.1</v>
      </c>
      <c r="F118" t="s">
        <v>983</v>
      </c>
      <c r="G118">
        <v>16</v>
      </c>
      <c r="H118" t="s">
        <v>1015</v>
      </c>
      <c r="I118" t="s">
        <v>98</v>
      </c>
      <c r="J118" t="s">
        <v>1016</v>
      </c>
      <c r="K118" t="s">
        <v>1017</v>
      </c>
      <c r="L118">
        <v>64818</v>
      </c>
      <c r="M118" s="2" t="s">
        <v>1018</v>
      </c>
      <c r="N118" s="1">
        <v>44348</v>
      </c>
      <c r="O118" s="1">
        <v>45138</v>
      </c>
      <c r="P118" t="s">
        <v>134</v>
      </c>
      <c r="Q118" t="s">
        <v>102</v>
      </c>
      <c r="R118" t="s">
        <v>102</v>
      </c>
      <c r="S118" t="s">
        <v>580</v>
      </c>
      <c r="T118" t="s">
        <v>581</v>
      </c>
      <c r="U118" t="s">
        <v>988</v>
      </c>
      <c r="V118" t="s">
        <v>581</v>
      </c>
      <c r="W118" t="s">
        <v>1019</v>
      </c>
      <c r="X118" t="s">
        <v>1020</v>
      </c>
      <c r="Y118" t="s">
        <v>358</v>
      </c>
      <c r="Z118" t="s">
        <v>109</v>
      </c>
      <c r="AA118" t="s">
        <v>102</v>
      </c>
      <c r="AB118" t="s">
        <v>102</v>
      </c>
      <c r="AC118" t="s">
        <v>110</v>
      </c>
      <c r="AE118" t="s">
        <v>550</v>
      </c>
      <c r="AF118" t="s">
        <v>102</v>
      </c>
      <c r="AH118" t="s">
        <v>113</v>
      </c>
      <c r="AJ118" t="s">
        <v>102</v>
      </c>
      <c r="AK118" t="s">
        <v>102</v>
      </c>
      <c r="AM118">
        <v>400000</v>
      </c>
      <c r="AN118">
        <v>400000</v>
      </c>
      <c r="AO118">
        <v>400000</v>
      </c>
      <c r="AS118" t="s">
        <v>102</v>
      </c>
      <c r="AW118" t="s">
        <v>102</v>
      </c>
      <c r="BA118" t="s">
        <v>102</v>
      </c>
      <c r="BE118" t="s">
        <v>102</v>
      </c>
      <c r="BI118" t="s">
        <v>102</v>
      </c>
      <c r="BJ118">
        <v>100000</v>
      </c>
      <c r="BK118">
        <v>100000</v>
      </c>
      <c r="BL118">
        <v>100000</v>
      </c>
      <c r="BM118" s="2" t="s">
        <v>1021</v>
      </c>
      <c r="BN118">
        <v>300000</v>
      </c>
      <c r="BO118">
        <v>300000</v>
      </c>
      <c r="BP118">
        <v>300000</v>
      </c>
      <c r="BQ118" t="s">
        <v>102</v>
      </c>
      <c r="BS118">
        <v>0</v>
      </c>
      <c r="BU118" t="s">
        <v>102</v>
      </c>
      <c r="BY118" t="s">
        <v>102</v>
      </c>
      <c r="CC118" t="s">
        <v>102</v>
      </c>
      <c r="CG118" t="s">
        <v>102</v>
      </c>
      <c r="CK118" t="s">
        <v>102</v>
      </c>
      <c r="CO118" t="s">
        <v>102</v>
      </c>
    </row>
    <row r="119" spans="1:93" x14ac:dyDescent="0.2">
      <c r="A119" t="s">
        <v>160</v>
      </c>
      <c r="B119" t="s">
        <v>129</v>
      </c>
      <c r="C119">
        <v>3</v>
      </c>
      <c r="D119" t="s">
        <v>161</v>
      </c>
      <c r="E119">
        <v>3</v>
      </c>
      <c r="F119" t="s">
        <v>162</v>
      </c>
      <c r="G119">
        <v>46</v>
      </c>
      <c r="H119" t="s">
        <v>346</v>
      </c>
      <c r="I119" t="s">
        <v>98</v>
      </c>
      <c r="J119">
        <v>216</v>
      </c>
      <c r="K119" t="s">
        <v>1022</v>
      </c>
      <c r="L119">
        <v>116875</v>
      </c>
      <c r="M119" s="2" t="s">
        <v>560</v>
      </c>
      <c r="N119" s="1">
        <v>44927</v>
      </c>
      <c r="O119" s="1">
        <v>45291</v>
      </c>
      <c r="P119" t="s">
        <v>101</v>
      </c>
      <c r="Q119" t="s">
        <v>102</v>
      </c>
      <c r="R119" t="s">
        <v>102</v>
      </c>
      <c r="S119" t="s">
        <v>166</v>
      </c>
      <c r="T119" t="s">
        <v>167</v>
      </c>
      <c r="U119" t="s">
        <v>561</v>
      </c>
      <c r="V119" t="s">
        <v>102</v>
      </c>
      <c r="W119" t="s">
        <v>1023</v>
      </c>
      <c r="X119" t="s">
        <v>997</v>
      </c>
      <c r="Y119" t="s">
        <v>792</v>
      </c>
      <c r="Z119" t="s">
        <v>109</v>
      </c>
      <c r="AA119" t="s">
        <v>102</v>
      </c>
      <c r="AB119" t="s">
        <v>102</v>
      </c>
      <c r="AC119" t="s">
        <v>170</v>
      </c>
      <c r="AE119" t="s">
        <v>142</v>
      </c>
      <c r="AF119" t="s">
        <v>102</v>
      </c>
      <c r="AH119" t="s">
        <v>113</v>
      </c>
      <c r="AJ119" t="s">
        <v>102</v>
      </c>
      <c r="AK119" t="s">
        <v>102</v>
      </c>
      <c r="AM119">
        <v>166575</v>
      </c>
      <c r="AN119">
        <v>0</v>
      </c>
      <c r="AO119">
        <v>0</v>
      </c>
      <c r="AS119" t="s">
        <v>102</v>
      </c>
      <c r="AW119" t="s">
        <v>102</v>
      </c>
      <c r="BA119" t="s">
        <v>102</v>
      </c>
      <c r="BE119" t="s">
        <v>102</v>
      </c>
      <c r="BI119" t="s">
        <v>102</v>
      </c>
      <c r="BM119" t="s">
        <v>102</v>
      </c>
      <c r="BQ119" t="s">
        <v>102</v>
      </c>
      <c r="BR119">
        <v>166575</v>
      </c>
      <c r="BU119" t="s">
        <v>102</v>
      </c>
      <c r="BY119" t="s">
        <v>102</v>
      </c>
      <c r="CC119" t="s">
        <v>102</v>
      </c>
      <c r="CG119" t="s">
        <v>102</v>
      </c>
      <c r="CK119" t="s">
        <v>102</v>
      </c>
      <c r="CO119" t="s">
        <v>102</v>
      </c>
    </row>
    <row r="120" spans="1:93" x14ac:dyDescent="0.2">
      <c r="A120" t="s">
        <v>793</v>
      </c>
      <c r="B120" t="s">
        <v>242</v>
      </c>
      <c r="C120">
        <v>1</v>
      </c>
      <c r="D120" t="s">
        <v>794</v>
      </c>
      <c r="E120">
        <v>2</v>
      </c>
      <c r="F120" t="s">
        <v>795</v>
      </c>
      <c r="G120">
        <v>2.1</v>
      </c>
      <c r="H120" t="s">
        <v>796</v>
      </c>
      <c r="I120" t="s">
        <v>98</v>
      </c>
      <c r="J120" t="s">
        <v>1024</v>
      </c>
      <c r="K120" t="s">
        <v>1025</v>
      </c>
      <c r="L120">
        <v>68976</v>
      </c>
      <c r="M120" t="s">
        <v>1026</v>
      </c>
      <c r="N120" s="1">
        <v>44562</v>
      </c>
      <c r="O120" s="1">
        <v>44926</v>
      </c>
      <c r="P120" t="s">
        <v>150</v>
      </c>
      <c r="Q120" t="s">
        <v>102</v>
      </c>
      <c r="R120" t="s">
        <v>102</v>
      </c>
      <c r="S120" t="s">
        <v>121</v>
      </c>
      <c r="T120" t="s">
        <v>122</v>
      </c>
      <c r="U120" t="s">
        <v>122</v>
      </c>
      <c r="V120" t="s">
        <v>1027</v>
      </c>
      <c r="W120" t="s">
        <v>1028</v>
      </c>
      <c r="X120" t="s">
        <v>1029</v>
      </c>
      <c r="Y120" t="s">
        <v>793</v>
      </c>
      <c r="Z120" t="s">
        <v>305</v>
      </c>
      <c r="AA120" t="s">
        <v>102</v>
      </c>
      <c r="AB120" t="s">
        <v>102</v>
      </c>
      <c r="AC120" t="s">
        <v>170</v>
      </c>
      <c r="AE120" t="s">
        <v>112</v>
      </c>
      <c r="AF120" t="s">
        <v>805</v>
      </c>
      <c r="AH120" t="s">
        <v>102</v>
      </c>
      <c r="AI120" t="s">
        <v>102</v>
      </c>
      <c r="AJ120" t="s">
        <v>102</v>
      </c>
      <c r="AK120" t="s">
        <v>102</v>
      </c>
      <c r="AM120">
        <v>40000</v>
      </c>
      <c r="AN120">
        <v>20000</v>
      </c>
      <c r="AO120">
        <v>0</v>
      </c>
      <c r="AS120" t="s">
        <v>102</v>
      </c>
      <c r="AW120" t="s">
        <v>102</v>
      </c>
      <c r="BA120" t="s">
        <v>102</v>
      </c>
      <c r="BE120" t="s">
        <v>102</v>
      </c>
      <c r="BI120" t="s">
        <v>102</v>
      </c>
      <c r="BM120" t="s">
        <v>102</v>
      </c>
      <c r="BN120">
        <v>40000</v>
      </c>
      <c r="BO120">
        <v>20000</v>
      </c>
      <c r="BQ120" t="s">
        <v>102</v>
      </c>
      <c r="BU120" t="s">
        <v>102</v>
      </c>
      <c r="BY120" t="s">
        <v>102</v>
      </c>
      <c r="CC120" t="s">
        <v>102</v>
      </c>
      <c r="CG120" t="s">
        <v>102</v>
      </c>
      <c r="CK120" t="s">
        <v>102</v>
      </c>
      <c r="CO120" t="s">
        <v>102</v>
      </c>
    </row>
    <row r="121" spans="1:93" x14ac:dyDescent="0.2">
      <c r="A121" t="s">
        <v>358</v>
      </c>
      <c r="B121" t="s">
        <v>359</v>
      </c>
      <c r="C121">
        <v>2</v>
      </c>
      <c r="D121" t="s">
        <v>982</v>
      </c>
      <c r="E121">
        <v>2.1</v>
      </c>
      <c r="F121" t="s">
        <v>983</v>
      </c>
      <c r="G121">
        <v>17</v>
      </c>
      <c r="H121" t="s">
        <v>1030</v>
      </c>
      <c r="I121" t="s">
        <v>98</v>
      </c>
      <c r="J121" t="s">
        <v>1031</v>
      </c>
      <c r="K121" t="s">
        <v>1032</v>
      </c>
      <c r="L121">
        <v>99814</v>
      </c>
      <c r="M121" t="s">
        <v>1033</v>
      </c>
      <c r="N121" s="1">
        <v>44743</v>
      </c>
      <c r="O121" s="1">
        <v>45291</v>
      </c>
      <c r="P121" t="s">
        <v>134</v>
      </c>
      <c r="Q121" t="s">
        <v>102</v>
      </c>
      <c r="R121" t="s">
        <v>102</v>
      </c>
      <c r="S121" t="s">
        <v>545</v>
      </c>
      <c r="T121" t="s">
        <v>545</v>
      </c>
      <c r="U121" t="s">
        <v>1034</v>
      </c>
      <c r="V121" t="s">
        <v>1035</v>
      </c>
      <c r="W121" t="s">
        <v>1036</v>
      </c>
      <c r="X121" t="s">
        <v>548</v>
      </c>
      <c r="Y121" t="s">
        <v>1037</v>
      </c>
      <c r="Z121" t="s">
        <v>109</v>
      </c>
      <c r="AA121" t="s">
        <v>102</v>
      </c>
      <c r="AB121" t="s">
        <v>102</v>
      </c>
      <c r="AC121" t="s">
        <v>141</v>
      </c>
      <c r="AD121" t="s">
        <v>1038</v>
      </c>
      <c r="AE121" t="s">
        <v>142</v>
      </c>
      <c r="AF121" t="s">
        <v>102</v>
      </c>
      <c r="AG121" t="s">
        <v>1039</v>
      </c>
      <c r="AH121" t="s">
        <v>102</v>
      </c>
      <c r="AI121" t="s">
        <v>102</v>
      </c>
      <c r="AJ121" t="s">
        <v>102</v>
      </c>
      <c r="AK121" t="s">
        <v>1040</v>
      </c>
      <c r="AM121">
        <v>220000</v>
      </c>
      <c r="AN121">
        <v>220000</v>
      </c>
      <c r="AO121">
        <v>220000</v>
      </c>
      <c r="AS121" t="s">
        <v>102</v>
      </c>
      <c r="AW121" t="s">
        <v>102</v>
      </c>
      <c r="BA121" t="s">
        <v>102</v>
      </c>
      <c r="BE121" t="s">
        <v>102</v>
      </c>
      <c r="BI121" t="s">
        <v>102</v>
      </c>
      <c r="BM121" t="s">
        <v>102</v>
      </c>
      <c r="BN121">
        <v>107000</v>
      </c>
      <c r="BO121">
        <v>107000</v>
      </c>
      <c r="BP121">
        <v>107000</v>
      </c>
      <c r="BQ121" t="s">
        <v>102</v>
      </c>
      <c r="BR121">
        <v>113000</v>
      </c>
      <c r="BS121">
        <v>113000</v>
      </c>
      <c r="BT121">
        <v>113000</v>
      </c>
      <c r="BU121" t="s">
        <v>102</v>
      </c>
      <c r="BY121" t="s">
        <v>102</v>
      </c>
      <c r="CC121" t="s">
        <v>102</v>
      </c>
      <c r="CG121" t="s">
        <v>102</v>
      </c>
      <c r="CK121" t="s">
        <v>102</v>
      </c>
      <c r="CO121" t="s">
        <v>102</v>
      </c>
    </row>
    <row r="122" spans="1:93" x14ac:dyDescent="0.2">
      <c r="A122" t="s">
        <v>358</v>
      </c>
      <c r="B122" t="s">
        <v>359</v>
      </c>
      <c r="C122">
        <v>2</v>
      </c>
      <c r="D122" t="s">
        <v>982</v>
      </c>
      <c r="E122">
        <v>2.1</v>
      </c>
      <c r="F122" t="s">
        <v>983</v>
      </c>
      <c r="G122">
        <v>18</v>
      </c>
      <c r="H122" t="s">
        <v>1041</v>
      </c>
      <c r="I122" t="s">
        <v>98</v>
      </c>
      <c r="J122" t="s">
        <v>1042</v>
      </c>
      <c r="K122" t="s">
        <v>1043</v>
      </c>
      <c r="L122">
        <v>29283</v>
      </c>
      <c r="M122" s="2" t="s">
        <v>1044</v>
      </c>
      <c r="N122" s="1">
        <v>44197</v>
      </c>
      <c r="O122" s="1">
        <v>44256</v>
      </c>
      <c r="P122" t="s">
        <v>134</v>
      </c>
      <c r="Q122" t="s">
        <v>102</v>
      </c>
      <c r="R122" t="s">
        <v>102</v>
      </c>
      <c r="S122" t="s">
        <v>545</v>
      </c>
      <c r="T122" t="s">
        <v>545</v>
      </c>
      <c r="U122" t="s">
        <v>1045</v>
      </c>
      <c r="V122" t="s">
        <v>1046</v>
      </c>
      <c r="W122" t="s">
        <v>1047</v>
      </c>
      <c r="X122" t="s">
        <v>548</v>
      </c>
      <c r="Y122" t="s">
        <v>358</v>
      </c>
      <c r="Z122" t="s">
        <v>109</v>
      </c>
      <c r="AA122" t="s">
        <v>102</v>
      </c>
      <c r="AB122" t="s">
        <v>102</v>
      </c>
      <c r="AC122" t="s">
        <v>141</v>
      </c>
      <c r="AD122" t="s">
        <v>102</v>
      </c>
      <c r="AE122" t="s">
        <v>550</v>
      </c>
      <c r="AF122" t="s">
        <v>102</v>
      </c>
      <c r="AG122" t="s">
        <v>102</v>
      </c>
      <c r="AH122" t="s">
        <v>113</v>
      </c>
      <c r="AI122" t="s">
        <v>102</v>
      </c>
      <c r="AJ122" t="s">
        <v>102</v>
      </c>
      <c r="AK122" t="s">
        <v>1040</v>
      </c>
      <c r="AM122">
        <v>55554</v>
      </c>
      <c r="AN122">
        <v>55554</v>
      </c>
      <c r="AO122">
        <v>55554</v>
      </c>
      <c r="AS122" t="s">
        <v>102</v>
      </c>
      <c r="AW122" t="s">
        <v>102</v>
      </c>
      <c r="BA122" t="s">
        <v>102</v>
      </c>
      <c r="BE122" t="s">
        <v>102</v>
      </c>
      <c r="BI122" t="s">
        <v>102</v>
      </c>
      <c r="BJ122">
        <v>55554</v>
      </c>
      <c r="BK122">
        <v>55554</v>
      </c>
      <c r="BL122">
        <v>55554</v>
      </c>
      <c r="BM122" t="s">
        <v>1048</v>
      </c>
      <c r="BQ122" t="s">
        <v>102</v>
      </c>
      <c r="BU122" t="s">
        <v>102</v>
      </c>
      <c r="BY122" t="s">
        <v>102</v>
      </c>
      <c r="CC122" t="s">
        <v>102</v>
      </c>
      <c r="CG122" t="s">
        <v>102</v>
      </c>
      <c r="CK122" t="s">
        <v>102</v>
      </c>
      <c r="CO122" t="s">
        <v>102</v>
      </c>
    </row>
    <row r="123" spans="1:93" x14ac:dyDescent="0.2">
      <c r="A123" t="s">
        <v>399</v>
      </c>
      <c r="B123" t="s">
        <v>1049</v>
      </c>
      <c r="C123">
        <v>2</v>
      </c>
      <c r="D123" t="s">
        <v>1050</v>
      </c>
      <c r="E123">
        <v>1</v>
      </c>
      <c r="F123" t="s">
        <v>1051</v>
      </c>
      <c r="G123">
        <v>13</v>
      </c>
      <c r="H123" t="s">
        <v>1052</v>
      </c>
      <c r="I123" t="s">
        <v>98</v>
      </c>
      <c r="J123" t="s">
        <v>1053</v>
      </c>
      <c r="K123" t="s">
        <v>1054</v>
      </c>
      <c r="L123">
        <v>29752</v>
      </c>
      <c r="M123" t="s">
        <v>102</v>
      </c>
      <c r="N123" s="1">
        <v>44151</v>
      </c>
      <c r="O123" s="1">
        <v>44561</v>
      </c>
      <c r="P123" t="s">
        <v>286</v>
      </c>
      <c r="Q123" t="s">
        <v>102</v>
      </c>
      <c r="R123" t="s">
        <v>102</v>
      </c>
      <c r="S123" t="s">
        <v>299</v>
      </c>
      <c r="T123" t="s">
        <v>300</v>
      </c>
      <c r="U123" t="s">
        <v>1055</v>
      </c>
      <c r="V123" t="s">
        <v>1056</v>
      </c>
      <c r="W123" t="s">
        <v>1057</v>
      </c>
      <c r="X123" t="s">
        <v>304</v>
      </c>
      <c r="Y123" t="s">
        <v>399</v>
      </c>
      <c r="Z123" t="s">
        <v>1058</v>
      </c>
      <c r="AA123" t="s">
        <v>102</v>
      </c>
      <c r="AB123" t="s">
        <v>102</v>
      </c>
      <c r="AC123" t="s">
        <v>110</v>
      </c>
      <c r="AD123" t="s">
        <v>102</v>
      </c>
      <c r="AE123" t="s">
        <v>102</v>
      </c>
      <c r="AF123" t="s">
        <v>102</v>
      </c>
      <c r="AG123" t="s">
        <v>102</v>
      </c>
      <c r="AH123" t="s">
        <v>102</v>
      </c>
      <c r="AI123" t="s">
        <v>102</v>
      </c>
      <c r="AJ123" t="s">
        <v>102</v>
      </c>
      <c r="AK123" t="s">
        <v>102</v>
      </c>
      <c r="AM123">
        <v>50000</v>
      </c>
      <c r="AN123">
        <v>50000</v>
      </c>
      <c r="AO123">
        <v>0</v>
      </c>
      <c r="AS123" t="s">
        <v>102</v>
      </c>
      <c r="AW123" t="s">
        <v>102</v>
      </c>
      <c r="BA123" t="s">
        <v>102</v>
      </c>
      <c r="BE123" t="s">
        <v>102</v>
      </c>
      <c r="BF123">
        <v>50000</v>
      </c>
      <c r="BG123">
        <v>50000</v>
      </c>
      <c r="BI123" t="s">
        <v>102</v>
      </c>
      <c r="BM123" t="s">
        <v>102</v>
      </c>
      <c r="BQ123" t="s">
        <v>102</v>
      </c>
      <c r="BU123" t="s">
        <v>102</v>
      </c>
      <c r="BY123" t="s">
        <v>102</v>
      </c>
      <c r="CC123" t="s">
        <v>102</v>
      </c>
      <c r="CG123" t="s">
        <v>102</v>
      </c>
      <c r="CK123" t="s">
        <v>102</v>
      </c>
      <c r="CO123" t="s">
        <v>102</v>
      </c>
    </row>
    <row r="124" spans="1:93" x14ac:dyDescent="0.2">
      <c r="A124" t="s">
        <v>358</v>
      </c>
      <c r="B124" t="s">
        <v>359</v>
      </c>
      <c r="C124">
        <v>2</v>
      </c>
      <c r="D124" t="s">
        <v>982</v>
      </c>
      <c r="E124">
        <v>2.1</v>
      </c>
      <c r="F124" t="s">
        <v>983</v>
      </c>
      <c r="G124">
        <v>19</v>
      </c>
      <c r="H124" t="s">
        <v>1059</v>
      </c>
      <c r="I124" t="s">
        <v>98</v>
      </c>
      <c r="J124" t="s">
        <v>1060</v>
      </c>
      <c r="K124" t="s">
        <v>1061</v>
      </c>
      <c r="L124">
        <v>29285</v>
      </c>
      <c r="M124" t="s">
        <v>1062</v>
      </c>
      <c r="N124" s="1">
        <v>44197</v>
      </c>
      <c r="O124" s="1">
        <v>44926</v>
      </c>
      <c r="P124" t="s">
        <v>134</v>
      </c>
      <c r="Q124" t="s">
        <v>102</v>
      </c>
      <c r="R124" t="s">
        <v>102</v>
      </c>
      <c r="S124" t="s">
        <v>1063</v>
      </c>
      <c r="T124" t="s">
        <v>1064</v>
      </c>
      <c r="U124" t="s">
        <v>1064</v>
      </c>
      <c r="V124" t="s">
        <v>367</v>
      </c>
      <c r="W124" t="s">
        <v>1065</v>
      </c>
      <c r="X124" t="s">
        <v>1066</v>
      </c>
      <c r="Y124" t="s">
        <v>358</v>
      </c>
      <c r="Z124" t="s">
        <v>109</v>
      </c>
      <c r="AA124" t="s">
        <v>102</v>
      </c>
      <c r="AB124" t="s">
        <v>102</v>
      </c>
      <c r="AC124" t="s">
        <v>170</v>
      </c>
      <c r="AE124" t="s">
        <v>112</v>
      </c>
      <c r="AF124" t="s">
        <v>102</v>
      </c>
      <c r="AH124" t="s">
        <v>102</v>
      </c>
      <c r="AI124" t="s">
        <v>102</v>
      </c>
      <c r="AJ124" t="s">
        <v>102</v>
      </c>
      <c r="AK124" t="s">
        <v>102</v>
      </c>
      <c r="AL124" t="s">
        <v>1067</v>
      </c>
      <c r="AM124">
        <v>0</v>
      </c>
      <c r="AN124">
        <v>0</v>
      </c>
      <c r="AO124">
        <v>0</v>
      </c>
      <c r="AS124" t="s">
        <v>102</v>
      </c>
      <c r="AW124" t="s">
        <v>102</v>
      </c>
      <c r="BA124" t="s">
        <v>102</v>
      </c>
      <c r="BE124" t="s">
        <v>102</v>
      </c>
      <c r="BI124" t="s">
        <v>102</v>
      </c>
      <c r="BM124" t="s">
        <v>1068</v>
      </c>
      <c r="BQ124" t="s">
        <v>1069</v>
      </c>
      <c r="BU124" t="s">
        <v>102</v>
      </c>
      <c r="BY124" t="s">
        <v>102</v>
      </c>
      <c r="CC124" t="s">
        <v>102</v>
      </c>
      <c r="CG124" t="s">
        <v>102</v>
      </c>
      <c r="CK124" t="s">
        <v>102</v>
      </c>
      <c r="CO124" t="s">
        <v>102</v>
      </c>
    </row>
    <row r="125" spans="1:93" x14ac:dyDescent="0.2">
      <c r="A125" t="s">
        <v>114</v>
      </c>
      <c r="B125" t="s">
        <v>115</v>
      </c>
      <c r="C125">
        <v>2</v>
      </c>
      <c r="D125" t="s">
        <v>116</v>
      </c>
      <c r="E125">
        <v>1</v>
      </c>
      <c r="F125" t="s">
        <v>117</v>
      </c>
      <c r="G125">
        <v>5</v>
      </c>
      <c r="H125" t="s">
        <v>1070</v>
      </c>
      <c r="I125" t="s">
        <v>98</v>
      </c>
      <c r="J125">
        <v>22</v>
      </c>
      <c r="K125" t="s">
        <v>1071</v>
      </c>
      <c r="L125">
        <v>60847</v>
      </c>
      <c r="M125" s="2" t="s">
        <v>1072</v>
      </c>
      <c r="N125" s="1">
        <v>44221</v>
      </c>
      <c r="O125" s="1">
        <v>44926</v>
      </c>
      <c r="P125" t="s">
        <v>101</v>
      </c>
      <c r="Q125" t="s">
        <v>102</v>
      </c>
      <c r="R125" t="s">
        <v>102</v>
      </c>
      <c r="S125" t="s">
        <v>681</v>
      </c>
      <c r="T125" t="s">
        <v>682</v>
      </c>
      <c r="U125" t="s">
        <v>1073</v>
      </c>
      <c r="V125" t="s">
        <v>1074</v>
      </c>
      <c r="W125" t="s">
        <v>663</v>
      </c>
      <c r="X125" t="s">
        <v>156</v>
      </c>
      <c r="Y125" t="s">
        <v>114</v>
      </c>
      <c r="Z125" t="s">
        <v>102</v>
      </c>
      <c r="AA125" t="s">
        <v>102</v>
      </c>
      <c r="AB125" t="s">
        <v>102</v>
      </c>
      <c r="AC125" t="s">
        <v>141</v>
      </c>
      <c r="AD125" t="s">
        <v>102</v>
      </c>
      <c r="AE125" t="s">
        <v>550</v>
      </c>
      <c r="AF125" t="s">
        <v>102</v>
      </c>
      <c r="AG125" t="s">
        <v>102</v>
      </c>
      <c r="AH125" t="s">
        <v>102</v>
      </c>
      <c r="AI125" t="s">
        <v>102</v>
      </c>
      <c r="AJ125" t="s">
        <v>102</v>
      </c>
      <c r="AK125" t="s">
        <v>102</v>
      </c>
      <c r="AM125">
        <v>0</v>
      </c>
      <c r="AN125">
        <v>0</v>
      </c>
      <c r="AO125">
        <v>0</v>
      </c>
      <c r="AS125" t="s">
        <v>102</v>
      </c>
      <c r="AW125" t="s">
        <v>102</v>
      </c>
      <c r="BA125" t="s">
        <v>102</v>
      </c>
      <c r="BE125" t="s">
        <v>102</v>
      </c>
      <c r="BI125" t="s">
        <v>102</v>
      </c>
      <c r="BK125">
        <v>0</v>
      </c>
      <c r="BM125" t="s">
        <v>1075</v>
      </c>
      <c r="BO125">
        <v>0</v>
      </c>
      <c r="BQ125" t="s">
        <v>102</v>
      </c>
      <c r="BU125" t="s">
        <v>102</v>
      </c>
      <c r="BY125" t="s">
        <v>102</v>
      </c>
      <c r="CC125" t="s">
        <v>102</v>
      </c>
      <c r="CG125" t="s">
        <v>102</v>
      </c>
      <c r="CK125" t="s">
        <v>102</v>
      </c>
      <c r="CO125" t="s">
        <v>102</v>
      </c>
    </row>
    <row r="126" spans="1:93" x14ac:dyDescent="0.2">
      <c r="A126" t="s">
        <v>258</v>
      </c>
      <c r="B126" t="s">
        <v>259</v>
      </c>
      <c r="C126">
        <v>2</v>
      </c>
      <c r="D126" t="s">
        <v>937</v>
      </c>
      <c r="E126">
        <v>2</v>
      </c>
      <c r="F126" t="s">
        <v>938</v>
      </c>
      <c r="G126">
        <v>2.2000000000000002</v>
      </c>
      <c r="H126" t="s">
        <v>1076</v>
      </c>
      <c r="I126" t="s">
        <v>98</v>
      </c>
      <c r="J126" t="s">
        <v>1077</v>
      </c>
      <c r="K126" t="s">
        <v>1078</v>
      </c>
      <c r="L126">
        <v>106904</v>
      </c>
      <c r="M126" t="s">
        <v>1079</v>
      </c>
      <c r="N126" s="1">
        <v>44927</v>
      </c>
      <c r="O126" s="1">
        <v>45291</v>
      </c>
      <c r="P126" t="s">
        <v>266</v>
      </c>
      <c r="Q126" t="s">
        <v>102</v>
      </c>
      <c r="R126" t="s">
        <v>102</v>
      </c>
      <c r="S126" t="s">
        <v>267</v>
      </c>
      <c r="T126" t="s">
        <v>268</v>
      </c>
      <c r="U126" t="s">
        <v>102</v>
      </c>
      <c r="V126" t="s">
        <v>270</v>
      </c>
      <c r="W126" t="s">
        <v>947</v>
      </c>
      <c r="X126" t="s">
        <v>126</v>
      </c>
      <c r="Y126" t="s">
        <v>258</v>
      </c>
      <c r="Z126" t="s">
        <v>158</v>
      </c>
      <c r="AA126" t="s">
        <v>102</v>
      </c>
      <c r="AB126" t="s">
        <v>102</v>
      </c>
      <c r="AC126" t="s">
        <v>110</v>
      </c>
      <c r="AE126" t="s">
        <v>112</v>
      </c>
      <c r="AF126" t="s">
        <v>102</v>
      </c>
      <c r="AH126" t="s">
        <v>102</v>
      </c>
      <c r="AI126" t="s">
        <v>102</v>
      </c>
      <c r="AJ126" t="s">
        <v>102</v>
      </c>
      <c r="AK126" t="s">
        <v>102</v>
      </c>
      <c r="AM126">
        <v>0</v>
      </c>
      <c r="AN126">
        <v>0</v>
      </c>
      <c r="AO126">
        <v>0</v>
      </c>
      <c r="AS126" t="s">
        <v>102</v>
      </c>
      <c r="AW126" t="s">
        <v>102</v>
      </c>
      <c r="BA126" t="s">
        <v>102</v>
      </c>
      <c r="BE126" t="s">
        <v>102</v>
      </c>
      <c r="BI126" t="s">
        <v>102</v>
      </c>
      <c r="BM126" t="s">
        <v>102</v>
      </c>
      <c r="BQ126" t="s">
        <v>102</v>
      </c>
      <c r="BU126" t="s">
        <v>1080</v>
      </c>
      <c r="BY126" t="s">
        <v>102</v>
      </c>
      <c r="CC126" t="s">
        <v>102</v>
      </c>
      <c r="CG126" t="s">
        <v>102</v>
      </c>
      <c r="CK126" t="s">
        <v>102</v>
      </c>
      <c r="CO126" t="s">
        <v>102</v>
      </c>
    </row>
    <row r="127" spans="1:93" x14ac:dyDescent="0.2">
      <c r="A127" t="s">
        <v>280</v>
      </c>
      <c r="B127" t="s">
        <v>183</v>
      </c>
      <c r="C127">
        <v>2</v>
      </c>
      <c r="D127" t="s">
        <v>1004</v>
      </c>
      <c r="E127">
        <v>2</v>
      </c>
      <c r="F127" t="s">
        <v>1005</v>
      </c>
      <c r="G127">
        <v>2.2000000000000002</v>
      </c>
      <c r="H127" t="s">
        <v>1081</v>
      </c>
      <c r="I127" t="s">
        <v>98</v>
      </c>
      <c r="J127" t="s">
        <v>1077</v>
      </c>
      <c r="K127" t="s">
        <v>1082</v>
      </c>
      <c r="L127">
        <v>175531</v>
      </c>
      <c r="M127" s="2" t="s">
        <v>1083</v>
      </c>
      <c r="N127" s="1">
        <v>45444</v>
      </c>
      <c r="O127" s="1">
        <v>46022</v>
      </c>
      <c r="P127" t="s">
        <v>101</v>
      </c>
      <c r="Q127" t="s">
        <v>102</v>
      </c>
      <c r="R127" t="s">
        <v>102</v>
      </c>
      <c r="S127" t="s">
        <v>135</v>
      </c>
      <c r="T127" t="s">
        <v>136</v>
      </c>
      <c r="U127" t="s">
        <v>136</v>
      </c>
      <c r="V127" t="s">
        <v>136</v>
      </c>
      <c r="W127" t="s">
        <v>1084</v>
      </c>
      <c r="X127" t="s">
        <v>205</v>
      </c>
      <c r="Y127" t="s">
        <v>280</v>
      </c>
      <c r="Z127" t="s">
        <v>1085</v>
      </c>
      <c r="AA127" t="s">
        <v>102</v>
      </c>
      <c r="AB127" t="s">
        <v>102</v>
      </c>
      <c r="AC127" t="s">
        <v>110</v>
      </c>
      <c r="AE127" t="s">
        <v>142</v>
      </c>
      <c r="AF127" t="s">
        <v>102</v>
      </c>
      <c r="AH127" t="s">
        <v>102</v>
      </c>
      <c r="AI127" t="s">
        <v>102</v>
      </c>
      <c r="AJ127" t="s">
        <v>102</v>
      </c>
      <c r="AK127" t="s">
        <v>102</v>
      </c>
      <c r="AM127">
        <v>5000</v>
      </c>
      <c r="AN127">
        <v>5000</v>
      </c>
      <c r="AO127">
        <v>4150</v>
      </c>
      <c r="AS127" t="s">
        <v>102</v>
      </c>
      <c r="AW127" t="s">
        <v>102</v>
      </c>
      <c r="BA127" t="s">
        <v>102</v>
      </c>
      <c r="BE127" t="s">
        <v>102</v>
      </c>
      <c r="BI127" t="s">
        <v>102</v>
      </c>
      <c r="BM127" t="s">
        <v>102</v>
      </c>
      <c r="BQ127" t="s">
        <v>102</v>
      </c>
      <c r="BU127" t="s">
        <v>102</v>
      </c>
      <c r="BV127">
        <v>5000</v>
      </c>
      <c r="BW127">
        <v>5000</v>
      </c>
      <c r="BX127">
        <v>4150</v>
      </c>
      <c r="BY127" t="s">
        <v>1086</v>
      </c>
      <c r="CC127" t="s">
        <v>102</v>
      </c>
      <c r="CG127" t="s">
        <v>102</v>
      </c>
      <c r="CK127" t="s">
        <v>102</v>
      </c>
      <c r="CO127" t="s">
        <v>102</v>
      </c>
    </row>
    <row r="128" spans="1:93" x14ac:dyDescent="0.2">
      <c r="A128" t="s">
        <v>229</v>
      </c>
      <c r="B128" t="s">
        <v>129</v>
      </c>
      <c r="C128">
        <v>2</v>
      </c>
      <c r="D128" t="s">
        <v>953</v>
      </c>
      <c r="E128">
        <v>2</v>
      </c>
      <c r="F128" t="s">
        <v>954</v>
      </c>
      <c r="G128" t="s">
        <v>590</v>
      </c>
      <c r="H128" t="s">
        <v>1087</v>
      </c>
      <c r="I128" t="s">
        <v>98</v>
      </c>
      <c r="J128" t="s">
        <v>1088</v>
      </c>
      <c r="K128" t="s">
        <v>1089</v>
      </c>
      <c r="L128">
        <v>113484</v>
      </c>
      <c r="M128" s="2" t="s">
        <v>1090</v>
      </c>
      <c r="N128" s="1">
        <v>45153</v>
      </c>
      <c r="O128" s="1">
        <v>46387</v>
      </c>
      <c r="P128" t="s">
        <v>101</v>
      </c>
      <c r="Q128" t="s">
        <v>102</v>
      </c>
      <c r="R128" t="s">
        <v>102</v>
      </c>
      <c r="S128" t="s">
        <v>135</v>
      </c>
      <c r="T128" t="s">
        <v>136</v>
      </c>
      <c r="U128" t="s">
        <v>136</v>
      </c>
      <c r="V128" t="s">
        <v>136</v>
      </c>
      <c r="W128" t="s">
        <v>1091</v>
      </c>
      <c r="X128" t="s">
        <v>205</v>
      </c>
      <c r="Y128" t="s">
        <v>229</v>
      </c>
      <c r="Z128" t="s">
        <v>109</v>
      </c>
      <c r="AA128" t="s">
        <v>102</v>
      </c>
      <c r="AB128" t="s">
        <v>102</v>
      </c>
      <c r="AC128" t="s">
        <v>170</v>
      </c>
      <c r="AE128" t="s">
        <v>112</v>
      </c>
      <c r="AF128" t="s">
        <v>102</v>
      </c>
      <c r="AH128" t="s">
        <v>159</v>
      </c>
      <c r="AJ128" t="s">
        <v>1092</v>
      </c>
      <c r="AK128" t="s">
        <v>102</v>
      </c>
      <c r="AM128">
        <v>93000</v>
      </c>
      <c r="AN128">
        <v>83000</v>
      </c>
      <c r="AO128">
        <v>54168</v>
      </c>
      <c r="AS128" t="s">
        <v>102</v>
      </c>
      <c r="AW128" t="s">
        <v>102</v>
      </c>
      <c r="BA128" t="s">
        <v>102</v>
      </c>
      <c r="BE128" t="s">
        <v>102</v>
      </c>
      <c r="BI128" t="s">
        <v>102</v>
      </c>
      <c r="BM128" t="s">
        <v>102</v>
      </c>
      <c r="BQ128" t="s">
        <v>102</v>
      </c>
      <c r="BR128">
        <v>8000</v>
      </c>
      <c r="BS128">
        <v>8000</v>
      </c>
      <c r="BT128">
        <v>5000</v>
      </c>
      <c r="BU128" t="s">
        <v>1093</v>
      </c>
      <c r="BV128">
        <v>50000</v>
      </c>
      <c r="BW128">
        <v>50000</v>
      </c>
      <c r="BX128">
        <v>49168</v>
      </c>
      <c r="BY128" t="s">
        <v>102</v>
      </c>
      <c r="BZ128">
        <v>25000</v>
      </c>
      <c r="CA128">
        <v>25000</v>
      </c>
      <c r="CC128" t="s">
        <v>102</v>
      </c>
      <c r="CD128">
        <v>10000</v>
      </c>
      <c r="CE128">
        <v>0</v>
      </c>
      <c r="CG128" t="s">
        <v>102</v>
      </c>
      <c r="CK128" t="s">
        <v>102</v>
      </c>
      <c r="CO128" t="s">
        <v>102</v>
      </c>
    </row>
    <row r="129" spans="1:93" x14ac:dyDescent="0.2">
      <c r="A129" t="s">
        <v>258</v>
      </c>
      <c r="B129" t="s">
        <v>259</v>
      </c>
      <c r="C129">
        <v>2</v>
      </c>
      <c r="D129" t="s">
        <v>937</v>
      </c>
      <c r="E129">
        <v>2</v>
      </c>
      <c r="F129" t="s">
        <v>938</v>
      </c>
      <c r="G129">
        <v>2.2000000000000002</v>
      </c>
      <c r="H129" t="s">
        <v>1076</v>
      </c>
      <c r="I129" t="s">
        <v>98</v>
      </c>
      <c r="J129" t="s">
        <v>1094</v>
      </c>
      <c r="K129" t="s">
        <v>1095</v>
      </c>
      <c r="L129">
        <v>106557</v>
      </c>
      <c r="M129" t="s">
        <v>102</v>
      </c>
      <c r="N129" s="1">
        <v>44927</v>
      </c>
      <c r="O129" s="1">
        <v>46752</v>
      </c>
      <c r="P129" t="s">
        <v>101</v>
      </c>
      <c r="Q129" t="s">
        <v>102</v>
      </c>
      <c r="R129" t="s">
        <v>102</v>
      </c>
      <c r="S129" t="s">
        <v>174</v>
      </c>
      <c r="T129" t="s">
        <v>175</v>
      </c>
      <c r="U129" t="s">
        <v>1096</v>
      </c>
      <c r="V129" t="s">
        <v>1097</v>
      </c>
      <c r="W129" t="s">
        <v>947</v>
      </c>
      <c r="X129" t="s">
        <v>126</v>
      </c>
      <c r="Y129" t="s">
        <v>258</v>
      </c>
      <c r="Z129" t="s">
        <v>1098</v>
      </c>
      <c r="AA129" t="s">
        <v>102</v>
      </c>
      <c r="AB129" t="s">
        <v>102</v>
      </c>
      <c r="AC129" t="s">
        <v>110</v>
      </c>
      <c r="AE129" t="s">
        <v>142</v>
      </c>
      <c r="AF129" t="s">
        <v>102</v>
      </c>
      <c r="AH129" t="s">
        <v>102</v>
      </c>
      <c r="AI129" t="s">
        <v>102</v>
      </c>
      <c r="AJ129" t="s">
        <v>102</v>
      </c>
      <c r="AK129" t="s">
        <v>102</v>
      </c>
      <c r="AM129">
        <v>150000</v>
      </c>
      <c r="AN129">
        <v>150000</v>
      </c>
      <c r="AO129">
        <v>150000</v>
      </c>
      <c r="AS129" t="s">
        <v>102</v>
      </c>
      <c r="AW129" t="s">
        <v>102</v>
      </c>
      <c r="BA129" t="s">
        <v>102</v>
      </c>
      <c r="BE129" t="s">
        <v>102</v>
      </c>
      <c r="BI129" t="s">
        <v>102</v>
      </c>
      <c r="BM129" t="s">
        <v>102</v>
      </c>
      <c r="BQ129" t="s">
        <v>102</v>
      </c>
      <c r="BR129">
        <v>150000</v>
      </c>
      <c r="BS129">
        <v>150000</v>
      </c>
      <c r="BT129">
        <v>150000</v>
      </c>
      <c r="BU129" t="s">
        <v>1099</v>
      </c>
      <c r="BY129" t="s">
        <v>102</v>
      </c>
      <c r="CC129" t="s">
        <v>102</v>
      </c>
      <c r="CG129" t="s">
        <v>102</v>
      </c>
      <c r="CK129" t="s">
        <v>102</v>
      </c>
      <c r="CO129" t="s">
        <v>102</v>
      </c>
    </row>
    <row r="130" spans="1:93" x14ac:dyDescent="0.2">
      <c r="A130" t="s">
        <v>160</v>
      </c>
      <c r="B130" t="s">
        <v>129</v>
      </c>
      <c r="C130">
        <v>3</v>
      </c>
      <c r="D130" t="s">
        <v>161</v>
      </c>
      <c r="E130">
        <v>3</v>
      </c>
      <c r="F130" t="s">
        <v>162</v>
      </c>
      <c r="G130">
        <v>46</v>
      </c>
      <c r="H130" t="s">
        <v>346</v>
      </c>
      <c r="I130" t="s">
        <v>98</v>
      </c>
      <c r="J130">
        <v>222</v>
      </c>
      <c r="K130" t="s">
        <v>1100</v>
      </c>
      <c r="L130">
        <v>116902</v>
      </c>
      <c r="M130" s="2" t="s">
        <v>510</v>
      </c>
      <c r="N130" s="1">
        <v>44927</v>
      </c>
      <c r="O130" s="1">
        <v>45550</v>
      </c>
      <c r="P130" t="s">
        <v>101</v>
      </c>
      <c r="Q130" t="s">
        <v>102</v>
      </c>
      <c r="R130" t="s">
        <v>102</v>
      </c>
      <c r="S130" t="s">
        <v>188</v>
      </c>
      <c r="T130" t="s">
        <v>189</v>
      </c>
      <c r="U130" t="s">
        <v>718</v>
      </c>
      <c r="V130" t="s">
        <v>102</v>
      </c>
      <c r="W130" t="s">
        <v>1101</v>
      </c>
      <c r="X130" t="s">
        <v>513</v>
      </c>
      <c r="Y130" t="s">
        <v>792</v>
      </c>
      <c r="Z130" t="s">
        <v>194</v>
      </c>
      <c r="AA130" t="s">
        <v>102</v>
      </c>
      <c r="AB130" t="s">
        <v>102</v>
      </c>
      <c r="AC130" t="s">
        <v>110</v>
      </c>
      <c r="AE130" t="s">
        <v>344</v>
      </c>
      <c r="AF130" t="s">
        <v>102</v>
      </c>
      <c r="AH130" t="s">
        <v>113</v>
      </c>
      <c r="AJ130" t="s">
        <v>102</v>
      </c>
      <c r="AK130" t="s">
        <v>102</v>
      </c>
      <c r="AM130">
        <v>0</v>
      </c>
      <c r="AN130">
        <v>0</v>
      </c>
      <c r="AO130">
        <v>0</v>
      </c>
      <c r="AS130" t="s">
        <v>102</v>
      </c>
      <c r="AW130" t="s">
        <v>102</v>
      </c>
      <c r="BA130" t="s">
        <v>102</v>
      </c>
      <c r="BE130" t="s">
        <v>102</v>
      </c>
      <c r="BI130" t="s">
        <v>102</v>
      </c>
      <c r="BM130" t="s">
        <v>102</v>
      </c>
      <c r="BQ130" t="s">
        <v>102</v>
      </c>
      <c r="BU130" t="s">
        <v>102</v>
      </c>
      <c r="BY130" t="s">
        <v>102</v>
      </c>
      <c r="CC130" t="s">
        <v>102</v>
      </c>
      <c r="CG130" t="s">
        <v>102</v>
      </c>
      <c r="CK130" t="s">
        <v>102</v>
      </c>
      <c r="CO130" t="s">
        <v>102</v>
      </c>
    </row>
    <row r="131" spans="1:93" x14ac:dyDescent="0.2">
      <c r="A131" t="s">
        <v>1102</v>
      </c>
      <c r="B131" t="s">
        <v>129</v>
      </c>
      <c r="C131">
        <v>2</v>
      </c>
      <c r="D131" t="s">
        <v>1103</v>
      </c>
      <c r="E131">
        <v>2</v>
      </c>
      <c r="F131" t="s">
        <v>1104</v>
      </c>
      <c r="G131" t="s">
        <v>1105</v>
      </c>
      <c r="H131" t="s">
        <v>1106</v>
      </c>
      <c r="I131" t="s">
        <v>98</v>
      </c>
      <c r="J131" t="s">
        <v>1107</v>
      </c>
      <c r="K131" t="s">
        <v>1108</v>
      </c>
      <c r="L131">
        <v>180305</v>
      </c>
      <c r="M131" t="s">
        <v>102</v>
      </c>
      <c r="N131" s="1">
        <v>45658</v>
      </c>
      <c r="O131" s="1">
        <v>46022</v>
      </c>
      <c r="P131" t="s">
        <v>101</v>
      </c>
      <c r="Q131" t="s">
        <v>102</v>
      </c>
      <c r="R131" t="s">
        <v>102</v>
      </c>
      <c r="S131" t="s">
        <v>299</v>
      </c>
      <c r="T131" t="s">
        <v>300</v>
      </c>
      <c r="U131" t="s">
        <v>300</v>
      </c>
      <c r="V131" t="s">
        <v>1109</v>
      </c>
      <c r="W131" t="s">
        <v>303</v>
      </c>
      <c r="X131" t="s">
        <v>304</v>
      </c>
      <c r="Y131" t="s">
        <v>1110</v>
      </c>
      <c r="Z131" t="s">
        <v>278</v>
      </c>
      <c r="AA131" t="s">
        <v>397</v>
      </c>
      <c r="AC131" t="s">
        <v>354</v>
      </c>
      <c r="AE131" t="s">
        <v>112</v>
      </c>
      <c r="AF131" t="s">
        <v>102</v>
      </c>
      <c r="AH131" t="s">
        <v>159</v>
      </c>
      <c r="AJ131" t="s">
        <v>102</v>
      </c>
      <c r="AK131" t="s">
        <v>1111</v>
      </c>
      <c r="AM131">
        <v>25369</v>
      </c>
      <c r="AN131">
        <v>25369</v>
      </c>
      <c r="AO131">
        <v>0</v>
      </c>
      <c r="AS131" t="s">
        <v>102</v>
      </c>
      <c r="AW131" t="s">
        <v>102</v>
      </c>
      <c r="BA131" t="s">
        <v>102</v>
      </c>
      <c r="BE131" t="s">
        <v>102</v>
      </c>
      <c r="BI131" t="s">
        <v>102</v>
      </c>
      <c r="BM131" t="s">
        <v>102</v>
      </c>
      <c r="BQ131" t="s">
        <v>102</v>
      </c>
      <c r="BU131" t="s">
        <v>102</v>
      </c>
      <c r="BY131" t="s">
        <v>102</v>
      </c>
      <c r="BZ131">
        <v>25369</v>
      </c>
      <c r="CA131">
        <v>25369</v>
      </c>
      <c r="CC131" t="s">
        <v>102</v>
      </c>
      <c r="CG131" t="s">
        <v>102</v>
      </c>
      <c r="CK131" t="s">
        <v>102</v>
      </c>
      <c r="CO131" t="s">
        <v>102</v>
      </c>
    </row>
    <row r="132" spans="1:93" x14ac:dyDescent="0.2">
      <c r="A132" t="s">
        <v>321</v>
      </c>
      <c r="B132" t="s">
        <v>322</v>
      </c>
      <c r="C132">
        <v>2</v>
      </c>
      <c r="D132" t="s">
        <v>747</v>
      </c>
      <c r="E132">
        <v>2</v>
      </c>
      <c r="F132" t="s">
        <v>1112</v>
      </c>
      <c r="G132">
        <v>14</v>
      </c>
      <c r="H132" t="s">
        <v>1113</v>
      </c>
      <c r="I132" t="s">
        <v>98</v>
      </c>
      <c r="J132" t="s">
        <v>1114</v>
      </c>
      <c r="K132" t="s">
        <v>1115</v>
      </c>
      <c r="L132">
        <v>15617</v>
      </c>
      <c r="M132" t="s">
        <v>1116</v>
      </c>
      <c r="N132" s="1">
        <v>43922</v>
      </c>
      <c r="O132" s="1">
        <v>45291</v>
      </c>
      <c r="P132" t="s">
        <v>101</v>
      </c>
      <c r="Q132" t="s">
        <v>102</v>
      </c>
      <c r="R132" t="s">
        <v>102</v>
      </c>
      <c r="S132" t="s">
        <v>1117</v>
      </c>
      <c r="T132" t="s">
        <v>1118</v>
      </c>
      <c r="U132" t="s">
        <v>1119</v>
      </c>
      <c r="V132" t="s">
        <v>1120</v>
      </c>
      <c r="W132" t="s">
        <v>1121</v>
      </c>
      <c r="X132" t="s">
        <v>1122</v>
      </c>
      <c r="Y132" t="s">
        <v>1123</v>
      </c>
      <c r="Z132" t="s">
        <v>1124</v>
      </c>
      <c r="AA132" t="s">
        <v>102</v>
      </c>
      <c r="AB132" t="s">
        <v>102</v>
      </c>
      <c r="AC132" t="s">
        <v>110</v>
      </c>
      <c r="AE132" t="s">
        <v>142</v>
      </c>
      <c r="AF132" t="s">
        <v>102</v>
      </c>
      <c r="AH132" t="s">
        <v>113</v>
      </c>
      <c r="AJ132" t="s">
        <v>102</v>
      </c>
      <c r="AK132" t="s">
        <v>1125</v>
      </c>
      <c r="AM132">
        <v>4219511</v>
      </c>
      <c r="AN132">
        <v>3819511</v>
      </c>
      <c r="AO132">
        <v>1785496</v>
      </c>
      <c r="AS132" t="s">
        <v>102</v>
      </c>
      <c r="AW132" t="s">
        <v>102</v>
      </c>
      <c r="BA132" t="s">
        <v>102</v>
      </c>
      <c r="BE132" t="s">
        <v>102</v>
      </c>
      <c r="BF132">
        <v>1066948</v>
      </c>
      <c r="BG132">
        <v>1066948</v>
      </c>
      <c r="BH132">
        <v>777997</v>
      </c>
      <c r="BI132" t="s">
        <v>102</v>
      </c>
      <c r="BJ132">
        <v>800000</v>
      </c>
      <c r="BK132">
        <v>600000</v>
      </c>
      <c r="BL132">
        <v>40233</v>
      </c>
      <c r="BM132" t="s">
        <v>1126</v>
      </c>
      <c r="BN132">
        <v>800000</v>
      </c>
      <c r="BO132">
        <v>600000</v>
      </c>
      <c r="BP132">
        <v>600000</v>
      </c>
      <c r="BQ132" t="s">
        <v>102</v>
      </c>
      <c r="BR132">
        <v>1552563</v>
      </c>
      <c r="BS132">
        <v>1552563</v>
      </c>
      <c r="BT132">
        <v>367266</v>
      </c>
      <c r="BU132" t="s">
        <v>102</v>
      </c>
      <c r="BY132" t="s">
        <v>102</v>
      </c>
      <c r="CC132" t="s">
        <v>102</v>
      </c>
      <c r="CG132" t="s">
        <v>102</v>
      </c>
      <c r="CK132" t="s">
        <v>102</v>
      </c>
      <c r="CO132" t="s">
        <v>102</v>
      </c>
    </row>
    <row r="133" spans="1:93" x14ac:dyDescent="0.2">
      <c r="A133" t="s">
        <v>160</v>
      </c>
      <c r="B133" t="s">
        <v>129</v>
      </c>
      <c r="C133">
        <v>3</v>
      </c>
      <c r="D133" t="s">
        <v>161</v>
      </c>
      <c r="E133">
        <v>3</v>
      </c>
      <c r="F133" t="s">
        <v>162</v>
      </c>
      <c r="G133">
        <v>46</v>
      </c>
      <c r="H133" t="s">
        <v>346</v>
      </c>
      <c r="I133" t="s">
        <v>98</v>
      </c>
      <c r="J133">
        <v>223</v>
      </c>
      <c r="K133" t="s">
        <v>1127</v>
      </c>
      <c r="L133">
        <v>116904</v>
      </c>
      <c r="M133" s="2" t="s">
        <v>1128</v>
      </c>
      <c r="N133" s="1">
        <v>44927</v>
      </c>
      <c r="O133" s="1">
        <v>45535</v>
      </c>
      <c r="P133" t="s">
        <v>101</v>
      </c>
      <c r="Q133" t="s">
        <v>102</v>
      </c>
      <c r="R133" t="s">
        <v>102</v>
      </c>
      <c r="S133" t="s">
        <v>448</v>
      </c>
      <c r="T133" t="s">
        <v>449</v>
      </c>
      <c r="U133" t="s">
        <v>450</v>
      </c>
      <c r="V133" t="s">
        <v>1129</v>
      </c>
      <c r="W133" t="s">
        <v>1130</v>
      </c>
      <c r="X133" t="s">
        <v>453</v>
      </c>
      <c r="Y133" t="s">
        <v>792</v>
      </c>
      <c r="Z133" t="s">
        <v>177</v>
      </c>
      <c r="AA133" t="s">
        <v>102</v>
      </c>
      <c r="AB133" t="s">
        <v>102</v>
      </c>
      <c r="AC133" t="s">
        <v>170</v>
      </c>
      <c r="AE133" t="s">
        <v>112</v>
      </c>
      <c r="AF133" t="s">
        <v>102</v>
      </c>
      <c r="AH133" t="s">
        <v>159</v>
      </c>
      <c r="AJ133" t="s">
        <v>355</v>
      </c>
      <c r="AK133" t="s">
        <v>102</v>
      </c>
      <c r="AM133">
        <v>0</v>
      </c>
      <c r="AN133">
        <v>0</v>
      </c>
      <c r="AO133">
        <v>0</v>
      </c>
      <c r="AS133" t="s">
        <v>102</v>
      </c>
      <c r="AW133" t="s">
        <v>102</v>
      </c>
      <c r="BA133" t="s">
        <v>102</v>
      </c>
      <c r="BE133" t="s">
        <v>102</v>
      </c>
      <c r="BI133" t="s">
        <v>102</v>
      </c>
      <c r="BM133" t="s">
        <v>102</v>
      </c>
      <c r="BQ133" t="s">
        <v>102</v>
      </c>
      <c r="BU133" t="s">
        <v>454</v>
      </c>
      <c r="BY133" t="s">
        <v>102</v>
      </c>
      <c r="CC133" t="s">
        <v>102</v>
      </c>
      <c r="CG133" t="s">
        <v>102</v>
      </c>
      <c r="CK133" t="s">
        <v>102</v>
      </c>
      <c r="CO133" t="s">
        <v>102</v>
      </c>
    </row>
    <row r="134" spans="1:93" x14ac:dyDescent="0.2">
      <c r="A134" t="s">
        <v>258</v>
      </c>
      <c r="B134" t="s">
        <v>259</v>
      </c>
      <c r="C134">
        <v>2</v>
      </c>
      <c r="D134" t="s">
        <v>937</v>
      </c>
      <c r="E134">
        <v>2</v>
      </c>
      <c r="F134" t="s">
        <v>938</v>
      </c>
      <c r="G134">
        <v>2.2000000000000002</v>
      </c>
      <c r="H134" t="s">
        <v>1076</v>
      </c>
      <c r="I134" t="s">
        <v>98</v>
      </c>
      <c r="J134" t="s">
        <v>1131</v>
      </c>
      <c r="K134" t="s">
        <v>1132</v>
      </c>
      <c r="L134">
        <v>108210</v>
      </c>
      <c r="M134" t="s">
        <v>1133</v>
      </c>
      <c r="N134" s="1">
        <v>44927</v>
      </c>
      <c r="O134" s="1">
        <v>46532</v>
      </c>
      <c r="P134" t="s">
        <v>101</v>
      </c>
      <c r="Q134" t="s">
        <v>102</v>
      </c>
      <c r="R134" t="s">
        <v>102</v>
      </c>
      <c r="S134" t="s">
        <v>188</v>
      </c>
      <c r="T134" t="s">
        <v>189</v>
      </c>
      <c r="U134" t="s">
        <v>1134</v>
      </c>
      <c r="V134" t="s">
        <v>189</v>
      </c>
      <c r="W134" t="s">
        <v>1135</v>
      </c>
      <c r="X134" t="s">
        <v>126</v>
      </c>
      <c r="Y134" t="s">
        <v>258</v>
      </c>
      <c r="Z134" t="s">
        <v>109</v>
      </c>
      <c r="AA134" t="s">
        <v>397</v>
      </c>
      <c r="AC134" t="s">
        <v>110</v>
      </c>
      <c r="AE134" t="s">
        <v>344</v>
      </c>
      <c r="AF134" t="s">
        <v>102</v>
      </c>
      <c r="AH134" t="s">
        <v>113</v>
      </c>
      <c r="AJ134" t="s">
        <v>102</v>
      </c>
      <c r="AK134" t="s">
        <v>102</v>
      </c>
      <c r="AM134">
        <v>4096458</v>
      </c>
      <c r="AN134">
        <v>4096458</v>
      </c>
      <c r="AO134">
        <v>2082128</v>
      </c>
      <c r="AS134" t="s">
        <v>102</v>
      </c>
      <c r="AW134" t="s">
        <v>102</v>
      </c>
      <c r="BA134" t="s">
        <v>102</v>
      </c>
      <c r="BE134" t="s">
        <v>102</v>
      </c>
      <c r="BI134" t="s">
        <v>102</v>
      </c>
      <c r="BM134" t="s">
        <v>102</v>
      </c>
      <c r="BQ134" t="s">
        <v>102</v>
      </c>
      <c r="BR134">
        <v>2082128</v>
      </c>
      <c r="BS134">
        <v>2082128</v>
      </c>
      <c r="BT134">
        <v>2082128</v>
      </c>
      <c r="BU134" t="s">
        <v>1136</v>
      </c>
      <c r="BV134">
        <v>2014330</v>
      </c>
      <c r="BW134">
        <v>2014330</v>
      </c>
      <c r="CC134" t="s">
        <v>102</v>
      </c>
      <c r="CG134" t="s">
        <v>102</v>
      </c>
      <c r="CK134" t="s">
        <v>102</v>
      </c>
      <c r="CO134" t="s">
        <v>102</v>
      </c>
    </row>
    <row r="135" spans="1:93" x14ac:dyDescent="0.2">
      <c r="A135" t="s">
        <v>258</v>
      </c>
      <c r="B135" t="s">
        <v>259</v>
      </c>
      <c r="C135">
        <v>2</v>
      </c>
      <c r="D135" t="s">
        <v>937</v>
      </c>
      <c r="E135">
        <v>2</v>
      </c>
      <c r="F135" t="s">
        <v>938</v>
      </c>
      <c r="G135">
        <v>2.2000000000000002</v>
      </c>
      <c r="H135" t="s">
        <v>1076</v>
      </c>
      <c r="I135" t="s">
        <v>98</v>
      </c>
      <c r="J135" t="s">
        <v>1137</v>
      </c>
      <c r="K135" t="s">
        <v>1138</v>
      </c>
      <c r="L135">
        <v>106918</v>
      </c>
      <c r="M135" t="s">
        <v>1139</v>
      </c>
      <c r="N135" s="1">
        <v>45170</v>
      </c>
      <c r="O135" s="1">
        <v>45657</v>
      </c>
      <c r="P135" t="s">
        <v>286</v>
      </c>
      <c r="Q135" t="s">
        <v>102</v>
      </c>
      <c r="R135" t="s">
        <v>102</v>
      </c>
      <c r="S135" t="s">
        <v>580</v>
      </c>
      <c r="T135" t="s">
        <v>581</v>
      </c>
      <c r="U135" t="s">
        <v>581</v>
      </c>
      <c r="V135" t="s">
        <v>1140</v>
      </c>
      <c r="W135" t="s">
        <v>1141</v>
      </c>
      <c r="X135" t="s">
        <v>1142</v>
      </c>
      <c r="Y135" t="s">
        <v>1143</v>
      </c>
      <c r="Z135" t="s">
        <v>109</v>
      </c>
      <c r="AA135" t="s">
        <v>102</v>
      </c>
      <c r="AB135" t="s">
        <v>102</v>
      </c>
      <c r="AC135" t="s">
        <v>110</v>
      </c>
      <c r="AE135" t="s">
        <v>142</v>
      </c>
      <c r="AF135" t="s">
        <v>102</v>
      </c>
      <c r="AH135" t="s">
        <v>102</v>
      </c>
      <c r="AI135" t="s">
        <v>102</v>
      </c>
      <c r="AJ135" t="s">
        <v>622</v>
      </c>
      <c r="AK135" t="s">
        <v>102</v>
      </c>
      <c r="AM135">
        <v>100000</v>
      </c>
      <c r="AN135">
        <v>100000</v>
      </c>
      <c r="AO135">
        <v>100000</v>
      </c>
      <c r="AS135" t="s">
        <v>102</v>
      </c>
      <c r="AW135" t="s">
        <v>102</v>
      </c>
      <c r="BA135" t="s">
        <v>102</v>
      </c>
      <c r="BE135" t="s">
        <v>102</v>
      </c>
      <c r="BI135" t="s">
        <v>102</v>
      </c>
      <c r="BM135" t="s">
        <v>102</v>
      </c>
      <c r="BQ135" t="s">
        <v>102</v>
      </c>
      <c r="BR135">
        <v>100000</v>
      </c>
      <c r="BS135">
        <v>100000</v>
      </c>
      <c r="BT135">
        <v>100000</v>
      </c>
      <c r="BU135" t="s">
        <v>1144</v>
      </c>
      <c r="BY135" t="s">
        <v>102</v>
      </c>
      <c r="CC135" t="s">
        <v>102</v>
      </c>
      <c r="CG135" t="s">
        <v>102</v>
      </c>
      <c r="CK135" t="s">
        <v>102</v>
      </c>
      <c r="CO135" t="s">
        <v>102</v>
      </c>
    </row>
    <row r="136" spans="1:93" x14ac:dyDescent="0.2">
      <c r="A136" t="s">
        <v>526</v>
      </c>
      <c r="B136" t="s">
        <v>183</v>
      </c>
      <c r="C136">
        <v>2</v>
      </c>
      <c r="D136" t="s">
        <v>926</v>
      </c>
      <c r="E136">
        <v>2</v>
      </c>
      <c r="F136" t="s">
        <v>927</v>
      </c>
      <c r="G136">
        <v>2.2999999999999998</v>
      </c>
      <c r="H136" t="s">
        <v>1145</v>
      </c>
      <c r="I136" t="s">
        <v>98</v>
      </c>
      <c r="J136" t="s">
        <v>1146</v>
      </c>
      <c r="K136" t="s">
        <v>1147</v>
      </c>
      <c r="L136">
        <v>155015</v>
      </c>
      <c r="M136" s="2" t="s">
        <v>1148</v>
      </c>
      <c r="N136" s="1">
        <v>45292</v>
      </c>
      <c r="O136" s="1">
        <v>46387</v>
      </c>
      <c r="P136" t="s">
        <v>101</v>
      </c>
      <c r="Q136" t="s">
        <v>102</v>
      </c>
      <c r="R136" t="s">
        <v>102</v>
      </c>
      <c r="S136" t="s">
        <v>1149</v>
      </c>
      <c r="T136" t="s">
        <v>1150</v>
      </c>
      <c r="U136" t="s">
        <v>152</v>
      </c>
      <c r="V136" t="s">
        <v>1151</v>
      </c>
      <c r="W136" t="s">
        <v>1152</v>
      </c>
      <c r="X136" t="s">
        <v>1153</v>
      </c>
      <c r="Y136" t="s">
        <v>526</v>
      </c>
      <c r="Z136" t="s">
        <v>1154</v>
      </c>
      <c r="AA136" t="s">
        <v>102</v>
      </c>
      <c r="AB136" t="s">
        <v>102</v>
      </c>
      <c r="AC136" t="s">
        <v>170</v>
      </c>
      <c r="AE136" t="s">
        <v>550</v>
      </c>
      <c r="AF136" t="s">
        <v>102</v>
      </c>
      <c r="AH136" t="s">
        <v>102</v>
      </c>
      <c r="AI136" t="s">
        <v>102</v>
      </c>
      <c r="AJ136" t="s">
        <v>1155</v>
      </c>
      <c r="AK136" t="s">
        <v>1156</v>
      </c>
      <c r="AM136">
        <v>585115</v>
      </c>
      <c r="AN136">
        <v>166000</v>
      </c>
      <c r="AO136">
        <v>60000</v>
      </c>
      <c r="AS136" t="s">
        <v>102</v>
      </c>
      <c r="AW136" t="s">
        <v>102</v>
      </c>
      <c r="BA136" t="s">
        <v>102</v>
      </c>
      <c r="BE136" t="s">
        <v>102</v>
      </c>
      <c r="BI136" t="s">
        <v>102</v>
      </c>
      <c r="BM136" t="s">
        <v>102</v>
      </c>
      <c r="BQ136" t="s">
        <v>102</v>
      </c>
      <c r="BU136" t="s">
        <v>102</v>
      </c>
      <c r="BV136">
        <v>585115</v>
      </c>
      <c r="BW136">
        <v>166000</v>
      </c>
      <c r="BX136">
        <v>60000</v>
      </c>
      <c r="BY136" t="s">
        <v>102</v>
      </c>
      <c r="CC136" t="s">
        <v>102</v>
      </c>
      <c r="CG136" t="s">
        <v>102</v>
      </c>
      <c r="CK136" t="s">
        <v>102</v>
      </c>
      <c r="CO136" t="s">
        <v>102</v>
      </c>
    </row>
    <row r="137" spans="1:93" x14ac:dyDescent="0.2">
      <c r="A137" t="s">
        <v>321</v>
      </c>
      <c r="B137" t="s">
        <v>538</v>
      </c>
      <c r="C137">
        <v>2</v>
      </c>
      <c r="D137" t="s">
        <v>1157</v>
      </c>
      <c r="E137">
        <v>2</v>
      </c>
      <c r="F137" t="s">
        <v>1158</v>
      </c>
      <c r="G137">
        <v>2.2999999999999998</v>
      </c>
      <c r="H137" t="s">
        <v>1159</v>
      </c>
      <c r="I137" t="s">
        <v>98</v>
      </c>
      <c r="J137" t="s">
        <v>1160</v>
      </c>
      <c r="K137" t="s">
        <v>1161</v>
      </c>
      <c r="L137">
        <v>155314</v>
      </c>
      <c r="M137" t="s">
        <v>1162</v>
      </c>
      <c r="N137" s="1">
        <v>45292</v>
      </c>
      <c r="O137" s="1">
        <v>45869</v>
      </c>
      <c r="P137" t="s">
        <v>101</v>
      </c>
      <c r="Q137" t="s">
        <v>102</v>
      </c>
      <c r="R137" t="s">
        <v>102</v>
      </c>
      <c r="S137" t="s">
        <v>267</v>
      </c>
      <c r="T137" t="s">
        <v>268</v>
      </c>
      <c r="U137" t="s">
        <v>1163</v>
      </c>
      <c r="V137" t="s">
        <v>268</v>
      </c>
      <c r="W137" t="s">
        <v>506</v>
      </c>
      <c r="X137" t="s">
        <v>126</v>
      </c>
      <c r="Y137" t="s">
        <v>321</v>
      </c>
      <c r="Z137" t="s">
        <v>109</v>
      </c>
      <c r="AA137" t="s">
        <v>102</v>
      </c>
      <c r="AB137" t="s">
        <v>102</v>
      </c>
      <c r="AC137" t="s">
        <v>110</v>
      </c>
      <c r="AE137" t="s">
        <v>142</v>
      </c>
      <c r="AF137" t="s">
        <v>102</v>
      </c>
      <c r="AH137" t="s">
        <v>113</v>
      </c>
      <c r="AJ137" t="s">
        <v>1164</v>
      </c>
      <c r="AK137" t="s">
        <v>102</v>
      </c>
      <c r="AM137">
        <v>150000</v>
      </c>
      <c r="AN137">
        <v>50000</v>
      </c>
      <c r="AO137">
        <v>25000</v>
      </c>
      <c r="AS137" t="s">
        <v>102</v>
      </c>
      <c r="AW137" t="s">
        <v>102</v>
      </c>
      <c r="BA137" t="s">
        <v>102</v>
      </c>
      <c r="BE137" t="s">
        <v>102</v>
      </c>
      <c r="BI137" t="s">
        <v>102</v>
      </c>
      <c r="BM137" t="s">
        <v>102</v>
      </c>
      <c r="BQ137" t="s">
        <v>102</v>
      </c>
      <c r="BU137" t="s">
        <v>102</v>
      </c>
      <c r="BV137">
        <v>50000</v>
      </c>
      <c r="BW137">
        <v>50000</v>
      </c>
      <c r="BX137">
        <v>25000</v>
      </c>
      <c r="BY137" t="s">
        <v>102</v>
      </c>
      <c r="BZ137">
        <v>100000</v>
      </c>
      <c r="CC137" t="s">
        <v>102</v>
      </c>
      <c r="CG137" t="s">
        <v>102</v>
      </c>
      <c r="CK137" t="s">
        <v>102</v>
      </c>
      <c r="CO137" t="s">
        <v>102</v>
      </c>
    </row>
    <row r="138" spans="1:93" x14ac:dyDescent="0.2">
      <c r="A138" t="s">
        <v>280</v>
      </c>
      <c r="B138" t="s">
        <v>129</v>
      </c>
      <c r="C138">
        <v>2</v>
      </c>
      <c r="D138" t="s">
        <v>1165</v>
      </c>
      <c r="E138">
        <v>2</v>
      </c>
      <c r="F138" t="s">
        <v>1166</v>
      </c>
      <c r="G138">
        <v>2.2999999999999998</v>
      </c>
      <c r="H138" t="s">
        <v>1167</v>
      </c>
      <c r="I138" t="s">
        <v>98</v>
      </c>
      <c r="J138" t="s">
        <v>1168</v>
      </c>
      <c r="K138" t="s">
        <v>1169</v>
      </c>
      <c r="L138">
        <v>109925</v>
      </c>
      <c r="M138" t="s">
        <v>102</v>
      </c>
      <c r="N138" s="1">
        <v>44927</v>
      </c>
      <c r="O138" s="1">
        <v>45291</v>
      </c>
      <c r="P138" t="s">
        <v>101</v>
      </c>
      <c r="Q138" t="s">
        <v>102</v>
      </c>
      <c r="R138" t="s">
        <v>102</v>
      </c>
      <c r="S138" t="s">
        <v>475</v>
      </c>
      <c r="T138" t="s">
        <v>476</v>
      </c>
      <c r="U138" t="s">
        <v>1170</v>
      </c>
      <c r="V138" t="s">
        <v>1171</v>
      </c>
      <c r="W138" t="s">
        <v>303</v>
      </c>
      <c r="X138" t="s">
        <v>304</v>
      </c>
      <c r="Y138" t="s">
        <v>280</v>
      </c>
      <c r="Z138" t="s">
        <v>109</v>
      </c>
      <c r="AA138" t="s">
        <v>102</v>
      </c>
      <c r="AB138" t="s">
        <v>102</v>
      </c>
      <c r="AC138" t="s">
        <v>110</v>
      </c>
      <c r="AE138" t="s">
        <v>112</v>
      </c>
      <c r="AF138" t="s">
        <v>102</v>
      </c>
      <c r="AH138" t="s">
        <v>102</v>
      </c>
      <c r="AI138" t="s">
        <v>102</v>
      </c>
      <c r="AJ138" t="s">
        <v>102</v>
      </c>
      <c r="AK138" t="s">
        <v>1172</v>
      </c>
      <c r="AM138">
        <v>50000</v>
      </c>
      <c r="AN138">
        <v>50000</v>
      </c>
      <c r="AO138">
        <v>25000</v>
      </c>
      <c r="AS138" t="s">
        <v>102</v>
      </c>
      <c r="AW138" t="s">
        <v>102</v>
      </c>
      <c r="BA138" t="s">
        <v>102</v>
      </c>
      <c r="BE138" t="s">
        <v>102</v>
      </c>
      <c r="BI138" t="s">
        <v>102</v>
      </c>
      <c r="BM138" t="s">
        <v>102</v>
      </c>
      <c r="BQ138" t="s">
        <v>102</v>
      </c>
      <c r="BR138">
        <v>50000</v>
      </c>
      <c r="BS138">
        <v>50000</v>
      </c>
      <c r="BT138">
        <v>25000</v>
      </c>
      <c r="BU138" t="s">
        <v>1173</v>
      </c>
      <c r="BY138" t="s">
        <v>102</v>
      </c>
      <c r="CC138" t="s">
        <v>102</v>
      </c>
      <c r="CG138" t="s">
        <v>102</v>
      </c>
      <c r="CK138" t="s">
        <v>102</v>
      </c>
      <c r="CO138" t="s">
        <v>102</v>
      </c>
    </row>
    <row r="139" spans="1:93" x14ac:dyDescent="0.2">
      <c r="A139" t="s">
        <v>114</v>
      </c>
      <c r="B139" t="s">
        <v>115</v>
      </c>
      <c r="C139">
        <v>2</v>
      </c>
      <c r="D139" t="s">
        <v>116</v>
      </c>
      <c r="E139">
        <v>1</v>
      </c>
      <c r="F139" t="s">
        <v>117</v>
      </c>
      <c r="G139">
        <v>7</v>
      </c>
      <c r="H139" t="s">
        <v>118</v>
      </c>
      <c r="I139" t="s">
        <v>98</v>
      </c>
      <c r="J139">
        <v>24</v>
      </c>
      <c r="K139" t="s">
        <v>1174</v>
      </c>
      <c r="L139">
        <v>59490</v>
      </c>
      <c r="M139" s="2" t="s">
        <v>609</v>
      </c>
      <c r="N139" s="1">
        <v>43983</v>
      </c>
      <c r="O139" s="1">
        <v>44377</v>
      </c>
      <c r="P139" t="s">
        <v>101</v>
      </c>
      <c r="Q139" t="s">
        <v>102</v>
      </c>
      <c r="R139" t="s">
        <v>102</v>
      </c>
      <c r="S139" t="s">
        <v>475</v>
      </c>
      <c r="T139" t="s">
        <v>476</v>
      </c>
      <c r="U139" t="s">
        <v>123</v>
      </c>
      <c r="V139" t="s">
        <v>476</v>
      </c>
      <c r="W139" t="s">
        <v>506</v>
      </c>
      <c r="X139" t="s">
        <v>126</v>
      </c>
      <c r="Y139" t="s">
        <v>114</v>
      </c>
      <c r="Z139" t="s">
        <v>102</v>
      </c>
      <c r="AA139" t="s">
        <v>102</v>
      </c>
      <c r="AB139" t="s">
        <v>102</v>
      </c>
      <c r="AC139" t="s">
        <v>102</v>
      </c>
      <c r="AD139" t="s">
        <v>102</v>
      </c>
      <c r="AE139" t="s">
        <v>102</v>
      </c>
      <c r="AF139" t="s">
        <v>102</v>
      </c>
      <c r="AG139" t="s">
        <v>102</v>
      </c>
      <c r="AH139" t="s">
        <v>102</v>
      </c>
      <c r="AI139" t="s">
        <v>102</v>
      </c>
      <c r="AJ139" t="s">
        <v>102</v>
      </c>
      <c r="AK139" t="s">
        <v>102</v>
      </c>
      <c r="AM139">
        <v>800000</v>
      </c>
      <c r="AN139">
        <v>0</v>
      </c>
      <c r="AO139">
        <v>40000</v>
      </c>
      <c r="AS139" t="s">
        <v>102</v>
      </c>
      <c r="AW139" t="s">
        <v>102</v>
      </c>
      <c r="BA139" t="s">
        <v>102</v>
      </c>
      <c r="BE139" t="s">
        <v>102</v>
      </c>
      <c r="BF139">
        <v>430769</v>
      </c>
      <c r="BG139">
        <v>0</v>
      </c>
      <c r="BI139" t="s">
        <v>102</v>
      </c>
      <c r="BJ139">
        <v>369231</v>
      </c>
      <c r="BK139">
        <v>0</v>
      </c>
      <c r="BL139">
        <v>40000</v>
      </c>
      <c r="BM139" s="2" t="s">
        <v>1175</v>
      </c>
      <c r="BQ139" t="s">
        <v>102</v>
      </c>
      <c r="BU139" t="s">
        <v>102</v>
      </c>
      <c r="BY139" t="s">
        <v>102</v>
      </c>
      <c r="CC139" t="s">
        <v>102</v>
      </c>
      <c r="CG139" t="s">
        <v>102</v>
      </c>
      <c r="CK139" t="s">
        <v>102</v>
      </c>
      <c r="CO139" t="s">
        <v>102</v>
      </c>
    </row>
    <row r="140" spans="1:93" x14ac:dyDescent="0.2">
      <c r="A140" t="s">
        <v>143</v>
      </c>
      <c r="B140" t="s">
        <v>183</v>
      </c>
      <c r="C140">
        <v>1</v>
      </c>
      <c r="D140" t="s">
        <v>754</v>
      </c>
      <c r="E140">
        <v>1</v>
      </c>
      <c r="F140" t="s">
        <v>755</v>
      </c>
      <c r="G140">
        <v>1</v>
      </c>
      <c r="H140" t="s">
        <v>756</v>
      </c>
      <c r="I140" t="s">
        <v>98</v>
      </c>
      <c r="J140">
        <v>24</v>
      </c>
      <c r="K140" t="s">
        <v>1176</v>
      </c>
      <c r="L140">
        <v>155899</v>
      </c>
      <c r="M140" t="s">
        <v>102</v>
      </c>
      <c r="N140" s="1">
        <v>45292</v>
      </c>
      <c r="O140" s="1">
        <v>47118</v>
      </c>
      <c r="P140" t="s">
        <v>101</v>
      </c>
      <c r="Q140" t="s">
        <v>102</v>
      </c>
      <c r="R140" t="s">
        <v>102</v>
      </c>
      <c r="S140" t="s">
        <v>221</v>
      </c>
      <c r="T140" t="s">
        <v>222</v>
      </c>
      <c r="U140" t="s">
        <v>1177</v>
      </c>
      <c r="V140" t="s">
        <v>1178</v>
      </c>
      <c r="W140" t="s">
        <v>1179</v>
      </c>
      <c r="X140" t="s">
        <v>1029</v>
      </c>
      <c r="Y140" t="s">
        <v>1180</v>
      </c>
      <c r="Z140" t="s">
        <v>1181</v>
      </c>
      <c r="AA140" t="s">
        <v>102</v>
      </c>
      <c r="AB140" t="s">
        <v>102</v>
      </c>
      <c r="AC140" t="s">
        <v>170</v>
      </c>
      <c r="AD140" t="s">
        <v>1182</v>
      </c>
      <c r="AE140" t="s">
        <v>112</v>
      </c>
      <c r="AF140" t="s">
        <v>102</v>
      </c>
      <c r="AG140" t="s">
        <v>1183</v>
      </c>
      <c r="AH140" t="s">
        <v>159</v>
      </c>
      <c r="AJ140" t="s">
        <v>1184</v>
      </c>
      <c r="AK140" t="s">
        <v>102</v>
      </c>
      <c r="AM140">
        <v>166720</v>
      </c>
      <c r="AN140">
        <v>99700</v>
      </c>
      <c r="AO140">
        <v>17728</v>
      </c>
      <c r="AS140" t="s">
        <v>102</v>
      </c>
      <c r="AW140" t="s">
        <v>102</v>
      </c>
      <c r="BA140" t="s">
        <v>102</v>
      </c>
      <c r="BE140" t="s">
        <v>102</v>
      </c>
      <c r="BI140" t="s">
        <v>102</v>
      </c>
      <c r="BM140" t="s">
        <v>102</v>
      </c>
      <c r="BQ140" t="s">
        <v>102</v>
      </c>
      <c r="BU140" t="s">
        <v>102</v>
      </c>
      <c r="BV140">
        <v>87520</v>
      </c>
      <c r="BW140">
        <v>20500</v>
      </c>
      <c r="BX140">
        <v>17728</v>
      </c>
      <c r="BY140" t="s">
        <v>102</v>
      </c>
      <c r="BZ140">
        <v>79200</v>
      </c>
      <c r="CA140">
        <v>79200</v>
      </c>
      <c r="CC140" t="s">
        <v>102</v>
      </c>
      <c r="CG140" t="s">
        <v>102</v>
      </c>
      <c r="CK140" t="s">
        <v>102</v>
      </c>
      <c r="CO140" t="s">
        <v>102</v>
      </c>
    </row>
    <row r="141" spans="1:93" x14ac:dyDescent="0.2">
      <c r="A141" t="s">
        <v>143</v>
      </c>
      <c r="B141" t="s">
        <v>183</v>
      </c>
      <c r="C141">
        <v>4</v>
      </c>
      <c r="D141" t="s">
        <v>1185</v>
      </c>
      <c r="E141">
        <v>4</v>
      </c>
      <c r="F141" t="s">
        <v>1186</v>
      </c>
      <c r="G141">
        <v>4</v>
      </c>
      <c r="H141" t="s">
        <v>1187</v>
      </c>
      <c r="I141" t="s">
        <v>98</v>
      </c>
      <c r="J141">
        <v>241</v>
      </c>
      <c r="K141" t="s">
        <v>1188</v>
      </c>
      <c r="L141">
        <v>157319</v>
      </c>
      <c r="M141" t="s">
        <v>102</v>
      </c>
      <c r="N141" s="1">
        <v>45292</v>
      </c>
      <c r="O141" s="1">
        <v>47118</v>
      </c>
      <c r="P141" t="s">
        <v>101</v>
      </c>
      <c r="Q141" t="s">
        <v>102</v>
      </c>
      <c r="R141" t="s">
        <v>102</v>
      </c>
      <c r="S141" t="s">
        <v>135</v>
      </c>
      <c r="T141" t="s">
        <v>136</v>
      </c>
      <c r="U141" t="s">
        <v>1189</v>
      </c>
      <c r="V141" t="s">
        <v>1190</v>
      </c>
      <c r="W141" t="s">
        <v>1191</v>
      </c>
      <c r="X141" t="s">
        <v>156</v>
      </c>
      <c r="Y141" t="s">
        <v>143</v>
      </c>
      <c r="Z141" t="s">
        <v>1192</v>
      </c>
      <c r="AA141" t="s">
        <v>102</v>
      </c>
      <c r="AB141" t="s">
        <v>102</v>
      </c>
      <c r="AC141" t="s">
        <v>170</v>
      </c>
      <c r="AD141" t="s">
        <v>1193</v>
      </c>
      <c r="AE141" t="s">
        <v>550</v>
      </c>
      <c r="AF141" t="s">
        <v>102</v>
      </c>
      <c r="AG141" t="s">
        <v>1194</v>
      </c>
      <c r="AH141" t="s">
        <v>388</v>
      </c>
      <c r="AJ141" t="s">
        <v>1195</v>
      </c>
      <c r="AK141" t="s">
        <v>102</v>
      </c>
      <c r="AM141">
        <v>457977</v>
      </c>
      <c r="AN141">
        <v>457977</v>
      </c>
      <c r="AO141">
        <v>329283</v>
      </c>
      <c r="AS141" t="s">
        <v>102</v>
      </c>
      <c r="AW141" t="s">
        <v>102</v>
      </c>
      <c r="BA141" t="s">
        <v>102</v>
      </c>
      <c r="BE141" t="s">
        <v>102</v>
      </c>
      <c r="BI141" t="s">
        <v>102</v>
      </c>
      <c r="BM141" t="s">
        <v>102</v>
      </c>
      <c r="BQ141" t="s">
        <v>102</v>
      </c>
      <c r="BU141" t="s">
        <v>102</v>
      </c>
      <c r="BV141">
        <v>329283</v>
      </c>
      <c r="BW141">
        <v>329283</v>
      </c>
      <c r="BX141">
        <v>329283</v>
      </c>
      <c r="BY141" t="s">
        <v>102</v>
      </c>
      <c r="BZ141">
        <v>128694</v>
      </c>
      <c r="CA141">
        <v>128694</v>
      </c>
      <c r="CC141" t="s">
        <v>102</v>
      </c>
      <c r="CG141" t="s">
        <v>102</v>
      </c>
      <c r="CK141" t="s">
        <v>102</v>
      </c>
      <c r="CO141" t="s">
        <v>102</v>
      </c>
    </row>
    <row r="142" spans="1:93" x14ac:dyDescent="0.2">
      <c r="A142" t="s">
        <v>308</v>
      </c>
      <c r="B142" t="s">
        <v>259</v>
      </c>
      <c r="C142" t="e">
        <f>-PAK-2</f>
        <v>#NAME?</v>
      </c>
      <c r="D142" t="s">
        <v>1196</v>
      </c>
      <c r="E142">
        <v>2</v>
      </c>
      <c r="F142" t="s">
        <v>1197</v>
      </c>
      <c r="G142">
        <v>2.4</v>
      </c>
      <c r="H142" t="s">
        <v>1198</v>
      </c>
      <c r="I142" t="s">
        <v>98</v>
      </c>
      <c r="J142" t="s">
        <v>1199</v>
      </c>
      <c r="K142" t="s">
        <v>1200</v>
      </c>
      <c r="L142">
        <v>109228</v>
      </c>
      <c r="M142" t="s">
        <v>1201</v>
      </c>
      <c r="N142" s="1">
        <v>44927</v>
      </c>
      <c r="O142" s="1">
        <v>46752</v>
      </c>
      <c r="P142" t="s">
        <v>101</v>
      </c>
      <c r="Q142" t="s">
        <v>102</v>
      </c>
      <c r="R142" t="s">
        <v>102</v>
      </c>
      <c r="S142" t="s">
        <v>1202</v>
      </c>
      <c r="T142" t="s">
        <v>1203</v>
      </c>
      <c r="U142" t="s">
        <v>1204</v>
      </c>
      <c r="V142" t="s">
        <v>1205</v>
      </c>
      <c r="W142" t="s">
        <v>1206</v>
      </c>
      <c r="X142" t="s">
        <v>548</v>
      </c>
      <c r="Y142" t="s">
        <v>1207</v>
      </c>
      <c r="Z142" t="s">
        <v>292</v>
      </c>
      <c r="AA142" t="s">
        <v>102</v>
      </c>
      <c r="AB142" t="s">
        <v>102</v>
      </c>
      <c r="AC142" t="s">
        <v>141</v>
      </c>
      <c r="AE142" t="s">
        <v>112</v>
      </c>
      <c r="AF142" t="s">
        <v>102</v>
      </c>
      <c r="AH142" t="s">
        <v>102</v>
      </c>
      <c r="AI142" t="s">
        <v>102</v>
      </c>
      <c r="AJ142" t="s">
        <v>102</v>
      </c>
      <c r="AK142" t="s">
        <v>102</v>
      </c>
      <c r="AM142">
        <v>905161</v>
      </c>
      <c r="AN142">
        <v>705161</v>
      </c>
      <c r="AO142">
        <v>472978</v>
      </c>
      <c r="AS142" t="s">
        <v>102</v>
      </c>
      <c r="AW142" t="s">
        <v>102</v>
      </c>
      <c r="BA142" t="s">
        <v>102</v>
      </c>
      <c r="BE142" t="s">
        <v>102</v>
      </c>
      <c r="BI142" t="s">
        <v>102</v>
      </c>
      <c r="BM142" t="s">
        <v>102</v>
      </c>
      <c r="BQ142" t="s">
        <v>102</v>
      </c>
      <c r="BR142">
        <v>574978</v>
      </c>
      <c r="BS142">
        <v>374978</v>
      </c>
      <c r="BT142">
        <v>359978</v>
      </c>
      <c r="BU142" t="s">
        <v>1208</v>
      </c>
      <c r="BV142">
        <v>210183</v>
      </c>
      <c r="BW142">
        <v>210183</v>
      </c>
      <c r="BX142">
        <v>113000</v>
      </c>
      <c r="BY142" t="s">
        <v>1209</v>
      </c>
      <c r="BZ142">
        <v>120000</v>
      </c>
      <c r="CA142">
        <v>120000</v>
      </c>
      <c r="CC142" t="s">
        <v>102</v>
      </c>
      <c r="CG142" t="s">
        <v>102</v>
      </c>
      <c r="CK142" t="s">
        <v>102</v>
      </c>
      <c r="CO142" t="s">
        <v>102</v>
      </c>
    </row>
    <row r="143" spans="1:93" x14ac:dyDescent="0.2">
      <c r="A143" t="s">
        <v>143</v>
      </c>
      <c r="B143" t="s">
        <v>183</v>
      </c>
      <c r="C143">
        <v>4</v>
      </c>
      <c r="D143" t="s">
        <v>1185</v>
      </c>
      <c r="E143">
        <v>4</v>
      </c>
      <c r="F143" t="s">
        <v>1186</v>
      </c>
      <c r="G143">
        <v>4</v>
      </c>
      <c r="H143" t="s">
        <v>1187</v>
      </c>
      <c r="I143" t="s">
        <v>98</v>
      </c>
      <c r="J143">
        <v>242</v>
      </c>
      <c r="K143" t="s">
        <v>1210</v>
      </c>
      <c r="L143">
        <v>157320</v>
      </c>
      <c r="M143" t="s">
        <v>102</v>
      </c>
      <c r="N143" s="1">
        <v>45292</v>
      </c>
      <c r="O143" s="1">
        <v>47118</v>
      </c>
      <c r="P143" t="s">
        <v>101</v>
      </c>
      <c r="Q143" t="s">
        <v>102</v>
      </c>
      <c r="R143" t="s">
        <v>102</v>
      </c>
      <c r="S143" t="s">
        <v>475</v>
      </c>
      <c r="T143" t="s">
        <v>476</v>
      </c>
      <c r="U143" t="s">
        <v>123</v>
      </c>
      <c r="V143" t="s">
        <v>1211</v>
      </c>
      <c r="W143" t="s">
        <v>1191</v>
      </c>
      <c r="X143" t="s">
        <v>156</v>
      </c>
      <c r="Y143" t="s">
        <v>1212</v>
      </c>
      <c r="Z143" t="s">
        <v>109</v>
      </c>
      <c r="AA143" t="s">
        <v>102</v>
      </c>
      <c r="AB143" t="s">
        <v>102</v>
      </c>
      <c r="AC143" t="s">
        <v>170</v>
      </c>
      <c r="AD143" t="s">
        <v>1213</v>
      </c>
      <c r="AE143" t="s">
        <v>112</v>
      </c>
      <c r="AF143" t="s">
        <v>102</v>
      </c>
      <c r="AG143" t="s">
        <v>1214</v>
      </c>
      <c r="AH143" t="s">
        <v>388</v>
      </c>
      <c r="AJ143" t="s">
        <v>1215</v>
      </c>
      <c r="AK143" t="s">
        <v>102</v>
      </c>
      <c r="AM143">
        <v>985920</v>
      </c>
      <c r="AN143">
        <v>985920</v>
      </c>
      <c r="AO143">
        <v>577758</v>
      </c>
      <c r="AS143" t="s">
        <v>102</v>
      </c>
      <c r="AW143" t="s">
        <v>102</v>
      </c>
      <c r="BA143" t="s">
        <v>102</v>
      </c>
      <c r="BE143" t="s">
        <v>102</v>
      </c>
      <c r="BI143" t="s">
        <v>102</v>
      </c>
      <c r="BM143" t="s">
        <v>102</v>
      </c>
      <c r="BQ143" t="s">
        <v>102</v>
      </c>
      <c r="BU143" t="s">
        <v>102</v>
      </c>
      <c r="BV143">
        <v>613902</v>
      </c>
      <c r="BW143">
        <v>613902</v>
      </c>
      <c r="BX143">
        <v>577758</v>
      </c>
      <c r="BY143" t="s">
        <v>102</v>
      </c>
      <c r="BZ143">
        <v>372018</v>
      </c>
      <c r="CA143">
        <v>372018</v>
      </c>
      <c r="CC143" t="s">
        <v>102</v>
      </c>
      <c r="CG143" t="s">
        <v>102</v>
      </c>
      <c r="CK143" t="s">
        <v>102</v>
      </c>
      <c r="CO143" t="s">
        <v>102</v>
      </c>
    </row>
    <row r="144" spans="1:93" x14ac:dyDescent="0.2">
      <c r="A144" t="s">
        <v>793</v>
      </c>
      <c r="B144" t="s">
        <v>242</v>
      </c>
      <c r="C144">
        <v>1</v>
      </c>
      <c r="D144" t="s">
        <v>794</v>
      </c>
      <c r="E144">
        <v>2</v>
      </c>
      <c r="F144" t="s">
        <v>795</v>
      </c>
      <c r="G144">
        <v>2.4</v>
      </c>
      <c r="H144" t="s">
        <v>1216</v>
      </c>
      <c r="I144" t="s">
        <v>98</v>
      </c>
      <c r="J144" t="s">
        <v>1217</v>
      </c>
      <c r="K144" t="s">
        <v>1218</v>
      </c>
      <c r="L144">
        <v>69176</v>
      </c>
      <c r="M144" t="s">
        <v>102</v>
      </c>
      <c r="N144" s="1">
        <v>44562</v>
      </c>
      <c r="O144" s="1">
        <v>45291</v>
      </c>
      <c r="P144" t="s">
        <v>150</v>
      </c>
      <c r="Q144" t="s">
        <v>102</v>
      </c>
      <c r="R144" t="s">
        <v>102</v>
      </c>
      <c r="S144" t="s">
        <v>475</v>
      </c>
      <c r="T144" t="s">
        <v>476</v>
      </c>
      <c r="U144" t="s">
        <v>476</v>
      </c>
      <c r="V144" t="s">
        <v>1219</v>
      </c>
      <c r="W144" t="s">
        <v>920</v>
      </c>
      <c r="X144" t="s">
        <v>211</v>
      </c>
      <c r="Y144" t="s">
        <v>793</v>
      </c>
      <c r="Z144" t="s">
        <v>109</v>
      </c>
      <c r="AA144" t="s">
        <v>102</v>
      </c>
      <c r="AB144" t="s">
        <v>102</v>
      </c>
      <c r="AC144" t="s">
        <v>170</v>
      </c>
      <c r="AD144" t="s">
        <v>1220</v>
      </c>
      <c r="AE144" t="s">
        <v>550</v>
      </c>
      <c r="AF144" t="s">
        <v>1221</v>
      </c>
      <c r="AG144" t="s">
        <v>1222</v>
      </c>
      <c r="AH144" t="s">
        <v>102</v>
      </c>
      <c r="AI144" t="s">
        <v>102</v>
      </c>
      <c r="AJ144" t="s">
        <v>102</v>
      </c>
      <c r="AK144" t="s">
        <v>102</v>
      </c>
      <c r="AM144">
        <v>1325319</v>
      </c>
      <c r="AN144">
        <v>51429</v>
      </c>
      <c r="AO144">
        <v>0</v>
      </c>
      <c r="AS144" t="s">
        <v>102</v>
      </c>
      <c r="AW144" t="s">
        <v>102</v>
      </c>
      <c r="BA144" t="s">
        <v>102</v>
      </c>
      <c r="BE144" t="s">
        <v>102</v>
      </c>
      <c r="BI144" t="s">
        <v>102</v>
      </c>
      <c r="BM144" t="s">
        <v>102</v>
      </c>
      <c r="BN144">
        <v>1121429</v>
      </c>
      <c r="BO144">
        <v>51429</v>
      </c>
      <c r="BQ144" t="s">
        <v>102</v>
      </c>
      <c r="BR144">
        <v>203890</v>
      </c>
      <c r="BS144">
        <v>0</v>
      </c>
      <c r="BU144" t="s">
        <v>1223</v>
      </c>
      <c r="BY144" t="s">
        <v>102</v>
      </c>
      <c r="CC144" t="s">
        <v>102</v>
      </c>
      <c r="CG144" t="s">
        <v>102</v>
      </c>
      <c r="CK144" t="s">
        <v>102</v>
      </c>
      <c r="CO144" t="s">
        <v>102</v>
      </c>
    </row>
    <row r="145" spans="1:93" x14ac:dyDescent="0.2">
      <c r="A145" t="s">
        <v>143</v>
      </c>
      <c r="B145" t="s">
        <v>183</v>
      </c>
      <c r="C145">
        <v>4</v>
      </c>
      <c r="D145" t="s">
        <v>1185</v>
      </c>
      <c r="E145">
        <v>4</v>
      </c>
      <c r="F145" t="s">
        <v>1186</v>
      </c>
      <c r="G145">
        <v>4</v>
      </c>
      <c r="H145" t="s">
        <v>1187</v>
      </c>
      <c r="I145" t="s">
        <v>98</v>
      </c>
      <c r="J145">
        <v>244</v>
      </c>
      <c r="K145" t="s">
        <v>1224</v>
      </c>
      <c r="L145">
        <v>157322</v>
      </c>
      <c r="M145" t="s">
        <v>102</v>
      </c>
      <c r="N145" s="1">
        <v>45292</v>
      </c>
      <c r="O145" s="1">
        <v>47118</v>
      </c>
      <c r="P145" t="s">
        <v>101</v>
      </c>
      <c r="Q145" t="s">
        <v>102</v>
      </c>
      <c r="R145" t="s">
        <v>102</v>
      </c>
      <c r="S145" t="s">
        <v>475</v>
      </c>
      <c r="T145" t="s">
        <v>476</v>
      </c>
      <c r="U145" t="s">
        <v>383</v>
      </c>
      <c r="V145" t="s">
        <v>1225</v>
      </c>
      <c r="W145" t="s">
        <v>1226</v>
      </c>
      <c r="X145" t="s">
        <v>639</v>
      </c>
      <c r="Y145" t="s">
        <v>143</v>
      </c>
      <c r="Z145" t="s">
        <v>109</v>
      </c>
      <c r="AA145" t="s">
        <v>102</v>
      </c>
      <c r="AB145" t="s">
        <v>102</v>
      </c>
      <c r="AC145" t="s">
        <v>110</v>
      </c>
      <c r="AD145" t="s">
        <v>1227</v>
      </c>
      <c r="AE145" t="s">
        <v>112</v>
      </c>
      <c r="AF145" t="s">
        <v>102</v>
      </c>
      <c r="AG145" t="s">
        <v>1228</v>
      </c>
      <c r="AH145" t="s">
        <v>159</v>
      </c>
      <c r="AJ145" t="s">
        <v>622</v>
      </c>
      <c r="AK145" t="s">
        <v>102</v>
      </c>
      <c r="AM145">
        <v>145000</v>
      </c>
      <c r="AN145">
        <v>55000</v>
      </c>
      <c r="AO145">
        <v>45000</v>
      </c>
      <c r="AS145" t="s">
        <v>102</v>
      </c>
      <c r="AW145" t="s">
        <v>102</v>
      </c>
      <c r="BA145" t="s">
        <v>102</v>
      </c>
      <c r="BE145" t="s">
        <v>102</v>
      </c>
      <c r="BI145" t="s">
        <v>102</v>
      </c>
      <c r="BM145" t="s">
        <v>102</v>
      </c>
      <c r="BQ145" t="s">
        <v>102</v>
      </c>
      <c r="BU145" t="s">
        <v>102</v>
      </c>
      <c r="BV145">
        <v>45000</v>
      </c>
      <c r="BW145">
        <v>45000</v>
      </c>
      <c r="BX145">
        <v>45000</v>
      </c>
      <c r="BY145" t="s">
        <v>102</v>
      </c>
      <c r="BZ145">
        <v>100000</v>
      </c>
      <c r="CA145">
        <v>10000</v>
      </c>
      <c r="CC145" t="s">
        <v>102</v>
      </c>
      <c r="CG145" t="s">
        <v>102</v>
      </c>
      <c r="CK145" t="s">
        <v>102</v>
      </c>
      <c r="CO145" t="s">
        <v>102</v>
      </c>
    </row>
    <row r="146" spans="1:93" x14ac:dyDescent="0.2">
      <c r="A146" t="s">
        <v>143</v>
      </c>
      <c r="B146" t="s">
        <v>183</v>
      </c>
      <c r="C146">
        <v>4</v>
      </c>
      <c r="D146" t="s">
        <v>1185</v>
      </c>
      <c r="E146">
        <v>4</v>
      </c>
      <c r="F146" t="s">
        <v>1186</v>
      </c>
      <c r="G146">
        <v>4</v>
      </c>
      <c r="H146" t="s">
        <v>1187</v>
      </c>
      <c r="I146" t="s">
        <v>98</v>
      </c>
      <c r="J146">
        <v>245</v>
      </c>
      <c r="K146" t="s">
        <v>1229</v>
      </c>
      <c r="L146">
        <v>157323</v>
      </c>
      <c r="M146" t="s">
        <v>102</v>
      </c>
      <c r="N146" s="1">
        <v>45292</v>
      </c>
      <c r="O146" s="1">
        <v>47118</v>
      </c>
      <c r="P146" t="s">
        <v>101</v>
      </c>
      <c r="Q146" t="s">
        <v>102</v>
      </c>
      <c r="R146" t="s">
        <v>102</v>
      </c>
      <c r="S146" t="s">
        <v>475</v>
      </c>
      <c r="T146" t="s">
        <v>476</v>
      </c>
      <c r="U146" t="s">
        <v>1230</v>
      </c>
      <c r="V146" t="s">
        <v>1225</v>
      </c>
      <c r="W146" t="s">
        <v>1231</v>
      </c>
      <c r="X146" t="s">
        <v>491</v>
      </c>
      <c r="Y146" t="s">
        <v>143</v>
      </c>
      <c r="Z146" t="s">
        <v>305</v>
      </c>
      <c r="AA146" t="s">
        <v>102</v>
      </c>
      <c r="AB146" t="s">
        <v>102</v>
      </c>
      <c r="AC146" t="s">
        <v>170</v>
      </c>
      <c r="AD146" t="s">
        <v>1232</v>
      </c>
      <c r="AE146" t="s">
        <v>142</v>
      </c>
      <c r="AF146" t="s">
        <v>102</v>
      </c>
      <c r="AG146" t="s">
        <v>1233</v>
      </c>
      <c r="AH146" t="s">
        <v>159</v>
      </c>
      <c r="AJ146" t="s">
        <v>1234</v>
      </c>
      <c r="AK146" t="s">
        <v>102</v>
      </c>
      <c r="AM146">
        <v>110000</v>
      </c>
      <c r="AN146">
        <v>65000</v>
      </c>
      <c r="AO146">
        <v>15000</v>
      </c>
      <c r="AS146" t="s">
        <v>102</v>
      </c>
      <c r="AW146" t="s">
        <v>102</v>
      </c>
      <c r="BA146" t="s">
        <v>102</v>
      </c>
      <c r="BE146" t="s">
        <v>102</v>
      </c>
      <c r="BI146" t="s">
        <v>102</v>
      </c>
      <c r="BM146" t="s">
        <v>102</v>
      </c>
      <c r="BQ146" t="s">
        <v>102</v>
      </c>
      <c r="BU146" t="s">
        <v>102</v>
      </c>
      <c r="BV146">
        <v>50000</v>
      </c>
      <c r="BW146">
        <v>20000</v>
      </c>
      <c r="BX146">
        <v>15000</v>
      </c>
      <c r="BY146" t="s">
        <v>102</v>
      </c>
      <c r="BZ146">
        <v>60000</v>
      </c>
      <c r="CA146">
        <v>45000</v>
      </c>
      <c r="CC146" t="s">
        <v>102</v>
      </c>
      <c r="CG146" t="s">
        <v>102</v>
      </c>
      <c r="CK146" t="s">
        <v>102</v>
      </c>
      <c r="CO146" t="s">
        <v>102</v>
      </c>
    </row>
    <row r="147" spans="1:93" x14ac:dyDescent="0.2">
      <c r="A147" t="s">
        <v>143</v>
      </c>
      <c r="B147" t="s">
        <v>183</v>
      </c>
      <c r="C147">
        <v>4</v>
      </c>
      <c r="D147" t="s">
        <v>1185</v>
      </c>
      <c r="E147">
        <v>4</v>
      </c>
      <c r="F147" t="s">
        <v>1186</v>
      </c>
      <c r="G147">
        <v>4</v>
      </c>
      <c r="H147" t="s">
        <v>1187</v>
      </c>
      <c r="I147" t="s">
        <v>98</v>
      </c>
      <c r="J147">
        <v>246</v>
      </c>
      <c r="K147" t="s">
        <v>1235</v>
      </c>
      <c r="L147">
        <v>157324</v>
      </c>
      <c r="M147" t="s">
        <v>102</v>
      </c>
      <c r="N147" s="1">
        <v>45292</v>
      </c>
      <c r="O147" s="1">
        <v>47118</v>
      </c>
      <c r="P147" t="s">
        <v>101</v>
      </c>
      <c r="Q147" t="s">
        <v>102</v>
      </c>
      <c r="R147" t="s">
        <v>102</v>
      </c>
      <c r="S147" t="s">
        <v>475</v>
      </c>
      <c r="T147" t="s">
        <v>476</v>
      </c>
      <c r="U147" t="s">
        <v>383</v>
      </c>
      <c r="V147" t="s">
        <v>1236</v>
      </c>
      <c r="W147" t="s">
        <v>1237</v>
      </c>
      <c r="X147" t="s">
        <v>1238</v>
      </c>
      <c r="Y147" t="s">
        <v>143</v>
      </c>
      <c r="Z147" t="s">
        <v>1239</v>
      </c>
      <c r="AA147" t="s">
        <v>102</v>
      </c>
      <c r="AB147" t="s">
        <v>102</v>
      </c>
      <c r="AC147" t="s">
        <v>170</v>
      </c>
      <c r="AD147" t="s">
        <v>1240</v>
      </c>
      <c r="AE147" t="s">
        <v>112</v>
      </c>
      <c r="AF147" t="s">
        <v>102</v>
      </c>
      <c r="AG147" t="s">
        <v>1241</v>
      </c>
      <c r="AH147" t="s">
        <v>159</v>
      </c>
      <c r="AJ147" t="s">
        <v>1242</v>
      </c>
      <c r="AK147" t="s">
        <v>102</v>
      </c>
      <c r="AM147">
        <v>300000</v>
      </c>
      <c r="AN147">
        <v>50000</v>
      </c>
      <c r="AO147">
        <v>30000</v>
      </c>
      <c r="AS147" t="s">
        <v>102</v>
      </c>
      <c r="AW147" t="s">
        <v>102</v>
      </c>
      <c r="BA147" t="s">
        <v>102</v>
      </c>
      <c r="BE147" t="s">
        <v>102</v>
      </c>
      <c r="BI147" t="s">
        <v>102</v>
      </c>
      <c r="BM147" t="s">
        <v>102</v>
      </c>
      <c r="BQ147" t="s">
        <v>102</v>
      </c>
      <c r="BU147" t="s">
        <v>102</v>
      </c>
      <c r="BV147">
        <v>100000</v>
      </c>
      <c r="BW147">
        <v>30000</v>
      </c>
      <c r="BX147">
        <v>30000</v>
      </c>
      <c r="BY147" t="s">
        <v>102</v>
      </c>
      <c r="BZ147">
        <v>100000</v>
      </c>
      <c r="CA147">
        <v>20000</v>
      </c>
      <c r="CC147" t="s">
        <v>102</v>
      </c>
      <c r="CD147">
        <v>100000</v>
      </c>
      <c r="CG147" t="s">
        <v>102</v>
      </c>
      <c r="CK147" t="s">
        <v>102</v>
      </c>
      <c r="CO147" t="s">
        <v>102</v>
      </c>
    </row>
    <row r="148" spans="1:93" x14ac:dyDescent="0.2">
      <c r="A148" t="s">
        <v>143</v>
      </c>
      <c r="B148" t="s">
        <v>183</v>
      </c>
      <c r="C148">
        <v>4</v>
      </c>
      <c r="D148" t="s">
        <v>1185</v>
      </c>
      <c r="E148">
        <v>4</v>
      </c>
      <c r="F148" t="s">
        <v>1186</v>
      </c>
      <c r="G148">
        <v>4</v>
      </c>
      <c r="H148" t="s">
        <v>1187</v>
      </c>
      <c r="I148" t="s">
        <v>98</v>
      </c>
      <c r="J148">
        <v>247</v>
      </c>
      <c r="K148" t="s">
        <v>1243</v>
      </c>
      <c r="L148">
        <v>157325</v>
      </c>
      <c r="M148" t="s">
        <v>102</v>
      </c>
      <c r="N148" s="1">
        <v>45292</v>
      </c>
      <c r="O148" s="1">
        <v>47118</v>
      </c>
      <c r="P148" t="s">
        <v>101</v>
      </c>
      <c r="Q148" t="s">
        <v>102</v>
      </c>
      <c r="R148" t="s">
        <v>102</v>
      </c>
      <c r="S148" t="s">
        <v>267</v>
      </c>
      <c r="T148" t="s">
        <v>268</v>
      </c>
      <c r="U148" t="s">
        <v>268</v>
      </c>
      <c r="V148" t="s">
        <v>1244</v>
      </c>
      <c r="W148" t="s">
        <v>947</v>
      </c>
      <c r="X148" t="s">
        <v>126</v>
      </c>
      <c r="Y148" t="s">
        <v>143</v>
      </c>
      <c r="Z148" t="s">
        <v>177</v>
      </c>
      <c r="AA148" t="s">
        <v>102</v>
      </c>
      <c r="AB148" t="s">
        <v>102</v>
      </c>
      <c r="AC148" t="s">
        <v>354</v>
      </c>
      <c r="AE148" t="s">
        <v>142</v>
      </c>
      <c r="AF148" t="s">
        <v>102</v>
      </c>
      <c r="AH148" t="s">
        <v>159</v>
      </c>
      <c r="AJ148" t="s">
        <v>1245</v>
      </c>
      <c r="AK148" t="s">
        <v>102</v>
      </c>
      <c r="AM148">
        <v>20000</v>
      </c>
      <c r="AN148">
        <v>20000</v>
      </c>
      <c r="AO148">
        <v>20000</v>
      </c>
      <c r="AS148" t="s">
        <v>102</v>
      </c>
      <c r="AW148" t="s">
        <v>102</v>
      </c>
      <c r="BA148" t="s">
        <v>102</v>
      </c>
      <c r="BE148" t="s">
        <v>102</v>
      </c>
      <c r="BI148" t="s">
        <v>102</v>
      </c>
      <c r="BM148" t="s">
        <v>102</v>
      </c>
      <c r="BQ148" t="s">
        <v>102</v>
      </c>
      <c r="BU148" t="s">
        <v>102</v>
      </c>
      <c r="BV148">
        <v>20000</v>
      </c>
      <c r="BW148">
        <v>20000</v>
      </c>
      <c r="BX148">
        <v>20000</v>
      </c>
      <c r="BY148" t="s">
        <v>1246</v>
      </c>
      <c r="CC148" t="s">
        <v>102</v>
      </c>
      <c r="CG148" t="s">
        <v>102</v>
      </c>
      <c r="CK148" t="s">
        <v>102</v>
      </c>
      <c r="CO148" t="s">
        <v>102</v>
      </c>
    </row>
    <row r="149" spans="1:93" x14ac:dyDescent="0.2">
      <c r="A149" t="s">
        <v>143</v>
      </c>
      <c r="B149" t="s">
        <v>183</v>
      </c>
      <c r="C149">
        <v>4</v>
      </c>
      <c r="D149" t="s">
        <v>1185</v>
      </c>
      <c r="E149">
        <v>4</v>
      </c>
      <c r="F149" t="s">
        <v>1186</v>
      </c>
      <c r="G149">
        <v>4</v>
      </c>
      <c r="H149" t="s">
        <v>1187</v>
      </c>
      <c r="I149" t="s">
        <v>98</v>
      </c>
      <c r="J149">
        <v>248</v>
      </c>
      <c r="K149" t="s">
        <v>1247</v>
      </c>
      <c r="L149">
        <v>157326</v>
      </c>
      <c r="M149" t="s">
        <v>102</v>
      </c>
      <c r="N149" s="1">
        <v>45292</v>
      </c>
      <c r="O149" s="1">
        <v>47118</v>
      </c>
      <c r="P149" t="s">
        <v>101</v>
      </c>
      <c r="Q149" t="s">
        <v>102</v>
      </c>
      <c r="R149" t="s">
        <v>102</v>
      </c>
      <c r="S149" t="s">
        <v>267</v>
      </c>
      <c r="T149" t="s">
        <v>268</v>
      </c>
      <c r="U149" t="s">
        <v>268</v>
      </c>
      <c r="V149" t="s">
        <v>1244</v>
      </c>
      <c r="W149" t="s">
        <v>947</v>
      </c>
      <c r="X149" t="s">
        <v>126</v>
      </c>
      <c r="Y149" t="s">
        <v>143</v>
      </c>
      <c r="Z149" t="s">
        <v>177</v>
      </c>
      <c r="AA149" t="s">
        <v>102</v>
      </c>
      <c r="AB149" t="s">
        <v>102</v>
      </c>
      <c r="AC149" t="s">
        <v>354</v>
      </c>
      <c r="AE149" t="s">
        <v>142</v>
      </c>
      <c r="AF149" t="s">
        <v>102</v>
      </c>
      <c r="AH149" t="s">
        <v>159</v>
      </c>
      <c r="AJ149" t="s">
        <v>1248</v>
      </c>
      <c r="AK149" t="s">
        <v>102</v>
      </c>
      <c r="AM149">
        <v>10000</v>
      </c>
      <c r="AN149">
        <v>10000</v>
      </c>
      <c r="AO149">
        <v>10000</v>
      </c>
      <c r="AS149" t="s">
        <v>102</v>
      </c>
      <c r="AW149" t="s">
        <v>102</v>
      </c>
      <c r="BA149" t="s">
        <v>102</v>
      </c>
      <c r="BE149" t="s">
        <v>102</v>
      </c>
      <c r="BI149" t="s">
        <v>102</v>
      </c>
      <c r="BM149" t="s">
        <v>102</v>
      </c>
      <c r="BQ149" t="s">
        <v>102</v>
      </c>
      <c r="BU149" t="s">
        <v>102</v>
      </c>
      <c r="BV149">
        <v>10000</v>
      </c>
      <c r="BW149">
        <v>10000</v>
      </c>
      <c r="BX149">
        <v>10000</v>
      </c>
      <c r="BY149" t="s">
        <v>1249</v>
      </c>
      <c r="CC149" t="s">
        <v>102</v>
      </c>
      <c r="CG149" t="s">
        <v>102</v>
      </c>
      <c r="CK149" t="s">
        <v>102</v>
      </c>
      <c r="CO149" t="s">
        <v>102</v>
      </c>
    </row>
    <row r="150" spans="1:93" x14ac:dyDescent="0.2">
      <c r="A150" t="s">
        <v>143</v>
      </c>
      <c r="B150" t="s">
        <v>144</v>
      </c>
      <c r="C150">
        <v>4</v>
      </c>
      <c r="D150" t="s">
        <v>1250</v>
      </c>
      <c r="E150">
        <v>1</v>
      </c>
      <c r="F150" t="s">
        <v>1251</v>
      </c>
      <c r="G150" t="s">
        <v>1252</v>
      </c>
      <c r="H150" t="s">
        <v>1253</v>
      </c>
      <c r="I150" t="s">
        <v>98</v>
      </c>
      <c r="J150">
        <v>25</v>
      </c>
      <c r="K150" t="s">
        <v>1254</v>
      </c>
      <c r="L150">
        <v>84888</v>
      </c>
      <c r="M150" t="s">
        <v>102</v>
      </c>
      <c r="N150" s="1">
        <v>44562</v>
      </c>
      <c r="O150" s="1">
        <v>45290</v>
      </c>
      <c r="P150" t="s">
        <v>150</v>
      </c>
      <c r="Q150" t="s">
        <v>102</v>
      </c>
      <c r="R150" t="s">
        <v>102</v>
      </c>
      <c r="S150" t="s">
        <v>121</v>
      </c>
      <c r="T150" t="s">
        <v>122</v>
      </c>
      <c r="U150" t="s">
        <v>122</v>
      </c>
      <c r="V150" t="s">
        <v>1255</v>
      </c>
      <c r="W150" t="s">
        <v>1256</v>
      </c>
      <c r="X150" t="s">
        <v>304</v>
      </c>
      <c r="Y150" t="s">
        <v>143</v>
      </c>
      <c r="Z150" t="s">
        <v>109</v>
      </c>
      <c r="AA150" t="s">
        <v>102</v>
      </c>
      <c r="AB150" t="s">
        <v>102</v>
      </c>
      <c r="AC150" t="s">
        <v>170</v>
      </c>
      <c r="AE150" t="s">
        <v>112</v>
      </c>
      <c r="AF150" t="s">
        <v>102</v>
      </c>
      <c r="AH150" t="s">
        <v>388</v>
      </c>
      <c r="AJ150" t="s">
        <v>102</v>
      </c>
      <c r="AK150" t="s">
        <v>102</v>
      </c>
      <c r="AM150">
        <v>367500</v>
      </c>
      <c r="AN150">
        <v>266500</v>
      </c>
      <c r="AO150">
        <v>0</v>
      </c>
      <c r="AS150" t="s">
        <v>102</v>
      </c>
      <c r="AW150" t="s">
        <v>102</v>
      </c>
      <c r="BA150" t="s">
        <v>102</v>
      </c>
      <c r="BE150" t="s">
        <v>102</v>
      </c>
      <c r="BI150" t="s">
        <v>102</v>
      </c>
      <c r="BM150" t="s">
        <v>102</v>
      </c>
      <c r="BN150">
        <v>167500</v>
      </c>
      <c r="BO150">
        <v>66500</v>
      </c>
      <c r="BQ150" t="s">
        <v>102</v>
      </c>
      <c r="BR150">
        <v>200000</v>
      </c>
      <c r="BS150">
        <v>200000</v>
      </c>
      <c r="BU150" t="s">
        <v>102</v>
      </c>
      <c r="BY150" t="s">
        <v>102</v>
      </c>
      <c r="CC150" t="s">
        <v>102</v>
      </c>
      <c r="CG150" t="s">
        <v>102</v>
      </c>
      <c r="CK150" t="s">
        <v>102</v>
      </c>
      <c r="CO150" t="s">
        <v>102</v>
      </c>
    </row>
    <row r="151" spans="1:93" x14ac:dyDescent="0.2">
      <c r="A151" t="s">
        <v>1102</v>
      </c>
      <c r="B151" t="s">
        <v>129</v>
      </c>
      <c r="C151">
        <v>1</v>
      </c>
      <c r="D151" t="s">
        <v>1257</v>
      </c>
      <c r="E151">
        <v>1</v>
      </c>
      <c r="F151" t="s">
        <v>1258</v>
      </c>
      <c r="G151" t="s">
        <v>1259</v>
      </c>
      <c r="H151" t="s">
        <v>1260</v>
      </c>
      <c r="I151" t="s">
        <v>98</v>
      </c>
      <c r="J151">
        <v>25</v>
      </c>
      <c r="K151" t="s">
        <v>1261</v>
      </c>
      <c r="L151">
        <v>183432</v>
      </c>
      <c r="M151" t="s">
        <v>102</v>
      </c>
      <c r="N151" s="1">
        <v>45748</v>
      </c>
      <c r="O151" s="1">
        <v>46022</v>
      </c>
      <c r="P151" t="s">
        <v>101</v>
      </c>
      <c r="Q151" t="s">
        <v>102</v>
      </c>
      <c r="R151" t="s">
        <v>102</v>
      </c>
      <c r="S151" t="s">
        <v>221</v>
      </c>
      <c r="T151" t="s">
        <v>222</v>
      </c>
      <c r="U151" t="s">
        <v>1109</v>
      </c>
      <c r="V151" t="s">
        <v>222</v>
      </c>
      <c r="W151" t="s">
        <v>1262</v>
      </c>
      <c r="X151" t="s">
        <v>1263</v>
      </c>
      <c r="Y151" t="s">
        <v>1110</v>
      </c>
      <c r="Z151" t="s">
        <v>109</v>
      </c>
      <c r="AA151" t="s">
        <v>102</v>
      </c>
      <c r="AB151" t="s">
        <v>102</v>
      </c>
      <c r="AC151" t="s">
        <v>110</v>
      </c>
      <c r="AE151" t="s">
        <v>142</v>
      </c>
      <c r="AF151" t="s">
        <v>102</v>
      </c>
      <c r="AH151" t="s">
        <v>102</v>
      </c>
      <c r="AI151" t="s">
        <v>102</v>
      </c>
      <c r="AJ151" t="s">
        <v>498</v>
      </c>
      <c r="AK151" t="s">
        <v>1264</v>
      </c>
      <c r="AM151">
        <v>0</v>
      </c>
      <c r="AN151">
        <v>0</v>
      </c>
      <c r="AO151">
        <v>0</v>
      </c>
      <c r="AS151" t="s">
        <v>102</v>
      </c>
      <c r="AW151" t="s">
        <v>102</v>
      </c>
      <c r="BA151" t="s">
        <v>102</v>
      </c>
      <c r="BE151" t="s">
        <v>102</v>
      </c>
      <c r="BI151" t="s">
        <v>102</v>
      </c>
      <c r="BM151" t="s">
        <v>102</v>
      </c>
      <c r="BQ151" t="s">
        <v>102</v>
      </c>
      <c r="BU151" t="s">
        <v>102</v>
      </c>
      <c r="BY151" t="s">
        <v>102</v>
      </c>
      <c r="CC151" t="s">
        <v>102</v>
      </c>
      <c r="CG151" t="s">
        <v>102</v>
      </c>
      <c r="CK151" t="s">
        <v>102</v>
      </c>
      <c r="CO151" t="s">
        <v>102</v>
      </c>
    </row>
    <row r="152" spans="1:93" x14ac:dyDescent="0.2">
      <c r="A152" t="s">
        <v>143</v>
      </c>
      <c r="B152" t="s">
        <v>183</v>
      </c>
      <c r="C152">
        <v>4</v>
      </c>
      <c r="D152" t="s">
        <v>1185</v>
      </c>
      <c r="E152">
        <v>4</v>
      </c>
      <c r="F152" t="s">
        <v>1186</v>
      </c>
      <c r="G152">
        <v>4</v>
      </c>
      <c r="H152" t="s">
        <v>1187</v>
      </c>
      <c r="I152" t="s">
        <v>98</v>
      </c>
      <c r="J152">
        <v>250</v>
      </c>
      <c r="K152" t="s">
        <v>1265</v>
      </c>
      <c r="L152">
        <v>181894</v>
      </c>
      <c r="M152" t="s">
        <v>1266</v>
      </c>
      <c r="N152" s="1">
        <v>45292</v>
      </c>
      <c r="O152" s="1">
        <v>46335</v>
      </c>
      <c r="P152" t="s">
        <v>101</v>
      </c>
      <c r="Q152" t="s">
        <v>102</v>
      </c>
      <c r="R152" t="s">
        <v>102</v>
      </c>
      <c r="S152" t="s">
        <v>151</v>
      </c>
      <c r="T152" t="s">
        <v>152</v>
      </c>
      <c r="U152" t="s">
        <v>1267</v>
      </c>
      <c r="V152" t="s">
        <v>1268</v>
      </c>
      <c r="W152" t="s">
        <v>1269</v>
      </c>
      <c r="X152" t="s">
        <v>1270</v>
      </c>
      <c r="Y152" t="s">
        <v>1271</v>
      </c>
      <c r="Z152" t="s">
        <v>1272</v>
      </c>
      <c r="AA152" t="s">
        <v>102</v>
      </c>
      <c r="AB152" t="s">
        <v>102</v>
      </c>
      <c r="AC152" t="s">
        <v>170</v>
      </c>
      <c r="AD152" t="s">
        <v>1273</v>
      </c>
      <c r="AE152" t="s">
        <v>112</v>
      </c>
      <c r="AF152" t="s">
        <v>102</v>
      </c>
      <c r="AG152" t="s">
        <v>1274</v>
      </c>
      <c r="AH152" t="s">
        <v>113</v>
      </c>
      <c r="AJ152" t="s">
        <v>1275</v>
      </c>
      <c r="AK152" t="s">
        <v>102</v>
      </c>
      <c r="AM152">
        <v>361167</v>
      </c>
      <c r="AN152">
        <v>361167</v>
      </c>
      <c r="AO152">
        <v>231167</v>
      </c>
      <c r="AS152" t="s">
        <v>102</v>
      </c>
      <c r="AW152" t="s">
        <v>102</v>
      </c>
      <c r="BA152" t="s">
        <v>102</v>
      </c>
      <c r="BE152" t="s">
        <v>102</v>
      </c>
      <c r="BI152" t="s">
        <v>102</v>
      </c>
      <c r="BM152" t="s">
        <v>102</v>
      </c>
      <c r="BQ152" t="s">
        <v>102</v>
      </c>
      <c r="BU152" t="s">
        <v>102</v>
      </c>
      <c r="BV152">
        <v>231167</v>
      </c>
      <c r="BW152">
        <v>231167</v>
      </c>
      <c r="BX152">
        <v>231167</v>
      </c>
      <c r="BY152" t="s">
        <v>1276</v>
      </c>
      <c r="BZ152">
        <v>130000</v>
      </c>
      <c r="CA152">
        <v>130000</v>
      </c>
      <c r="CC152" t="s">
        <v>102</v>
      </c>
      <c r="CG152" t="s">
        <v>102</v>
      </c>
      <c r="CK152" t="s">
        <v>102</v>
      </c>
      <c r="CO152" t="s">
        <v>102</v>
      </c>
    </row>
    <row r="153" spans="1:93" x14ac:dyDescent="0.2">
      <c r="A153" t="s">
        <v>93</v>
      </c>
      <c r="B153" t="s">
        <v>94</v>
      </c>
      <c r="C153">
        <v>2</v>
      </c>
      <c r="D153" t="s">
        <v>95</v>
      </c>
      <c r="E153">
        <v>2</v>
      </c>
      <c r="F153" t="s">
        <v>96</v>
      </c>
      <c r="G153">
        <v>5</v>
      </c>
      <c r="H153" t="s">
        <v>1277</v>
      </c>
      <c r="I153" t="s">
        <v>98</v>
      </c>
      <c r="J153" t="s">
        <v>1278</v>
      </c>
      <c r="K153" t="s">
        <v>1279</v>
      </c>
      <c r="L153">
        <v>81817</v>
      </c>
      <c r="M153" t="s">
        <v>1280</v>
      </c>
      <c r="N153" s="1">
        <v>44562</v>
      </c>
      <c r="O153" s="1">
        <v>45838</v>
      </c>
      <c r="P153" t="s">
        <v>101</v>
      </c>
      <c r="Q153" t="s">
        <v>102</v>
      </c>
      <c r="R153" t="s">
        <v>102</v>
      </c>
      <c r="S153" t="s">
        <v>174</v>
      </c>
      <c r="T153" t="s">
        <v>175</v>
      </c>
      <c r="U153" t="s">
        <v>175</v>
      </c>
      <c r="V153" t="s">
        <v>1281</v>
      </c>
      <c r="W153" t="s">
        <v>1282</v>
      </c>
      <c r="X153" t="s">
        <v>491</v>
      </c>
      <c r="Y153" t="s">
        <v>108</v>
      </c>
      <c r="Z153" t="s">
        <v>1283</v>
      </c>
      <c r="AA153" t="s">
        <v>102</v>
      </c>
      <c r="AB153" t="s">
        <v>102</v>
      </c>
      <c r="AC153" t="s">
        <v>110</v>
      </c>
      <c r="AE153" t="s">
        <v>142</v>
      </c>
      <c r="AF153" t="s">
        <v>102</v>
      </c>
      <c r="AH153" t="s">
        <v>102</v>
      </c>
      <c r="AI153" t="s">
        <v>102</v>
      </c>
      <c r="AJ153" t="s">
        <v>102</v>
      </c>
      <c r="AK153" t="s">
        <v>102</v>
      </c>
      <c r="AM153">
        <v>150000</v>
      </c>
      <c r="AN153">
        <v>150000</v>
      </c>
      <c r="AO153">
        <v>52224</v>
      </c>
      <c r="AS153" t="s">
        <v>102</v>
      </c>
      <c r="AW153" t="s">
        <v>102</v>
      </c>
      <c r="BA153" t="s">
        <v>102</v>
      </c>
      <c r="BE153" t="s">
        <v>102</v>
      </c>
      <c r="BI153" t="s">
        <v>102</v>
      </c>
      <c r="BM153" t="s">
        <v>102</v>
      </c>
      <c r="BN153">
        <v>37500</v>
      </c>
      <c r="BO153">
        <v>37500</v>
      </c>
      <c r="BP153">
        <v>26112</v>
      </c>
      <c r="BQ153" t="s">
        <v>102</v>
      </c>
      <c r="BR153">
        <v>37500</v>
      </c>
      <c r="BS153">
        <v>37500</v>
      </c>
      <c r="BT153">
        <v>26112</v>
      </c>
      <c r="BU153" t="s">
        <v>102</v>
      </c>
      <c r="BV153">
        <v>37500</v>
      </c>
      <c r="BW153">
        <v>37500</v>
      </c>
      <c r="BY153" t="s">
        <v>102</v>
      </c>
      <c r="BZ153">
        <v>37500</v>
      </c>
      <c r="CA153">
        <v>37500</v>
      </c>
      <c r="CC153" t="s">
        <v>102</v>
      </c>
      <c r="CG153" t="s">
        <v>102</v>
      </c>
      <c r="CK153" t="s">
        <v>102</v>
      </c>
      <c r="CO153" t="s">
        <v>102</v>
      </c>
    </row>
    <row r="154" spans="1:93" x14ac:dyDescent="0.2">
      <c r="A154" t="s">
        <v>1102</v>
      </c>
      <c r="B154" t="s">
        <v>129</v>
      </c>
      <c r="C154">
        <v>1</v>
      </c>
      <c r="D154" t="s">
        <v>1257</v>
      </c>
      <c r="E154">
        <v>1</v>
      </c>
      <c r="F154" t="s">
        <v>1258</v>
      </c>
      <c r="G154" t="s">
        <v>1259</v>
      </c>
      <c r="H154" t="s">
        <v>1260</v>
      </c>
      <c r="I154" t="s">
        <v>98</v>
      </c>
      <c r="J154">
        <v>26</v>
      </c>
      <c r="K154" t="s">
        <v>1261</v>
      </c>
      <c r="L154">
        <v>183444</v>
      </c>
      <c r="M154" t="s">
        <v>102</v>
      </c>
      <c r="N154" s="1">
        <v>45748</v>
      </c>
      <c r="O154" s="1">
        <v>46022</v>
      </c>
      <c r="P154" t="s">
        <v>101</v>
      </c>
      <c r="Q154" t="s">
        <v>102</v>
      </c>
      <c r="R154" t="s">
        <v>102</v>
      </c>
      <c r="S154" t="s">
        <v>221</v>
      </c>
      <c r="T154" t="s">
        <v>222</v>
      </c>
      <c r="U154" t="s">
        <v>1109</v>
      </c>
      <c r="V154" t="s">
        <v>222</v>
      </c>
      <c r="W154" t="s">
        <v>1262</v>
      </c>
      <c r="X154" t="s">
        <v>1263</v>
      </c>
      <c r="Y154" t="s">
        <v>1110</v>
      </c>
      <c r="Z154" t="s">
        <v>525</v>
      </c>
      <c r="AA154" t="s">
        <v>102</v>
      </c>
      <c r="AB154" t="s">
        <v>102</v>
      </c>
      <c r="AC154" t="s">
        <v>170</v>
      </c>
      <c r="AE154" t="s">
        <v>142</v>
      </c>
      <c r="AF154" t="s">
        <v>102</v>
      </c>
      <c r="AH154" t="s">
        <v>102</v>
      </c>
      <c r="AI154" t="s">
        <v>102</v>
      </c>
      <c r="AJ154" t="s">
        <v>1284</v>
      </c>
      <c r="AK154" t="s">
        <v>1264</v>
      </c>
      <c r="AM154">
        <v>150000</v>
      </c>
      <c r="AN154">
        <v>0</v>
      </c>
      <c r="AO154">
        <v>0</v>
      </c>
      <c r="AS154" t="s">
        <v>102</v>
      </c>
      <c r="AW154" t="s">
        <v>102</v>
      </c>
      <c r="BA154" t="s">
        <v>102</v>
      </c>
      <c r="BE154" t="s">
        <v>102</v>
      </c>
      <c r="BI154" t="s">
        <v>102</v>
      </c>
      <c r="BM154" t="s">
        <v>102</v>
      </c>
      <c r="BQ154" t="s">
        <v>102</v>
      </c>
      <c r="BU154" t="s">
        <v>102</v>
      </c>
      <c r="BY154" t="s">
        <v>102</v>
      </c>
      <c r="BZ154">
        <v>150000</v>
      </c>
      <c r="CC154" t="s">
        <v>102</v>
      </c>
      <c r="CG154" t="s">
        <v>102</v>
      </c>
      <c r="CK154" t="s">
        <v>102</v>
      </c>
      <c r="CO154" t="s">
        <v>102</v>
      </c>
    </row>
    <row r="155" spans="1:93" x14ac:dyDescent="0.2">
      <c r="A155" t="s">
        <v>160</v>
      </c>
      <c r="B155" t="s">
        <v>129</v>
      </c>
      <c r="C155">
        <v>3</v>
      </c>
      <c r="D155" t="s">
        <v>161</v>
      </c>
      <c r="E155">
        <v>3</v>
      </c>
      <c r="F155" t="s">
        <v>162</v>
      </c>
      <c r="G155">
        <v>46</v>
      </c>
      <c r="H155" t="s">
        <v>346</v>
      </c>
      <c r="I155" t="s">
        <v>98</v>
      </c>
      <c r="J155">
        <v>26</v>
      </c>
      <c r="K155" t="s">
        <v>1285</v>
      </c>
      <c r="L155">
        <v>113557</v>
      </c>
      <c r="M155" t="s">
        <v>613</v>
      </c>
      <c r="N155" s="1">
        <v>45159</v>
      </c>
      <c r="O155" s="1">
        <v>45890</v>
      </c>
      <c r="P155" t="s">
        <v>101</v>
      </c>
      <c r="Q155" t="s">
        <v>102</v>
      </c>
      <c r="R155" t="s">
        <v>102</v>
      </c>
      <c r="S155" t="s">
        <v>188</v>
      </c>
      <c r="T155" t="s">
        <v>189</v>
      </c>
      <c r="U155" t="s">
        <v>189</v>
      </c>
      <c r="V155" t="s">
        <v>1286</v>
      </c>
      <c r="W155" t="s">
        <v>615</v>
      </c>
      <c r="X155" t="s">
        <v>513</v>
      </c>
      <c r="Y155" t="s">
        <v>1287</v>
      </c>
      <c r="Z155" t="s">
        <v>109</v>
      </c>
      <c r="AA155" t="s">
        <v>102</v>
      </c>
      <c r="AB155" t="s">
        <v>102</v>
      </c>
      <c r="AC155" t="s">
        <v>110</v>
      </c>
      <c r="AE155" t="s">
        <v>344</v>
      </c>
      <c r="AF155" t="s">
        <v>102</v>
      </c>
      <c r="AH155" t="s">
        <v>113</v>
      </c>
      <c r="AJ155" t="s">
        <v>102</v>
      </c>
      <c r="AK155" t="s">
        <v>102</v>
      </c>
      <c r="AM155">
        <v>0</v>
      </c>
      <c r="AN155">
        <v>0</v>
      </c>
      <c r="AO155">
        <v>0</v>
      </c>
      <c r="AS155" t="s">
        <v>102</v>
      </c>
      <c r="AW155" t="s">
        <v>102</v>
      </c>
      <c r="BA155" t="s">
        <v>102</v>
      </c>
      <c r="BE155" t="s">
        <v>102</v>
      </c>
      <c r="BI155" t="s">
        <v>102</v>
      </c>
      <c r="BM155" t="s">
        <v>102</v>
      </c>
      <c r="BQ155" t="s">
        <v>102</v>
      </c>
      <c r="BU155" t="s">
        <v>102</v>
      </c>
      <c r="BY155" t="s">
        <v>102</v>
      </c>
      <c r="CC155" t="s">
        <v>102</v>
      </c>
      <c r="CG155" t="s">
        <v>102</v>
      </c>
      <c r="CK155" t="s">
        <v>102</v>
      </c>
      <c r="CO155" t="s">
        <v>102</v>
      </c>
    </row>
    <row r="156" spans="1:93" x14ac:dyDescent="0.2">
      <c r="A156" t="s">
        <v>241</v>
      </c>
      <c r="B156" t="s">
        <v>242</v>
      </c>
      <c r="C156">
        <v>2</v>
      </c>
      <c r="D156" t="s">
        <v>1288</v>
      </c>
      <c r="E156">
        <v>2</v>
      </c>
      <c r="F156" t="s">
        <v>1289</v>
      </c>
      <c r="G156" t="s">
        <v>1290</v>
      </c>
      <c r="H156" t="s">
        <v>1291</v>
      </c>
      <c r="I156" t="s">
        <v>98</v>
      </c>
      <c r="J156" t="s">
        <v>1292</v>
      </c>
      <c r="K156" t="s">
        <v>1293</v>
      </c>
      <c r="L156">
        <v>89165</v>
      </c>
      <c r="M156" t="s">
        <v>1294</v>
      </c>
      <c r="N156" s="1">
        <v>45809</v>
      </c>
      <c r="O156" s="1">
        <v>46387</v>
      </c>
      <c r="P156" t="s">
        <v>286</v>
      </c>
      <c r="Q156" t="s">
        <v>102</v>
      </c>
      <c r="R156" t="s">
        <v>102</v>
      </c>
      <c r="S156" t="s">
        <v>151</v>
      </c>
      <c r="T156" t="s">
        <v>152</v>
      </c>
      <c r="U156" t="s">
        <v>152</v>
      </c>
      <c r="V156" t="s">
        <v>1295</v>
      </c>
      <c r="W156" t="s">
        <v>1296</v>
      </c>
      <c r="X156" t="s">
        <v>205</v>
      </c>
      <c r="Y156" t="s">
        <v>241</v>
      </c>
      <c r="Z156" t="s">
        <v>830</v>
      </c>
      <c r="AA156" t="s">
        <v>102</v>
      </c>
      <c r="AB156" t="s">
        <v>102</v>
      </c>
      <c r="AC156" t="s">
        <v>170</v>
      </c>
      <c r="AE156" t="s">
        <v>112</v>
      </c>
      <c r="AF156" t="s">
        <v>102</v>
      </c>
      <c r="AH156" t="s">
        <v>102</v>
      </c>
      <c r="AI156" t="s">
        <v>102</v>
      </c>
      <c r="AJ156" t="s">
        <v>102</v>
      </c>
      <c r="AK156" t="s">
        <v>1297</v>
      </c>
      <c r="AM156">
        <v>1800000</v>
      </c>
      <c r="AN156">
        <v>0</v>
      </c>
      <c r="AO156">
        <v>0</v>
      </c>
      <c r="AS156" t="s">
        <v>102</v>
      </c>
      <c r="AW156" t="s">
        <v>102</v>
      </c>
      <c r="BA156" t="s">
        <v>102</v>
      </c>
      <c r="BE156" t="s">
        <v>102</v>
      </c>
      <c r="BI156" t="s">
        <v>102</v>
      </c>
      <c r="BM156" t="s">
        <v>102</v>
      </c>
      <c r="BQ156" t="s">
        <v>102</v>
      </c>
      <c r="BU156" t="s">
        <v>102</v>
      </c>
      <c r="BY156" t="s">
        <v>102</v>
      </c>
      <c r="BZ156">
        <v>1500000</v>
      </c>
      <c r="CC156" t="s">
        <v>102</v>
      </c>
      <c r="CD156">
        <v>300000</v>
      </c>
      <c r="CG156" t="s">
        <v>102</v>
      </c>
      <c r="CK156" t="s">
        <v>102</v>
      </c>
      <c r="CO156" t="s">
        <v>102</v>
      </c>
    </row>
    <row r="157" spans="1:93" x14ac:dyDescent="0.2">
      <c r="A157" t="s">
        <v>93</v>
      </c>
      <c r="B157" t="s">
        <v>94</v>
      </c>
      <c r="C157">
        <v>2</v>
      </c>
      <c r="D157" t="s">
        <v>95</v>
      </c>
      <c r="E157">
        <v>2</v>
      </c>
      <c r="F157" t="s">
        <v>96</v>
      </c>
      <c r="G157">
        <v>7</v>
      </c>
      <c r="H157" t="s">
        <v>1298</v>
      </c>
      <c r="I157" t="s">
        <v>98</v>
      </c>
      <c r="J157" t="s">
        <v>1299</v>
      </c>
      <c r="K157" t="s">
        <v>1300</v>
      </c>
      <c r="L157">
        <v>81129</v>
      </c>
      <c r="M157" t="s">
        <v>1301</v>
      </c>
      <c r="N157" s="1">
        <v>44743</v>
      </c>
      <c r="O157" s="1">
        <v>46358</v>
      </c>
      <c r="P157" t="s">
        <v>101</v>
      </c>
      <c r="Q157" t="s">
        <v>102</v>
      </c>
      <c r="R157" t="s">
        <v>102</v>
      </c>
      <c r="S157" t="s">
        <v>151</v>
      </c>
      <c r="T157" t="s">
        <v>152</v>
      </c>
      <c r="U157" t="s">
        <v>1302</v>
      </c>
      <c r="V157" t="s">
        <v>1303</v>
      </c>
      <c r="W157" t="s">
        <v>368</v>
      </c>
      <c r="X157" t="s">
        <v>205</v>
      </c>
      <c r="Y157" t="s">
        <v>108</v>
      </c>
      <c r="Z157" t="s">
        <v>109</v>
      </c>
      <c r="AA157" t="s">
        <v>102</v>
      </c>
      <c r="AB157" t="s">
        <v>102</v>
      </c>
      <c r="AC157" t="s">
        <v>170</v>
      </c>
      <c r="AE157" t="s">
        <v>112</v>
      </c>
      <c r="AF157" t="s">
        <v>102</v>
      </c>
      <c r="AH157" t="s">
        <v>102</v>
      </c>
      <c r="AI157" t="s">
        <v>102</v>
      </c>
      <c r="AJ157" t="s">
        <v>102</v>
      </c>
      <c r="AK157" t="s">
        <v>102</v>
      </c>
      <c r="AM157">
        <v>1640000</v>
      </c>
      <c r="AN157">
        <v>260000</v>
      </c>
      <c r="AO157">
        <v>0</v>
      </c>
      <c r="AS157" t="s">
        <v>102</v>
      </c>
      <c r="AW157" t="s">
        <v>102</v>
      </c>
      <c r="BA157" t="s">
        <v>102</v>
      </c>
      <c r="BE157" t="s">
        <v>102</v>
      </c>
      <c r="BI157" t="s">
        <v>102</v>
      </c>
      <c r="BM157" t="s">
        <v>102</v>
      </c>
      <c r="BN157">
        <v>400000</v>
      </c>
      <c r="BO157">
        <v>260000</v>
      </c>
      <c r="BQ157" t="s">
        <v>102</v>
      </c>
      <c r="BR157">
        <v>400000</v>
      </c>
      <c r="BS157">
        <v>0</v>
      </c>
      <c r="BU157" t="s">
        <v>102</v>
      </c>
      <c r="BV157">
        <v>400000</v>
      </c>
      <c r="BW157">
        <v>0</v>
      </c>
      <c r="BY157" t="s">
        <v>102</v>
      </c>
      <c r="BZ157">
        <v>400000</v>
      </c>
      <c r="CA157">
        <v>0</v>
      </c>
      <c r="CC157" t="s">
        <v>102</v>
      </c>
      <c r="CD157">
        <v>40000</v>
      </c>
      <c r="CE157">
        <v>0</v>
      </c>
      <c r="CG157" t="s">
        <v>102</v>
      </c>
      <c r="CK157" t="s">
        <v>102</v>
      </c>
      <c r="CO157" t="s">
        <v>102</v>
      </c>
    </row>
    <row r="158" spans="1:93" x14ac:dyDescent="0.2">
      <c r="A158" t="s">
        <v>93</v>
      </c>
      <c r="B158" t="s">
        <v>94</v>
      </c>
      <c r="C158">
        <v>2</v>
      </c>
      <c r="D158" t="s">
        <v>95</v>
      </c>
      <c r="E158">
        <v>2</v>
      </c>
      <c r="F158" t="s">
        <v>96</v>
      </c>
      <c r="G158">
        <v>7</v>
      </c>
      <c r="H158" t="s">
        <v>1298</v>
      </c>
      <c r="I158" t="s">
        <v>98</v>
      </c>
      <c r="J158" t="s">
        <v>1304</v>
      </c>
      <c r="K158" t="s">
        <v>1305</v>
      </c>
      <c r="L158">
        <v>81131</v>
      </c>
      <c r="M158" t="s">
        <v>1306</v>
      </c>
      <c r="N158" s="1">
        <v>44743</v>
      </c>
      <c r="O158" s="1">
        <v>46358</v>
      </c>
      <c r="P158" t="s">
        <v>286</v>
      </c>
      <c r="Q158" t="s">
        <v>102</v>
      </c>
      <c r="R158" t="s">
        <v>102</v>
      </c>
      <c r="S158" t="s">
        <v>151</v>
      </c>
      <c r="T158" t="s">
        <v>152</v>
      </c>
      <c r="U158" t="s">
        <v>152</v>
      </c>
      <c r="V158" t="s">
        <v>1307</v>
      </c>
      <c r="W158" t="s">
        <v>368</v>
      </c>
      <c r="X158" t="s">
        <v>205</v>
      </c>
      <c r="Y158" t="s">
        <v>108</v>
      </c>
      <c r="Z158" t="s">
        <v>109</v>
      </c>
      <c r="AA158" t="s">
        <v>102</v>
      </c>
      <c r="AB158" t="s">
        <v>102</v>
      </c>
      <c r="AC158" t="s">
        <v>170</v>
      </c>
      <c r="AE158" t="s">
        <v>112</v>
      </c>
      <c r="AF158" t="s">
        <v>102</v>
      </c>
      <c r="AH158" t="s">
        <v>102</v>
      </c>
      <c r="AI158" t="s">
        <v>102</v>
      </c>
      <c r="AJ158" t="s">
        <v>102</v>
      </c>
      <c r="AK158" t="s">
        <v>102</v>
      </c>
      <c r="AM158">
        <v>1500000</v>
      </c>
      <c r="AN158">
        <v>0</v>
      </c>
      <c r="AO158">
        <v>0</v>
      </c>
      <c r="AS158" t="s">
        <v>102</v>
      </c>
      <c r="AW158" t="s">
        <v>102</v>
      </c>
      <c r="BA158" t="s">
        <v>102</v>
      </c>
      <c r="BE158" t="s">
        <v>102</v>
      </c>
      <c r="BI158" t="s">
        <v>102</v>
      </c>
      <c r="BM158" t="s">
        <v>102</v>
      </c>
      <c r="BN158">
        <v>300000</v>
      </c>
      <c r="BO158">
        <v>0</v>
      </c>
      <c r="BQ158" t="s">
        <v>102</v>
      </c>
      <c r="BR158">
        <v>300000</v>
      </c>
      <c r="BS158">
        <v>0</v>
      </c>
      <c r="BU158" t="s">
        <v>102</v>
      </c>
      <c r="BV158">
        <v>300000</v>
      </c>
      <c r="BW158">
        <v>0</v>
      </c>
      <c r="BY158" t="s">
        <v>102</v>
      </c>
      <c r="BZ158">
        <v>300000</v>
      </c>
      <c r="CA158">
        <v>0</v>
      </c>
      <c r="CC158" t="s">
        <v>102</v>
      </c>
      <c r="CD158">
        <v>300000</v>
      </c>
      <c r="CE158">
        <v>0</v>
      </c>
      <c r="CG158" t="s">
        <v>102</v>
      </c>
      <c r="CK158" t="s">
        <v>102</v>
      </c>
      <c r="CO158" t="s">
        <v>102</v>
      </c>
    </row>
    <row r="159" spans="1:93" x14ac:dyDescent="0.2">
      <c r="A159" t="s">
        <v>143</v>
      </c>
      <c r="B159" t="s">
        <v>183</v>
      </c>
      <c r="C159">
        <v>1</v>
      </c>
      <c r="D159" t="s">
        <v>754</v>
      </c>
      <c r="E159">
        <v>1</v>
      </c>
      <c r="F159" t="s">
        <v>755</v>
      </c>
      <c r="G159">
        <v>4</v>
      </c>
      <c r="H159" t="s">
        <v>1308</v>
      </c>
      <c r="I159" t="s">
        <v>98</v>
      </c>
      <c r="J159">
        <v>278</v>
      </c>
      <c r="K159" t="s">
        <v>1309</v>
      </c>
      <c r="L159">
        <v>179866</v>
      </c>
      <c r="M159" s="2" t="s">
        <v>1310</v>
      </c>
      <c r="N159" s="1">
        <v>45315</v>
      </c>
      <c r="O159" s="1">
        <v>47118</v>
      </c>
      <c r="P159" t="s">
        <v>101</v>
      </c>
      <c r="Q159" t="s">
        <v>102</v>
      </c>
      <c r="R159" t="s">
        <v>102</v>
      </c>
      <c r="S159" t="s">
        <v>299</v>
      </c>
      <c r="T159" t="s">
        <v>300</v>
      </c>
      <c r="U159" t="s">
        <v>1311</v>
      </c>
      <c r="V159" t="s">
        <v>1312</v>
      </c>
      <c r="W159" t="s">
        <v>303</v>
      </c>
      <c r="X159" t="s">
        <v>304</v>
      </c>
      <c r="Y159" t="s">
        <v>143</v>
      </c>
      <c r="Z159" t="s">
        <v>1313</v>
      </c>
      <c r="AA159" t="s">
        <v>102</v>
      </c>
      <c r="AB159" t="s">
        <v>102</v>
      </c>
      <c r="AC159" t="s">
        <v>110</v>
      </c>
      <c r="AD159" t="s">
        <v>1314</v>
      </c>
      <c r="AE159" t="s">
        <v>142</v>
      </c>
      <c r="AF159" t="s">
        <v>102</v>
      </c>
      <c r="AG159" t="s">
        <v>1315</v>
      </c>
      <c r="AH159" t="s">
        <v>113</v>
      </c>
      <c r="AJ159" t="s">
        <v>1316</v>
      </c>
      <c r="AK159" t="s">
        <v>102</v>
      </c>
      <c r="AM159">
        <v>180000</v>
      </c>
      <c r="AN159">
        <v>19767</v>
      </c>
      <c r="AO159">
        <v>4200</v>
      </c>
      <c r="AS159" t="s">
        <v>102</v>
      </c>
      <c r="AW159" t="s">
        <v>102</v>
      </c>
      <c r="BA159" t="s">
        <v>102</v>
      </c>
      <c r="BE159" t="s">
        <v>102</v>
      </c>
      <c r="BI159" t="s">
        <v>102</v>
      </c>
      <c r="BM159" t="s">
        <v>102</v>
      </c>
      <c r="BQ159" t="s">
        <v>102</v>
      </c>
      <c r="BU159" t="s">
        <v>102</v>
      </c>
      <c r="BV159">
        <v>100000</v>
      </c>
      <c r="BW159">
        <v>4267</v>
      </c>
      <c r="BX159">
        <v>4200</v>
      </c>
      <c r="BY159" t="s">
        <v>102</v>
      </c>
      <c r="BZ159">
        <v>80000</v>
      </c>
      <c r="CA159">
        <v>15500</v>
      </c>
      <c r="CC159" t="s">
        <v>102</v>
      </c>
      <c r="CG159" t="s">
        <v>102</v>
      </c>
      <c r="CK159" t="s">
        <v>102</v>
      </c>
      <c r="CO159" t="s">
        <v>102</v>
      </c>
    </row>
    <row r="160" spans="1:93" x14ac:dyDescent="0.2">
      <c r="A160" t="s">
        <v>114</v>
      </c>
      <c r="B160" t="s">
        <v>115</v>
      </c>
      <c r="C160">
        <v>2</v>
      </c>
      <c r="D160" t="s">
        <v>116</v>
      </c>
      <c r="E160">
        <v>1</v>
      </c>
      <c r="F160" t="s">
        <v>117</v>
      </c>
      <c r="G160">
        <v>7</v>
      </c>
      <c r="H160" t="s">
        <v>118</v>
      </c>
      <c r="I160" t="s">
        <v>98</v>
      </c>
      <c r="J160">
        <v>28</v>
      </c>
      <c r="K160" t="s">
        <v>1317</v>
      </c>
      <c r="L160">
        <v>59624</v>
      </c>
      <c r="M160" s="2" t="s">
        <v>609</v>
      </c>
      <c r="N160" s="1">
        <v>43831</v>
      </c>
      <c r="O160" s="1">
        <v>44926</v>
      </c>
      <c r="P160" t="s">
        <v>101</v>
      </c>
      <c r="Q160" t="s">
        <v>102</v>
      </c>
      <c r="R160" t="s">
        <v>102</v>
      </c>
      <c r="S160" t="s">
        <v>221</v>
      </c>
      <c r="T160" t="s">
        <v>222</v>
      </c>
      <c r="U160" t="s">
        <v>102</v>
      </c>
      <c r="V160" t="s">
        <v>1318</v>
      </c>
      <c r="W160" t="s">
        <v>506</v>
      </c>
      <c r="X160" t="s">
        <v>126</v>
      </c>
      <c r="Y160" t="s">
        <v>114</v>
      </c>
      <c r="Z160" t="s">
        <v>102</v>
      </c>
      <c r="AA160" t="s">
        <v>102</v>
      </c>
      <c r="AB160" t="s">
        <v>102</v>
      </c>
      <c r="AC160" t="s">
        <v>102</v>
      </c>
      <c r="AD160" t="s">
        <v>102</v>
      </c>
      <c r="AE160" t="s">
        <v>102</v>
      </c>
      <c r="AF160" t="s">
        <v>102</v>
      </c>
      <c r="AG160" t="s">
        <v>102</v>
      </c>
      <c r="AH160" t="s">
        <v>102</v>
      </c>
      <c r="AI160" t="s">
        <v>102</v>
      </c>
      <c r="AJ160" t="s">
        <v>102</v>
      </c>
      <c r="AK160" t="s">
        <v>102</v>
      </c>
      <c r="AM160">
        <v>0</v>
      </c>
      <c r="AN160">
        <v>0</v>
      </c>
      <c r="AO160">
        <v>208706</v>
      </c>
      <c r="AS160" t="s">
        <v>102</v>
      </c>
      <c r="AW160" t="s">
        <v>102</v>
      </c>
      <c r="BA160" t="s">
        <v>102</v>
      </c>
      <c r="BE160" t="s">
        <v>102</v>
      </c>
      <c r="BH160">
        <v>104353</v>
      </c>
      <c r="BI160" t="s">
        <v>102</v>
      </c>
      <c r="BL160">
        <v>104353</v>
      </c>
      <c r="BM160" t="s">
        <v>1319</v>
      </c>
      <c r="BQ160" t="s">
        <v>1320</v>
      </c>
      <c r="BU160" t="s">
        <v>102</v>
      </c>
      <c r="BY160" t="s">
        <v>102</v>
      </c>
      <c r="CC160" t="s">
        <v>102</v>
      </c>
      <c r="CG160" t="s">
        <v>102</v>
      </c>
      <c r="CK160" t="s">
        <v>102</v>
      </c>
      <c r="CO160" t="s">
        <v>102</v>
      </c>
    </row>
    <row r="161" spans="1:93" x14ac:dyDescent="0.2">
      <c r="A161" t="s">
        <v>143</v>
      </c>
      <c r="B161" t="s">
        <v>183</v>
      </c>
      <c r="C161">
        <v>2</v>
      </c>
      <c r="D161" t="s">
        <v>184</v>
      </c>
      <c r="E161">
        <v>2</v>
      </c>
      <c r="F161" t="s">
        <v>185</v>
      </c>
      <c r="G161">
        <v>3</v>
      </c>
      <c r="H161" t="s">
        <v>1321</v>
      </c>
      <c r="I161" t="s">
        <v>98</v>
      </c>
      <c r="J161">
        <v>291</v>
      </c>
      <c r="K161" t="s">
        <v>1322</v>
      </c>
      <c r="L161">
        <v>181623</v>
      </c>
      <c r="M161" t="s">
        <v>102</v>
      </c>
      <c r="N161" s="1">
        <v>45292</v>
      </c>
      <c r="O161" s="1">
        <v>45657</v>
      </c>
      <c r="P161" t="s">
        <v>150</v>
      </c>
      <c r="Q161" t="s">
        <v>102</v>
      </c>
      <c r="R161" t="s">
        <v>102</v>
      </c>
      <c r="S161" t="s">
        <v>475</v>
      </c>
      <c r="T161" t="s">
        <v>476</v>
      </c>
      <c r="U161" t="s">
        <v>1323</v>
      </c>
      <c r="V161" t="s">
        <v>1324</v>
      </c>
      <c r="W161" t="s">
        <v>593</v>
      </c>
      <c r="X161" t="s">
        <v>140</v>
      </c>
      <c r="Y161" t="s">
        <v>143</v>
      </c>
      <c r="Z161" t="s">
        <v>109</v>
      </c>
      <c r="AA161" t="s">
        <v>102</v>
      </c>
      <c r="AB161" t="s">
        <v>102</v>
      </c>
      <c r="AC161" t="s">
        <v>170</v>
      </c>
      <c r="AD161" t="s">
        <v>1325</v>
      </c>
      <c r="AE161" t="s">
        <v>142</v>
      </c>
      <c r="AF161" t="s">
        <v>102</v>
      </c>
      <c r="AG161" t="s">
        <v>1326</v>
      </c>
      <c r="AH161" t="s">
        <v>159</v>
      </c>
      <c r="AJ161" t="s">
        <v>1327</v>
      </c>
      <c r="AK161" t="s">
        <v>102</v>
      </c>
      <c r="AM161">
        <v>50000</v>
      </c>
      <c r="AN161">
        <v>43930</v>
      </c>
      <c r="AO161">
        <v>43930</v>
      </c>
      <c r="AS161" t="s">
        <v>102</v>
      </c>
      <c r="AW161" t="s">
        <v>102</v>
      </c>
      <c r="BA161" t="s">
        <v>102</v>
      </c>
      <c r="BE161" t="s">
        <v>102</v>
      </c>
      <c r="BI161" t="s">
        <v>102</v>
      </c>
      <c r="BM161" t="s">
        <v>102</v>
      </c>
      <c r="BQ161" t="s">
        <v>102</v>
      </c>
      <c r="BU161" t="s">
        <v>102</v>
      </c>
      <c r="BV161">
        <v>50000</v>
      </c>
      <c r="BW161">
        <v>43930</v>
      </c>
      <c r="BX161">
        <v>43930</v>
      </c>
      <c r="BY161" t="s">
        <v>102</v>
      </c>
      <c r="CC161" t="s">
        <v>102</v>
      </c>
      <c r="CG161" t="s">
        <v>102</v>
      </c>
      <c r="CK161" t="s">
        <v>102</v>
      </c>
      <c r="CO161" t="s">
        <v>102</v>
      </c>
    </row>
    <row r="162" spans="1:93" x14ac:dyDescent="0.2">
      <c r="A162" t="s">
        <v>128</v>
      </c>
      <c r="B162" t="s">
        <v>129</v>
      </c>
      <c r="C162">
        <v>1</v>
      </c>
      <c r="D162" t="s">
        <v>1328</v>
      </c>
      <c r="E162">
        <v>1</v>
      </c>
      <c r="F162" t="s">
        <v>1329</v>
      </c>
      <c r="G162">
        <v>1</v>
      </c>
      <c r="H162" t="s">
        <v>1330</v>
      </c>
      <c r="I162" t="s">
        <v>98</v>
      </c>
      <c r="J162">
        <v>3</v>
      </c>
      <c r="K162" t="s">
        <v>1331</v>
      </c>
      <c r="L162">
        <v>82298</v>
      </c>
      <c r="M162" t="s">
        <v>1332</v>
      </c>
      <c r="N162" s="1">
        <v>44562</v>
      </c>
      <c r="O162" s="1">
        <v>44926</v>
      </c>
      <c r="P162" t="s">
        <v>134</v>
      </c>
      <c r="Q162" t="s">
        <v>102</v>
      </c>
      <c r="R162" t="s">
        <v>102</v>
      </c>
      <c r="S162" t="s">
        <v>1333</v>
      </c>
      <c r="T162" t="s">
        <v>1334</v>
      </c>
      <c r="U162" t="s">
        <v>1335</v>
      </c>
      <c r="V162" t="s">
        <v>1336</v>
      </c>
      <c r="W162" t="s">
        <v>1337</v>
      </c>
      <c r="X162" t="s">
        <v>875</v>
      </c>
      <c r="Y162" t="s">
        <v>128</v>
      </c>
      <c r="Z162" t="s">
        <v>158</v>
      </c>
      <c r="AA162" t="s">
        <v>102</v>
      </c>
      <c r="AB162" t="s">
        <v>102</v>
      </c>
      <c r="AC162" t="s">
        <v>110</v>
      </c>
      <c r="AE162" t="s">
        <v>142</v>
      </c>
      <c r="AF162" t="s">
        <v>102</v>
      </c>
      <c r="AH162" t="s">
        <v>102</v>
      </c>
      <c r="AI162" t="s">
        <v>102</v>
      </c>
      <c r="AJ162" t="s">
        <v>102</v>
      </c>
      <c r="AK162" t="s">
        <v>1338</v>
      </c>
      <c r="AM162">
        <v>49724</v>
      </c>
      <c r="AN162">
        <v>49724</v>
      </c>
      <c r="AO162">
        <v>58000</v>
      </c>
      <c r="AS162" t="s">
        <v>102</v>
      </c>
      <c r="AW162" t="s">
        <v>102</v>
      </c>
      <c r="BA162" t="s">
        <v>102</v>
      </c>
      <c r="BE162" t="s">
        <v>102</v>
      </c>
      <c r="BI162" t="s">
        <v>102</v>
      </c>
      <c r="BM162" t="s">
        <v>102</v>
      </c>
      <c r="BN162">
        <v>49724</v>
      </c>
      <c r="BO162">
        <v>49724</v>
      </c>
      <c r="BP162">
        <v>58000</v>
      </c>
      <c r="BQ162" t="s">
        <v>102</v>
      </c>
      <c r="BU162" t="s">
        <v>102</v>
      </c>
      <c r="BY162" t="s">
        <v>102</v>
      </c>
      <c r="CC162" t="s">
        <v>102</v>
      </c>
      <c r="CG162" t="s">
        <v>102</v>
      </c>
      <c r="CK162" t="s">
        <v>102</v>
      </c>
      <c r="CO162" t="s">
        <v>102</v>
      </c>
    </row>
    <row r="163" spans="1:93" x14ac:dyDescent="0.2">
      <c r="A163" t="s">
        <v>114</v>
      </c>
      <c r="B163" t="s">
        <v>115</v>
      </c>
      <c r="C163">
        <v>2</v>
      </c>
      <c r="D163" t="s">
        <v>116</v>
      </c>
      <c r="E163">
        <v>1</v>
      </c>
      <c r="F163" t="s">
        <v>117</v>
      </c>
      <c r="G163">
        <v>7</v>
      </c>
      <c r="H163" t="s">
        <v>118</v>
      </c>
      <c r="I163" t="s">
        <v>98</v>
      </c>
      <c r="J163">
        <v>3</v>
      </c>
      <c r="K163" t="s">
        <v>1339</v>
      </c>
      <c r="L163">
        <v>59196</v>
      </c>
      <c r="M163" s="2" t="s">
        <v>120</v>
      </c>
      <c r="N163" s="1">
        <v>43831</v>
      </c>
      <c r="O163" s="1">
        <v>44926</v>
      </c>
      <c r="P163" t="s">
        <v>101</v>
      </c>
      <c r="Q163" t="s">
        <v>102</v>
      </c>
      <c r="R163" t="s">
        <v>102</v>
      </c>
      <c r="S163" t="s">
        <v>545</v>
      </c>
      <c r="T163" t="s">
        <v>545</v>
      </c>
      <c r="U163" t="s">
        <v>123</v>
      </c>
      <c r="V163" t="s">
        <v>1340</v>
      </c>
      <c r="W163" t="s">
        <v>125</v>
      </c>
      <c r="X163" t="s">
        <v>126</v>
      </c>
      <c r="Y163" t="s">
        <v>114</v>
      </c>
      <c r="Z163" t="s">
        <v>102</v>
      </c>
      <c r="AA163" t="s">
        <v>102</v>
      </c>
      <c r="AB163" t="s">
        <v>102</v>
      </c>
      <c r="AC163" t="s">
        <v>141</v>
      </c>
      <c r="AD163" t="s">
        <v>102</v>
      </c>
      <c r="AE163" t="s">
        <v>102</v>
      </c>
      <c r="AF163" t="s">
        <v>102</v>
      </c>
      <c r="AG163" t="s">
        <v>102</v>
      </c>
      <c r="AH163" t="s">
        <v>159</v>
      </c>
      <c r="AI163" t="s">
        <v>102</v>
      </c>
      <c r="AJ163" t="s">
        <v>102</v>
      </c>
      <c r="AK163" t="s">
        <v>102</v>
      </c>
      <c r="AM163">
        <v>2000000</v>
      </c>
      <c r="AN163">
        <v>2000000</v>
      </c>
      <c r="AO163">
        <v>1507746</v>
      </c>
      <c r="AS163" t="s">
        <v>102</v>
      </c>
      <c r="AW163" t="s">
        <v>102</v>
      </c>
      <c r="BA163" t="s">
        <v>102</v>
      </c>
      <c r="BE163" t="s">
        <v>102</v>
      </c>
      <c r="BF163">
        <v>666667</v>
      </c>
      <c r="BG163">
        <v>666667</v>
      </c>
      <c r="BH163">
        <v>174413</v>
      </c>
      <c r="BI163" t="s">
        <v>102</v>
      </c>
      <c r="BJ163">
        <v>666667</v>
      </c>
      <c r="BK163">
        <v>666667</v>
      </c>
      <c r="BL163">
        <v>666667</v>
      </c>
      <c r="BM163" t="s">
        <v>1341</v>
      </c>
      <c r="BN163">
        <v>666666</v>
      </c>
      <c r="BO163">
        <v>666666</v>
      </c>
      <c r="BP163">
        <v>666666</v>
      </c>
      <c r="BQ163" t="s">
        <v>1342</v>
      </c>
      <c r="BU163" t="s">
        <v>102</v>
      </c>
      <c r="BY163" t="s">
        <v>102</v>
      </c>
      <c r="CC163" t="s">
        <v>102</v>
      </c>
      <c r="CG163" t="s">
        <v>102</v>
      </c>
      <c r="CK163" t="s">
        <v>102</v>
      </c>
      <c r="CO163" t="s">
        <v>102</v>
      </c>
    </row>
    <row r="164" spans="1:93" x14ac:dyDescent="0.2">
      <c r="A164" t="s">
        <v>143</v>
      </c>
      <c r="B164" t="s">
        <v>144</v>
      </c>
      <c r="C164">
        <v>5</v>
      </c>
      <c r="D164" t="s">
        <v>378</v>
      </c>
      <c r="E164">
        <v>3</v>
      </c>
      <c r="F164" t="s">
        <v>379</v>
      </c>
      <c r="G164" t="s">
        <v>380</v>
      </c>
      <c r="H164" t="s">
        <v>381</v>
      </c>
      <c r="I164" t="s">
        <v>98</v>
      </c>
      <c r="J164">
        <v>3</v>
      </c>
      <c r="K164" t="s">
        <v>1343</v>
      </c>
      <c r="L164">
        <v>33534</v>
      </c>
      <c r="M164" t="s">
        <v>102</v>
      </c>
      <c r="N164" s="1">
        <v>44136</v>
      </c>
      <c r="O164" s="1">
        <v>44592</v>
      </c>
      <c r="P164" t="s">
        <v>134</v>
      </c>
      <c r="Q164" t="s">
        <v>102</v>
      </c>
      <c r="R164" t="s">
        <v>102</v>
      </c>
      <c r="S164" t="s">
        <v>103</v>
      </c>
      <c r="T164" t="s">
        <v>104</v>
      </c>
      <c r="U164" t="s">
        <v>1344</v>
      </c>
      <c r="V164" t="s">
        <v>1345</v>
      </c>
      <c r="W164" t="s">
        <v>1346</v>
      </c>
      <c r="X164" t="s">
        <v>1347</v>
      </c>
      <c r="Y164" t="s">
        <v>1348</v>
      </c>
      <c r="Z164" t="s">
        <v>445</v>
      </c>
      <c r="AA164" t="s">
        <v>102</v>
      </c>
      <c r="AB164" t="s">
        <v>102</v>
      </c>
      <c r="AC164" t="s">
        <v>170</v>
      </c>
      <c r="AE164" t="s">
        <v>142</v>
      </c>
      <c r="AF164" t="s">
        <v>102</v>
      </c>
      <c r="AH164" t="s">
        <v>113</v>
      </c>
      <c r="AJ164" t="s">
        <v>102</v>
      </c>
      <c r="AK164" t="s">
        <v>102</v>
      </c>
      <c r="AM164">
        <v>306000</v>
      </c>
      <c r="AN164">
        <v>252338</v>
      </c>
      <c r="AO164">
        <v>0</v>
      </c>
      <c r="AS164" t="s">
        <v>102</v>
      </c>
      <c r="AW164" t="s">
        <v>102</v>
      </c>
      <c r="BA164" t="s">
        <v>102</v>
      </c>
      <c r="BE164" t="s">
        <v>102</v>
      </c>
      <c r="BG164">
        <v>0</v>
      </c>
      <c r="BI164" t="s">
        <v>102</v>
      </c>
      <c r="BJ164">
        <v>300000</v>
      </c>
      <c r="BK164">
        <v>246338</v>
      </c>
      <c r="BM164" t="s">
        <v>102</v>
      </c>
      <c r="BN164">
        <v>6000</v>
      </c>
      <c r="BO164">
        <v>6000</v>
      </c>
      <c r="BQ164" t="s">
        <v>102</v>
      </c>
      <c r="BU164" t="s">
        <v>102</v>
      </c>
      <c r="BY164" t="s">
        <v>102</v>
      </c>
      <c r="CC164" t="s">
        <v>102</v>
      </c>
      <c r="CG164" t="s">
        <v>102</v>
      </c>
      <c r="CK164" t="s">
        <v>102</v>
      </c>
      <c r="CO164" t="s">
        <v>102</v>
      </c>
    </row>
    <row r="165" spans="1:93" x14ac:dyDescent="0.2">
      <c r="A165" t="s">
        <v>160</v>
      </c>
      <c r="B165" t="s">
        <v>129</v>
      </c>
      <c r="C165">
        <v>3</v>
      </c>
      <c r="D165" t="s">
        <v>161</v>
      </c>
      <c r="E165">
        <v>3</v>
      </c>
      <c r="F165" t="s">
        <v>162</v>
      </c>
      <c r="G165">
        <v>32</v>
      </c>
      <c r="H165" t="s">
        <v>1349</v>
      </c>
      <c r="I165" t="s">
        <v>98</v>
      </c>
      <c r="J165">
        <v>3</v>
      </c>
      <c r="K165" t="s">
        <v>1350</v>
      </c>
      <c r="L165">
        <v>114247</v>
      </c>
      <c r="M165" s="2" t="s">
        <v>1351</v>
      </c>
      <c r="N165" s="1">
        <v>44927</v>
      </c>
      <c r="O165" s="1">
        <v>45657</v>
      </c>
      <c r="P165" t="s">
        <v>286</v>
      </c>
      <c r="Q165" t="s">
        <v>102</v>
      </c>
      <c r="R165" t="s">
        <v>102</v>
      </c>
      <c r="S165" t="s">
        <v>135</v>
      </c>
      <c r="T165" t="s">
        <v>136</v>
      </c>
      <c r="U165" t="s">
        <v>136</v>
      </c>
      <c r="V165" t="s">
        <v>102</v>
      </c>
      <c r="W165" t="s">
        <v>648</v>
      </c>
      <c r="X165" t="s">
        <v>548</v>
      </c>
      <c r="Y165" t="s">
        <v>1352</v>
      </c>
      <c r="Z165" t="s">
        <v>109</v>
      </c>
      <c r="AA165" t="s">
        <v>102</v>
      </c>
      <c r="AB165" t="s">
        <v>102</v>
      </c>
      <c r="AC165" t="s">
        <v>110</v>
      </c>
      <c r="AE165" t="s">
        <v>142</v>
      </c>
      <c r="AF165" t="s">
        <v>102</v>
      </c>
      <c r="AH165" t="s">
        <v>159</v>
      </c>
      <c r="AJ165" t="s">
        <v>253</v>
      </c>
      <c r="AK165" t="s">
        <v>102</v>
      </c>
      <c r="AM165">
        <v>295336</v>
      </c>
      <c r="AN165">
        <v>0</v>
      </c>
      <c r="AO165">
        <v>0</v>
      </c>
      <c r="AS165" t="s">
        <v>102</v>
      </c>
      <c r="AW165" t="s">
        <v>102</v>
      </c>
      <c r="BA165" t="s">
        <v>102</v>
      </c>
      <c r="BE165" t="s">
        <v>102</v>
      </c>
      <c r="BI165" t="s">
        <v>102</v>
      </c>
      <c r="BM165" t="s">
        <v>102</v>
      </c>
      <c r="BQ165" t="s">
        <v>102</v>
      </c>
      <c r="BR165">
        <v>147668</v>
      </c>
      <c r="BU165" t="s">
        <v>102</v>
      </c>
      <c r="BV165">
        <v>147668</v>
      </c>
      <c r="BY165" t="s">
        <v>102</v>
      </c>
      <c r="CC165" t="s">
        <v>102</v>
      </c>
      <c r="CG165" t="s">
        <v>102</v>
      </c>
      <c r="CK165" t="s">
        <v>102</v>
      </c>
      <c r="CO165" t="s">
        <v>102</v>
      </c>
    </row>
    <row r="166" spans="1:93" x14ac:dyDescent="0.2">
      <c r="A166" t="s">
        <v>93</v>
      </c>
      <c r="B166" t="s">
        <v>1353</v>
      </c>
      <c r="C166">
        <v>1</v>
      </c>
      <c r="D166" t="s">
        <v>1354</v>
      </c>
      <c r="E166">
        <v>1</v>
      </c>
      <c r="F166" t="s">
        <v>1355</v>
      </c>
      <c r="G166">
        <v>1</v>
      </c>
      <c r="H166" t="s">
        <v>1356</v>
      </c>
      <c r="I166" t="s">
        <v>98</v>
      </c>
      <c r="J166">
        <v>3</v>
      </c>
      <c r="K166" t="s">
        <v>1357</v>
      </c>
      <c r="L166">
        <v>74675</v>
      </c>
      <c r="M166" t="s">
        <v>102</v>
      </c>
      <c r="N166" s="1">
        <v>44197</v>
      </c>
      <c r="O166" s="1">
        <v>44561</v>
      </c>
      <c r="P166" t="s">
        <v>101</v>
      </c>
      <c r="Q166" t="s">
        <v>102</v>
      </c>
      <c r="R166" t="s">
        <v>102</v>
      </c>
      <c r="S166" t="s">
        <v>475</v>
      </c>
      <c r="T166" t="s">
        <v>476</v>
      </c>
      <c r="U166" t="s">
        <v>476</v>
      </c>
      <c r="V166" t="s">
        <v>102</v>
      </c>
      <c r="W166" t="s">
        <v>102</v>
      </c>
      <c r="X166" t="s">
        <v>102</v>
      </c>
      <c r="Y166" t="s">
        <v>108</v>
      </c>
      <c r="Z166" t="s">
        <v>102</v>
      </c>
      <c r="AA166" t="s">
        <v>102</v>
      </c>
      <c r="AB166" t="s">
        <v>102</v>
      </c>
      <c r="AC166" t="s">
        <v>110</v>
      </c>
      <c r="AD166" t="s">
        <v>102</v>
      </c>
      <c r="AE166" t="s">
        <v>102</v>
      </c>
      <c r="AF166" t="s">
        <v>102</v>
      </c>
      <c r="AG166" t="s">
        <v>102</v>
      </c>
      <c r="AH166" t="s">
        <v>102</v>
      </c>
      <c r="AI166" t="s">
        <v>102</v>
      </c>
      <c r="AJ166" t="s">
        <v>102</v>
      </c>
      <c r="AK166" t="s">
        <v>102</v>
      </c>
      <c r="AM166">
        <v>400000</v>
      </c>
      <c r="AN166">
        <v>400000</v>
      </c>
      <c r="AO166">
        <v>293792</v>
      </c>
      <c r="AS166" t="s">
        <v>102</v>
      </c>
      <c r="AW166" t="s">
        <v>102</v>
      </c>
      <c r="BA166" t="s">
        <v>102</v>
      </c>
      <c r="BE166" t="s">
        <v>102</v>
      </c>
      <c r="BI166" t="s">
        <v>102</v>
      </c>
      <c r="BJ166">
        <v>400000</v>
      </c>
      <c r="BK166">
        <v>400000</v>
      </c>
      <c r="BL166">
        <v>293792</v>
      </c>
      <c r="BM166" t="s">
        <v>102</v>
      </c>
      <c r="BQ166" t="s">
        <v>102</v>
      </c>
      <c r="BU166" t="s">
        <v>102</v>
      </c>
      <c r="BY166" t="s">
        <v>102</v>
      </c>
      <c r="CC166" t="s">
        <v>102</v>
      </c>
      <c r="CG166" t="s">
        <v>102</v>
      </c>
      <c r="CK166" t="s">
        <v>102</v>
      </c>
      <c r="CO166" t="s">
        <v>102</v>
      </c>
    </row>
    <row r="167" spans="1:93" x14ac:dyDescent="0.2">
      <c r="A167" t="s">
        <v>160</v>
      </c>
      <c r="B167" t="s">
        <v>129</v>
      </c>
      <c r="C167">
        <v>2</v>
      </c>
      <c r="D167" t="s">
        <v>415</v>
      </c>
      <c r="E167">
        <v>2</v>
      </c>
      <c r="F167" t="s">
        <v>416</v>
      </c>
      <c r="G167">
        <v>24</v>
      </c>
      <c r="H167" t="s">
        <v>417</v>
      </c>
      <c r="I167" t="s">
        <v>98</v>
      </c>
      <c r="J167">
        <v>301</v>
      </c>
      <c r="K167" t="s">
        <v>1358</v>
      </c>
      <c r="L167">
        <v>116464</v>
      </c>
      <c r="M167" t="s">
        <v>419</v>
      </c>
      <c r="N167" s="1">
        <v>44927</v>
      </c>
      <c r="O167" s="1">
        <v>45657</v>
      </c>
      <c r="P167" t="s">
        <v>101</v>
      </c>
      <c r="Q167" t="s">
        <v>102</v>
      </c>
      <c r="R167" t="s">
        <v>102</v>
      </c>
      <c r="S167" t="s">
        <v>135</v>
      </c>
      <c r="T167" t="s">
        <v>136</v>
      </c>
      <c r="U167" t="s">
        <v>420</v>
      </c>
      <c r="V167" t="s">
        <v>102</v>
      </c>
      <c r="W167" t="s">
        <v>102</v>
      </c>
      <c r="X167" t="s">
        <v>102</v>
      </c>
      <c r="Y167" t="s">
        <v>616</v>
      </c>
      <c r="Z167" t="s">
        <v>109</v>
      </c>
      <c r="AA167" t="s">
        <v>102</v>
      </c>
      <c r="AB167" t="s">
        <v>102</v>
      </c>
      <c r="AC167" t="s">
        <v>170</v>
      </c>
      <c r="AD167" t="s">
        <v>102</v>
      </c>
      <c r="AE167" t="s">
        <v>112</v>
      </c>
      <c r="AF167" t="s">
        <v>102</v>
      </c>
      <c r="AG167" t="s">
        <v>102</v>
      </c>
      <c r="AH167" t="s">
        <v>159</v>
      </c>
      <c r="AI167" t="s">
        <v>102</v>
      </c>
      <c r="AJ167" t="s">
        <v>102</v>
      </c>
      <c r="AK167" t="s">
        <v>102</v>
      </c>
      <c r="AM167">
        <v>20000</v>
      </c>
      <c r="AN167">
        <v>10000</v>
      </c>
      <c r="AO167">
        <v>0</v>
      </c>
      <c r="AS167" t="s">
        <v>102</v>
      </c>
      <c r="AW167" t="s">
        <v>102</v>
      </c>
      <c r="BA167" t="s">
        <v>102</v>
      </c>
      <c r="BE167" t="s">
        <v>102</v>
      </c>
      <c r="BI167" t="s">
        <v>102</v>
      </c>
      <c r="BM167" t="s">
        <v>102</v>
      </c>
      <c r="BQ167" t="s">
        <v>102</v>
      </c>
      <c r="BR167">
        <v>10000</v>
      </c>
      <c r="BS167">
        <v>10000</v>
      </c>
      <c r="BU167" t="s">
        <v>102</v>
      </c>
      <c r="BV167">
        <v>10000</v>
      </c>
      <c r="BY167" t="s">
        <v>102</v>
      </c>
      <c r="CC167" t="s">
        <v>102</v>
      </c>
      <c r="CG167" t="s">
        <v>102</v>
      </c>
      <c r="CK167" t="s">
        <v>102</v>
      </c>
      <c r="CO167" t="s">
        <v>102</v>
      </c>
    </row>
    <row r="168" spans="1:93" x14ac:dyDescent="0.2">
      <c r="A168" t="s">
        <v>160</v>
      </c>
      <c r="B168" t="s">
        <v>129</v>
      </c>
      <c r="C168">
        <v>3</v>
      </c>
      <c r="D168" t="s">
        <v>161</v>
      </c>
      <c r="E168">
        <v>3</v>
      </c>
      <c r="F168" t="s">
        <v>162</v>
      </c>
      <c r="G168">
        <v>32</v>
      </c>
      <c r="H168" t="s">
        <v>1349</v>
      </c>
      <c r="I168" t="s">
        <v>98</v>
      </c>
      <c r="J168">
        <v>309</v>
      </c>
      <c r="K168" t="s">
        <v>1359</v>
      </c>
      <c r="L168">
        <v>116766</v>
      </c>
      <c r="M168" s="2" t="s">
        <v>1351</v>
      </c>
      <c r="N168" s="1">
        <v>44927</v>
      </c>
      <c r="O168" s="1">
        <v>45657</v>
      </c>
      <c r="P168" t="s">
        <v>101</v>
      </c>
      <c r="Q168" t="s">
        <v>102</v>
      </c>
      <c r="R168" t="s">
        <v>102</v>
      </c>
      <c r="S168" t="s">
        <v>135</v>
      </c>
      <c r="T168" t="s">
        <v>136</v>
      </c>
      <c r="U168" t="s">
        <v>102</v>
      </c>
      <c r="V168" t="s">
        <v>102</v>
      </c>
      <c r="W168" t="s">
        <v>1360</v>
      </c>
      <c r="X168" t="s">
        <v>444</v>
      </c>
      <c r="Y168" t="s">
        <v>792</v>
      </c>
      <c r="Z168" t="s">
        <v>102</v>
      </c>
      <c r="AA168" t="s">
        <v>102</v>
      </c>
      <c r="AB168" t="s">
        <v>102</v>
      </c>
      <c r="AC168" t="s">
        <v>110</v>
      </c>
      <c r="AE168" t="s">
        <v>142</v>
      </c>
      <c r="AF168" t="s">
        <v>102</v>
      </c>
      <c r="AH168" t="s">
        <v>159</v>
      </c>
      <c r="AJ168" t="s">
        <v>253</v>
      </c>
      <c r="AK168" t="s">
        <v>102</v>
      </c>
      <c r="AM168">
        <v>10000</v>
      </c>
      <c r="AN168">
        <v>0</v>
      </c>
      <c r="AO168">
        <v>0</v>
      </c>
      <c r="AS168" t="s">
        <v>102</v>
      </c>
      <c r="AW168" t="s">
        <v>102</v>
      </c>
      <c r="BA168" t="s">
        <v>102</v>
      </c>
      <c r="BE168" t="s">
        <v>102</v>
      </c>
      <c r="BI168" t="s">
        <v>102</v>
      </c>
      <c r="BM168" t="s">
        <v>102</v>
      </c>
      <c r="BQ168" t="s">
        <v>102</v>
      </c>
      <c r="BR168">
        <v>5000</v>
      </c>
      <c r="BU168" t="s">
        <v>102</v>
      </c>
      <c r="BV168">
        <v>5000</v>
      </c>
      <c r="BY168" t="s">
        <v>102</v>
      </c>
      <c r="CC168" t="s">
        <v>102</v>
      </c>
      <c r="CG168" t="s">
        <v>102</v>
      </c>
      <c r="CK168" t="s">
        <v>102</v>
      </c>
      <c r="CO168" t="s">
        <v>102</v>
      </c>
    </row>
    <row r="169" spans="1:93" x14ac:dyDescent="0.2">
      <c r="A169" t="s">
        <v>526</v>
      </c>
      <c r="B169" t="s">
        <v>1361</v>
      </c>
      <c r="C169">
        <v>2</v>
      </c>
      <c r="D169" t="s">
        <v>1362</v>
      </c>
      <c r="E169">
        <v>2</v>
      </c>
      <c r="F169" t="s">
        <v>1363</v>
      </c>
      <c r="G169">
        <v>5</v>
      </c>
      <c r="H169" t="s">
        <v>1364</v>
      </c>
      <c r="I169" t="s">
        <v>98</v>
      </c>
      <c r="J169">
        <v>31</v>
      </c>
      <c r="K169" t="s">
        <v>1365</v>
      </c>
      <c r="L169">
        <v>87283</v>
      </c>
      <c r="M169" t="s">
        <v>1366</v>
      </c>
      <c r="N169" s="1">
        <v>44348</v>
      </c>
      <c r="O169" s="1">
        <v>45291</v>
      </c>
      <c r="P169" t="s">
        <v>101</v>
      </c>
      <c r="Q169" t="s">
        <v>102</v>
      </c>
      <c r="R169" t="s">
        <v>102</v>
      </c>
      <c r="S169" t="s">
        <v>151</v>
      </c>
      <c r="T169" t="s">
        <v>152</v>
      </c>
      <c r="U169" t="s">
        <v>123</v>
      </c>
      <c r="V169" t="s">
        <v>1151</v>
      </c>
      <c r="W169" t="s">
        <v>1367</v>
      </c>
      <c r="X169" t="s">
        <v>1368</v>
      </c>
      <c r="Y169" t="s">
        <v>526</v>
      </c>
      <c r="Z169" t="s">
        <v>305</v>
      </c>
      <c r="AA169" t="s">
        <v>102</v>
      </c>
      <c r="AB169" t="s">
        <v>102</v>
      </c>
      <c r="AC169" t="s">
        <v>110</v>
      </c>
      <c r="AE169" t="s">
        <v>142</v>
      </c>
      <c r="AF169" t="s">
        <v>102</v>
      </c>
      <c r="AH169" t="s">
        <v>113</v>
      </c>
      <c r="AJ169" t="s">
        <v>102</v>
      </c>
      <c r="AK169" t="s">
        <v>1369</v>
      </c>
      <c r="AM169">
        <v>0</v>
      </c>
      <c r="AN169">
        <v>2860467</v>
      </c>
      <c r="AO169">
        <v>1273481</v>
      </c>
      <c r="AS169" t="s">
        <v>102</v>
      </c>
      <c r="AW169" t="s">
        <v>102</v>
      </c>
      <c r="BA169" t="s">
        <v>102</v>
      </c>
      <c r="BE169" t="s">
        <v>102</v>
      </c>
      <c r="BI169" t="s">
        <v>102</v>
      </c>
      <c r="BK169">
        <v>147922</v>
      </c>
      <c r="BM169" t="s">
        <v>102</v>
      </c>
      <c r="BO169">
        <v>1917859</v>
      </c>
      <c r="BP169">
        <v>478795</v>
      </c>
      <c r="BQ169" t="s">
        <v>102</v>
      </c>
      <c r="BS169">
        <v>794686</v>
      </c>
      <c r="BT169">
        <v>794686</v>
      </c>
      <c r="BU169" t="s">
        <v>102</v>
      </c>
      <c r="BY169" t="s">
        <v>102</v>
      </c>
      <c r="CC169" t="s">
        <v>102</v>
      </c>
      <c r="CG169" t="s">
        <v>102</v>
      </c>
      <c r="CK169" t="s">
        <v>102</v>
      </c>
      <c r="CO169" t="s">
        <v>102</v>
      </c>
    </row>
    <row r="170" spans="1:93" x14ac:dyDescent="0.2">
      <c r="A170" t="s">
        <v>143</v>
      </c>
      <c r="B170" t="s">
        <v>183</v>
      </c>
      <c r="C170">
        <v>1</v>
      </c>
      <c r="D170" t="s">
        <v>754</v>
      </c>
      <c r="E170">
        <v>1</v>
      </c>
      <c r="F170" t="s">
        <v>755</v>
      </c>
      <c r="G170">
        <v>2</v>
      </c>
      <c r="H170" t="s">
        <v>1370</v>
      </c>
      <c r="I170" t="s">
        <v>98</v>
      </c>
      <c r="J170">
        <v>31</v>
      </c>
      <c r="K170" t="s">
        <v>1371</v>
      </c>
      <c r="L170">
        <v>156324</v>
      </c>
      <c r="M170" t="s">
        <v>102</v>
      </c>
      <c r="N170" s="1">
        <v>45292</v>
      </c>
      <c r="O170" s="1">
        <v>47118</v>
      </c>
      <c r="P170" t="s">
        <v>101</v>
      </c>
      <c r="Q170" t="s">
        <v>102</v>
      </c>
      <c r="R170" t="s">
        <v>102</v>
      </c>
      <c r="S170" t="s">
        <v>221</v>
      </c>
      <c r="T170" t="s">
        <v>222</v>
      </c>
      <c r="U170" t="s">
        <v>1372</v>
      </c>
      <c r="V170" t="s">
        <v>1373</v>
      </c>
      <c r="W170" t="s">
        <v>656</v>
      </c>
      <c r="X170" t="s">
        <v>193</v>
      </c>
      <c r="Y170" t="s">
        <v>143</v>
      </c>
      <c r="Z170" t="s">
        <v>1098</v>
      </c>
      <c r="AA170" t="s">
        <v>102</v>
      </c>
      <c r="AB170" t="s">
        <v>102</v>
      </c>
      <c r="AC170" t="s">
        <v>170</v>
      </c>
      <c r="AD170" t="s">
        <v>1374</v>
      </c>
      <c r="AE170" t="s">
        <v>112</v>
      </c>
      <c r="AF170" t="s">
        <v>102</v>
      </c>
      <c r="AG170" t="s">
        <v>1375</v>
      </c>
      <c r="AH170" t="s">
        <v>113</v>
      </c>
      <c r="AJ170" t="s">
        <v>1376</v>
      </c>
      <c r="AK170" t="s">
        <v>102</v>
      </c>
      <c r="AM170">
        <v>34200</v>
      </c>
      <c r="AN170">
        <v>34200</v>
      </c>
      <c r="AO170">
        <v>14125</v>
      </c>
      <c r="AS170" t="s">
        <v>102</v>
      </c>
      <c r="AW170" t="s">
        <v>102</v>
      </c>
      <c r="BA170" t="s">
        <v>102</v>
      </c>
      <c r="BE170" t="s">
        <v>102</v>
      </c>
      <c r="BI170" t="s">
        <v>102</v>
      </c>
      <c r="BM170" t="s">
        <v>102</v>
      </c>
      <c r="BQ170" t="s">
        <v>102</v>
      </c>
      <c r="BU170" t="s">
        <v>102</v>
      </c>
      <c r="BV170">
        <v>15000</v>
      </c>
      <c r="BW170">
        <v>15000</v>
      </c>
      <c r="BX170">
        <v>14125</v>
      </c>
      <c r="BY170" t="s">
        <v>102</v>
      </c>
      <c r="BZ170">
        <v>19200</v>
      </c>
      <c r="CA170">
        <v>19200</v>
      </c>
      <c r="CC170" t="s">
        <v>102</v>
      </c>
      <c r="CG170" t="s">
        <v>102</v>
      </c>
      <c r="CK170" t="s">
        <v>102</v>
      </c>
      <c r="CO170" t="s">
        <v>102</v>
      </c>
    </row>
    <row r="171" spans="1:93" x14ac:dyDescent="0.2">
      <c r="A171" t="s">
        <v>93</v>
      </c>
      <c r="B171" t="s">
        <v>94</v>
      </c>
      <c r="C171">
        <v>3</v>
      </c>
      <c r="D171" t="s">
        <v>1377</v>
      </c>
      <c r="E171">
        <v>3</v>
      </c>
      <c r="F171" t="s">
        <v>1378</v>
      </c>
      <c r="G171">
        <v>1</v>
      </c>
      <c r="H171" t="s">
        <v>1379</v>
      </c>
      <c r="I171" t="s">
        <v>98</v>
      </c>
      <c r="J171" t="s">
        <v>1380</v>
      </c>
      <c r="K171" t="s">
        <v>1381</v>
      </c>
      <c r="L171">
        <v>81375</v>
      </c>
      <c r="M171" s="2" t="s">
        <v>1382</v>
      </c>
      <c r="N171" s="1">
        <v>44562</v>
      </c>
      <c r="O171" s="1">
        <v>45291</v>
      </c>
      <c r="P171" t="s">
        <v>134</v>
      </c>
      <c r="Q171" t="s">
        <v>102</v>
      </c>
      <c r="R171" t="s">
        <v>102</v>
      </c>
      <c r="S171" t="s">
        <v>475</v>
      </c>
      <c r="T171" t="s">
        <v>476</v>
      </c>
      <c r="U171" t="s">
        <v>476</v>
      </c>
      <c r="V171" t="s">
        <v>1383</v>
      </c>
      <c r="W171" t="s">
        <v>1384</v>
      </c>
      <c r="X171" t="s">
        <v>1347</v>
      </c>
      <c r="Y171" t="s">
        <v>108</v>
      </c>
      <c r="Z171" t="s">
        <v>109</v>
      </c>
      <c r="AA171" t="s">
        <v>102</v>
      </c>
      <c r="AB171" t="s">
        <v>102</v>
      </c>
      <c r="AC171" t="s">
        <v>170</v>
      </c>
      <c r="AE171" t="s">
        <v>550</v>
      </c>
      <c r="AF171" t="s">
        <v>102</v>
      </c>
      <c r="AH171" t="s">
        <v>102</v>
      </c>
      <c r="AI171" t="s">
        <v>102</v>
      </c>
      <c r="AJ171" t="s">
        <v>102</v>
      </c>
      <c r="AK171" t="s">
        <v>102</v>
      </c>
      <c r="AM171">
        <v>923972</v>
      </c>
      <c r="AN171">
        <v>923972</v>
      </c>
      <c r="AO171">
        <v>770459</v>
      </c>
      <c r="AS171" t="s">
        <v>102</v>
      </c>
      <c r="AW171" t="s">
        <v>102</v>
      </c>
      <c r="BA171" t="s">
        <v>102</v>
      </c>
      <c r="BE171" t="s">
        <v>102</v>
      </c>
      <c r="BI171" t="s">
        <v>102</v>
      </c>
      <c r="BM171" t="s">
        <v>102</v>
      </c>
      <c r="BN171">
        <v>425373</v>
      </c>
      <c r="BO171">
        <v>425373</v>
      </c>
      <c r="BP171">
        <v>417336</v>
      </c>
      <c r="BQ171" t="s">
        <v>102</v>
      </c>
      <c r="BR171">
        <v>498599</v>
      </c>
      <c r="BS171">
        <v>498599</v>
      </c>
      <c r="BT171">
        <v>353123</v>
      </c>
      <c r="BU171" t="s">
        <v>102</v>
      </c>
      <c r="BY171" t="s">
        <v>102</v>
      </c>
      <c r="CC171" t="s">
        <v>102</v>
      </c>
      <c r="CG171" t="s">
        <v>102</v>
      </c>
      <c r="CK171" t="s">
        <v>102</v>
      </c>
      <c r="CO171" t="s">
        <v>102</v>
      </c>
    </row>
    <row r="172" spans="1:93" x14ac:dyDescent="0.2">
      <c r="A172" t="s">
        <v>399</v>
      </c>
      <c r="B172" t="s">
        <v>400</v>
      </c>
      <c r="C172">
        <v>1</v>
      </c>
      <c r="D172" t="s">
        <v>401</v>
      </c>
      <c r="E172">
        <v>3</v>
      </c>
      <c r="F172" t="s">
        <v>1385</v>
      </c>
      <c r="G172">
        <v>3.1</v>
      </c>
      <c r="H172" t="s">
        <v>1386</v>
      </c>
      <c r="I172" t="s">
        <v>98</v>
      </c>
      <c r="J172" t="s">
        <v>1387</v>
      </c>
      <c r="K172" t="s">
        <v>1388</v>
      </c>
      <c r="L172">
        <v>105444</v>
      </c>
      <c r="M172" t="s">
        <v>102</v>
      </c>
      <c r="N172" s="1">
        <v>44927</v>
      </c>
      <c r="O172" s="1">
        <v>46752</v>
      </c>
      <c r="P172" t="s">
        <v>101</v>
      </c>
      <c r="Q172" t="s">
        <v>102</v>
      </c>
      <c r="R172" t="s">
        <v>102</v>
      </c>
      <c r="S172" t="s">
        <v>221</v>
      </c>
      <c r="T172" t="s">
        <v>222</v>
      </c>
      <c r="U172" t="s">
        <v>1389</v>
      </c>
      <c r="V172" t="s">
        <v>1390</v>
      </c>
      <c r="W172" t="s">
        <v>1391</v>
      </c>
      <c r="X172" t="s">
        <v>205</v>
      </c>
      <c r="Y172" t="s">
        <v>1392</v>
      </c>
      <c r="Z172" t="s">
        <v>109</v>
      </c>
      <c r="AA172" t="s">
        <v>397</v>
      </c>
      <c r="AC172" t="s">
        <v>170</v>
      </c>
      <c r="AD172" t="s">
        <v>1393</v>
      </c>
      <c r="AE172" t="s">
        <v>344</v>
      </c>
      <c r="AF172" t="s">
        <v>102</v>
      </c>
      <c r="AH172" t="s">
        <v>159</v>
      </c>
      <c r="AJ172" t="s">
        <v>498</v>
      </c>
      <c r="AK172" t="s">
        <v>102</v>
      </c>
      <c r="AM172">
        <v>4194338</v>
      </c>
      <c r="AN172">
        <v>3928498</v>
      </c>
      <c r="AO172">
        <v>2871241</v>
      </c>
      <c r="AS172" t="s">
        <v>102</v>
      </c>
      <c r="AW172" t="s">
        <v>102</v>
      </c>
      <c r="BA172" t="s">
        <v>102</v>
      </c>
      <c r="BE172" t="s">
        <v>102</v>
      </c>
      <c r="BI172" t="s">
        <v>102</v>
      </c>
      <c r="BM172" t="s">
        <v>102</v>
      </c>
      <c r="BQ172" t="s">
        <v>102</v>
      </c>
      <c r="BR172">
        <v>1208958</v>
      </c>
      <c r="BS172">
        <v>1581364</v>
      </c>
      <c r="BT172">
        <v>1581364</v>
      </c>
      <c r="BU172" t="s">
        <v>1394</v>
      </c>
      <c r="BV172">
        <v>1500000</v>
      </c>
      <c r="BW172">
        <v>1289877</v>
      </c>
      <c r="BX172">
        <v>1289877</v>
      </c>
      <c r="BY172" t="s">
        <v>1395</v>
      </c>
      <c r="BZ172">
        <v>1485380</v>
      </c>
      <c r="CA172">
        <v>1057257</v>
      </c>
      <c r="CC172" t="s">
        <v>102</v>
      </c>
      <c r="CG172" t="s">
        <v>102</v>
      </c>
      <c r="CK172" t="s">
        <v>102</v>
      </c>
      <c r="CO172" t="s">
        <v>102</v>
      </c>
    </row>
    <row r="173" spans="1:93" x14ac:dyDescent="0.2">
      <c r="A173" t="s">
        <v>114</v>
      </c>
      <c r="B173" t="s">
        <v>129</v>
      </c>
      <c r="C173">
        <v>2</v>
      </c>
      <c r="D173" t="s">
        <v>1396</v>
      </c>
      <c r="E173">
        <v>3</v>
      </c>
      <c r="F173" t="s">
        <v>1397</v>
      </c>
      <c r="G173">
        <v>3.1</v>
      </c>
      <c r="H173" t="s">
        <v>1398</v>
      </c>
      <c r="I173" t="s">
        <v>98</v>
      </c>
      <c r="J173" t="s">
        <v>1399</v>
      </c>
      <c r="K173" t="s">
        <v>1400</v>
      </c>
      <c r="L173">
        <v>146693</v>
      </c>
      <c r="M173" t="s">
        <v>1401</v>
      </c>
      <c r="N173" s="1">
        <v>44927</v>
      </c>
      <c r="O173" s="1">
        <v>45915</v>
      </c>
      <c r="P173" t="s">
        <v>101</v>
      </c>
      <c r="Q173" t="s">
        <v>102</v>
      </c>
      <c r="R173" t="s">
        <v>102</v>
      </c>
      <c r="S173" t="s">
        <v>188</v>
      </c>
      <c r="T173" t="s">
        <v>189</v>
      </c>
      <c r="U173" t="s">
        <v>137</v>
      </c>
      <c r="V173" t="s">
        <v>1402</v>
      </c>
      <c r="W173" t="s">
        <v>238</v>
      </c>
      <c r="X173" t="s">
        <v>193</v>
      </c>
      <c r="Y173" t="s">
        <v>1403</v>
      </c>
      <c r="Z173" t="s">
        <v>1404</v>
      </c>
      <c r="AA173" t="s">
        <v>102</v>
      </c>
      <c r="AB173" t="s">
        <v>102</v>
      </c>
      <c r="AC173" t="s">
        <v>354</v>
      </c>
      <c r="AE173" t="s">
        <v>344</v>
      </c>
      <c r="AF173" t="s">
        <v>102</v>
      </c>
      <c r="AH173" t="s">
        <v>113</v>
      </c>
      <c r="AJ173" t="s">
        <v>306</v>
      </c>
      <c r="AK173" t="s">
        <v>102</v>
      </c>
      <c r="AM173">
        <v>1189339</v>
      </c>
      <c r="AN173">
        <v>537238</v>
      </c>
      <c r="AO173">
        <v>308633</v>
      </c>
      <c r="AS173" t="s">
        <v>102</v>
      </c>
      <c r="AW173" t="s">
        <v>102</v>
      </c>
      <c r="BA173" t="s">
        <v>102</v>
      </c>
      <c r="BE173" t="s">
        <v>102</v>
      </c>
      <c r="BI173" t="s">
        <v>102</v>
      </c>
      <c r="BM173" t="s">
        <v>102</v>
      </c>
      <c r="BQ173" t="s">
        <v>102</v>
      </c>
      <c r="BR173">
        <v>61663</v>
      </c>
      <c r="BS173">
        <v>61663</v>
      </c>
      <c r="BT173">
        <v>61633</v>
      </c>
      <c r="BU173" t="s">
        <v>1405</v>
      </c>
      <c r="BV173">
        <v>800000</v>
      </c>
      <c r="BW173">
        <v>475575</v>
      </c>
      <c r="BX173">
        <v>247000</v>
      </c>
      <c r="BY173" t="s">
        <v>1406</v>
      </c>
      <c r="BZ173">
        <v>327676</v>
      </c>
      <c r="CC173" t="s">
        <v>102</v>
      </c>
      <c r="CG173" t="s">
        <v>102</v>
      </c>
      <c r="CK173" t="s">
        <v>102</v>
      </c>
      <c r="CO173" t="s">
        <v>102</v>
      </c>
    </row>
    <row r="174" spans="1:93" x14ac:dyDescent="0.2">
      <c r="A174" t="s">
        <v>258</v>
      </c>
      <c r="B174" t="s">
        <v>259</v>
      </c>
      <c r="C174">
        <v>2</v>
      </c>
      <c r="D174" t="s">
        <v>937</v>
      </c>
      <c r="E174">
        <v>3</v>
      </c>
      <c r="F174" t="s">
        <v>1407</v>
      </c>
      <c r="G174">
        <v>3.1</v>
      </c>
      <c r="H174" t="s">
        <v>1408</v>
      </c>
      <c r="I174" t="s">
        <v>98</v>
      </c>
      <c r="J174" t="s">
        <v>1409</v>
      </c>
      <c r="K174" t="s">
        <v>1410</v>
      </c>
      <c r="L174">
        <v>106911</v>
      </c>
      <c r="M174" t="s">
        <v>1411</v>
      </c>
      <c r="N174" s="1">
        <v>44927</v>
      </c>
      <c r="O174" s="1">
        <v>45291</v>
      </c>
      <c r="P174" t="s">
        <v>134</v>
      </c>
      <c r="Q174" t="s">
        <v>102</v>
      </c>
      <c r="R174" t="s">
        <v>102</v>
      </c>
      <c r="S174" t="s">
        <v>267</v>
      </c>
      <c r="T174" t="s">
        <v>268</v>
      </c>
      <c r="U174" t="s">
        <v>1412</v>
      </c>
      <c r="V174" t="s">
        <v>270</v>
      </c>
      <c r="W174" t="s">
        <v>506</v>
      </c>
      <c r="X174" t="s">
        <v>126</v>
      </c>
      <c r="Y174" t="s">
        <v>258</v>
      </c>
      <c r="Z174" t="s">
        <v>158</v>
      </c>
      <c r="AA174" t="s">
        <v>102</v>
      </c>
      <c r="AB174" t="s">
        <v>102</v>
      </c>
      <c r="AC174" t="s">
        <v>110</v>
      </c>
      <c r="AE174" t="s">
        <v>142</v>
      </c>
      <c r="AF174" t="s">
        <v>102</v>
      </c>
      <c r="AH174" t="s">
        <v>102</v>
      </c>
      <c r="AI174" t="s">
        <v>102</v>
      </c>
      <c r="AJ174" t="s">
        <v>102</v>
      </c>
      <c r="AK174" t="s">
        <v>102</v>
      </c>
      <c r="AM174">
        <v>25000</v>
      </c>
      <c r="AN174">
        <v>25000</v>
      </c>
      <c r="AO174">
        <v>25000</v>
      </c>
      <c r="AS174" t="s">
        <v>102</v>
      </c>
      <c r="AW174" t="s">
        <v>102</v>
      </c>
      <c r="BA174" t="s">
        <v>102</v>
      </c>
      <c r="BE174" t="s">
        <v>102</v>
      </c>
      <c r="BI174" t="s">
        <v>102</v>
      </c>
      <c r="BM174" t="s">
        <v>102</v>
      </c>
      <c r="BQ174" t="s">
        <v>102</v>
      </c>
      <c r="BR174">
        <v>25000</v>
      </c>
      <c r="BS174">
        <v>25000</v>
      </c>
      <c r="BT174">
        <v>25000</v>
      </c>
      <c r="BU174" t="s">
        <v>1413</v>
      </c>
      <c r="BY174" t="s">
        <v>102</v>
      </c>
      <c r="CC174" t="s">
        <v>102</v>
      </c>
      <c r="CG174" t="s">
        <v>102</v>
      </c>
      <c r="CK174" t="s">
        <v>102</v>
      </c>
      <c r="CO174" t="s">
        <v>102</v>
      </c>
    </row>
    <row r="175" spans="1:93" x14ac:dyDescent="0.2">
      <c r="A175" t="s">
        <v>280</v>
      </c>
      <c r="B175" t="s">
        <v>129</v>
      </c>
      <c r="C175">
        <v>3</v>
      </c>
      <c r="D175" t="s">
        <v>1414</v>
      </c>
      <c r="E175">
        <v>3</v>
      </c>
      <c r="F175" t="s">
        <v>1415</v>
      </c>
      <c r="G175">
        <v>3.1</v>
      </c>
      <c r="H175" t="s">
        <v>1416</v>
      </c>
      <c r="I175" t="s">
        <v>98</v>
      </c>
      <c r="J175" t="s">
        <v>1417</v>
      </c>
      <c r="K175" t="s">
        <v>1418</v>
      </c>
      <c r="L175">
        <v>85531</v>
      </c>
      <c r="M175" t="s">
        <v>102</v>
      </c>
      <c r="N175" s="1">
        <v>44562</v>
      </c>
      <c r="O175" s="1">
        <v>44926</v>
      </c>
      <c r="P175" t="s">
        <v>101</v>
      </c>
      <c r="Q175" t="s">
        <v>102</v>
      </c>
      <c r="R175" t="s">
        <v>102</v>
      </c>
      <c r="S175" t="s">
        <v>475</v>
      </c>
      <c r="T175" t="s">
        <v>476</v>
      </c>
      <c r="U175" t="s">
        <v>476</v>
      </c>
      <c r="V175" t="s">
        <v>1419</v>
      </c>
      <c r="W175" t="s">
        <v>478</v>
      </c>
      <c r="X175" t="s">
        <v>140</v>
      </c>
      <c r="Y175" t="s">
        <v>280</v>
      </c>
      <c r="Z175" t="s">
        <v>158</v>
      </c>
      <c r="AA175" t="s">
        <v>102</v>
      </c>
      <c r="AB175" t="s">
        <v>102</v>
      </c>
      <c r="AC175" t="s">
        <v>170</v>
      </c>
      <c r="AD175" t="s">
        <v>102</v>
      </c>
      <c r="AE175" t="s">
        <v>550</v>
      </c>
      <c r="AF175" t="s">
        <v>102</v>
      </c>
      <c r="AG175" t="s">
        <v>102</v>
      </c>
      <c r="AH175" t="s">
        <v>102</v>
      </c>
      <c r="AI175" t="s">
        <v>102</v>
      </c>
      <c r="AJ175" t="s">
        <v>102</v>
      </c>
      <c r="AK175" t="s">
        <v>1420</v>
      </c>
      <c r="AM175">
        <v>25000</v>
      </c>
      <c r="AN175">
        <v>25000</v>
      </c>
      <c r="AO175">
        <v>0</v>
      </c>
      <c r="AS175" t="s">
        <v>102</v>
      </c>
      <c r="AW175" t="s">
        <v>102</v>
      </c>
      <c r="BA175" t="s">
        <v>102</v>
      </c>
      <c r="BE175" t="s">
        <v>102</v>
      </c>
      <c r="BI175" t="s">
        <v>102</v>
      </c>
      <c r="BM175" t="s">
        <v>102</v>
      </c>
      <c r="BN175">
        <v>25000</v>
      </c>
      <c r="BO175">
        <v>25000</v>
      </c>
      <c r="BQ175" t="s">
        <v>102</v>
      </c>
      <c r="BU175" t="s">
        <v>102</v>
      </c>
      <c r="BY175" t="s">
        <v>102</v>
      </c>
      <c r="CC175" t="s">
        <v>102</v>
      </c>
      <c r="CG175" t="s">
        <v>102</v>
      </c>
      <c r="CK175" t="s">
        <v>102</v>
      </c>
      <c r="CO175" t="s">
        <v>102</v>
      </c>
    </row>
    <row r="176" spans="1:93" x14ac:dyDescent="0.2">
      <c r="A176" t="s">
        <v>213</v>
      </c>
      <c r="B176" t="s">
        <v>1421</v>
      </c>
      <c r="C176">
        <v>3</v>
      </c>
      <c r="D176" t="s">
        <v>1422</v>
      </c>
      <c r="E176">
        <v>1</v>
      </c>
      <c r="F176" t="s">
        <v>1423</v>
      </c>
      <c r="G176">
        <v>26</v>
      </c>
      <c r="H176" t="s">
        <v>1424</v>
      </c>
      <c r="I176" t="s">
        <v>98</v>
      </c>
      <c r="J176" t="s">
        <v>1425</v>
      </c>
      <c r="K176" t="s">
        <v>1426</v>
      </c>
      <c r="L176">
        <v>25240</v>
      </c>
      <c r="M176" t="s">
        <v>1427</v>
      </c>
      <c r="N176" s="1">
        <v>44287</v>
      </c>
      <c r="O176" s="1">
        <v>44561</v>
      </c>
      <c r="P176" t="s">
        <v>101</v>
      </c>
      <c r="Q176" t="s">
        <v>102</v>
      </c>
      <c r="R176" t="s">
        <v>102</v>
      </c>
      <c r="S176" t="s">
        <v>1428</v>
      </c>
      <c r="T176" t="s">
        <v>1429</v>
      </c>
      <c r="U176" t="s">
        <v>1344</v>
      </c>
      <c r="V176" t="s">
        <v>1430</v>
      </c>
      <c r="W176" t="s">
        <v>1431</v>
      </c>
      <c r="X176" t="s">
        <v>1432</v>
      </c>
      <c r="Y176" t="s">
        <v>213</v>
      </c>
      <c r="Z176" t="s">
        <v>102</v>
      </c>
      <c r="AA176" t="s">
        <v>102</v>
      </c>
      <c r="AB176" t="s">
        <v>102</v>
      </c>
      <c r="AC176" t="s">
        <v>141</v>
      </c>
      <c r="AD176" t="s">
        <v>102</v>
      </c>
      <c r="AE176" t="s">
        <v>102</v>
      </c>
      <c r="AF176" t="s">
        <v>102</v>
      </c>
      <c r="AG176" t="s">
        <v>102</v>
      </c>
      <c r="AH176" t="s">
        <v>102</v>
      </c>
      <c r="AI176" t="s">
        <v>102</v>
      </c>
      <c r="AJ176" t="s">
        <v>102</v>
      </c>
      <c r="AK176" t="s">
        <v>102</v>
      </c>
      <c r="AM176">
        <v>550000</v>
      </c>
      <c r="AN176">
        <v>550000</v>
      </c>
      <c r="AO176">
        <v>50000</v>
      </c>
      <c r="AS176" t="s">
        <v>102</v>
      </c>
      <c r="AW176" t="s">
        <v>102</v>
      </c>
      <c r="BA176" t="s">
        <v>102</v>
      </c>
      <c r="BE176" t="s">
        <v>102</v>
      </c>
      <c r="BI176" t="s">
        <v>102</v>
      </c>
      <c r="BJ176">
        <v>550000</v>
      </c>
      <c r="BK176">
        <v>550000</v>
      </c>
      <c r="BL176">
        <v>50000</v>
      </c>
      <c r="BM176" t="s">
        <v>102</v>
      </c>
      <c r="BQ176" t="s">
        <v>102</v>
      </c>
      <c r="BU176" t="s">
        <v>102</v>
      </c>
      <c r="BY176" t="s">
        <v>102</v>
      </c>
      <c r="CC176" t="s">
        <v>102</v>
      </c>
      <c r="CG176" t="s">
        <v>102</v>
      </c>
      <c r="CK176" t="s">
        <v>102</v>
      </c>
      <c r="CO176" t="s">
        <v>102</v>
      </c>
    </row>
    <row r="177" spans="1:93" x14ac:dyDescent="0.2">
      <c r="A177" t="s">
        <v>280</v>
      </c>
      <c r="B177" t="s">
        <v>129</v>
      </c>
      <c r="C177">
        <v>3</v>
      </c>
      <c r="D177" t="s">
        <v>1414</v>
      </c>
      <c r="E177">
        <v>3</v>
      </c>
      <c r="F177" t="s">
        <v>1415</v>
      </c>
      <c r="G177">
        <v>3.1</v>
      </c>
      <c r="H177" t="s">
        <v>1416</v>
      </c>
      <c r="I177" t="s">
        <v>98</v>
      </c>
      <c r="J177" t="s">
        <v>1433</v>
      </c>
      <c r="K177" t="s">
        <v>1434</v>
      </c>
      <c r="L177">
        <v>44918</v>
      </c>
      <c r="M177" s="2" t="s">
        <v>1435</v>
      </c>
      <c r="N177" s="1">
        <v>44378</v>
      </c>
      <c r="O177" s="1">
        <v>44561</v>
      </c>
      <c r="P177" t="s">
        <v>101</v>
      </c>
      <c r="Q177" t="s">
        <v>102</v>
      </c>
      <c r="R177" t="s">
        <v>102</v>
      </c>
      <c r="S177" t="s">
        <v>475</v>
      </c>
      <c r="T177" t="s">
        <v>476</v>
      </c>
      <c r="U177" t="s">
        <v>383</v>
      </c>
      <c r="V177" t="s">
        <v>102</v>
      </c>
      <c r="W177" t="s">
        <v>1436</v>
      </c>
      <c r="X177" t="s">
        <v>126</v>
      </c>
      <c r="Y177" t="s">
        <v>280</v>
      </c>
      <c r="Z177" t="s">
        <v>109</v>
      </c>
      <c r="AA177" t="s">
        <v>102</v>
      </c>
      <c r="AB177" t="s">
        <v>102</v>
      </c>
      <c r="AC177" t="s">
        <v>170</v>
      </c>
      <c r="AD177" t="s">
        <v>102</v>
      </c>
      <c r="AE177" t="s">
        <v>142</v>
      </c>
      <c r="AF177" t="s">
        <v>102</v>
      </c>
      <c r="AG177" t="s">
        <v>102</v>
      </c>
      <c r="AH177" t="s">
        <v>102</v>
      </c>
      <c r="AI177" t="s">
        <v>102</v>
      </c>
      <c r="AJ177" t="s">
        <v>102</v>
      </c>
      <c r="AK177" t="s">
        <v>102</v>
      </c>
      <c r="AM177">
        <v>60000</v>
      </c>
      <c r="AN177">
        <v>60000</v>
      </c>
      <c r="AO177">
        <v>43104</v>
      </c>
      <c r="AS177" t="s">
        <v>102</v>
      </c>
      <c r="AW177" t="s">
        <v>102</v>
      </c>
      <c r="BA177" t="s">
        <v>102</v>
      </c>
      <c r="BE177" t="s">
        <v>102</v>
      </c>
      <c r="BI177" t="s">
        <v>102</v>
      </c>
      <c r="BJ177">
        <v>60000</v>
      </c>
      <c r="BK177">
        <v>60000</v>
      </c>
      <c r="BL177">
        <v>43104</v>
      </c>
      <c r="BM177" t="s">
        <v>102</v>
      </c>
      <c r="BQ177" t="s">
        <v>102</v>
      </c>
      <c r="BU177" t="s">
        <v>102</v>
      </c>
      <c r="BY177" t="s">
        <v>102</v>
      </c>
      <c r="CC177" t="s">
        <v>102</v>
      </c>
      <c r="CG177" t="s">
        <v>102</v>
      </c>
      <c r="CK177" t="s">
        <v>102</v>
      </c>
      <c r="CO177" t="s">
        <v>102</v>
      </c>
    </row>
    <row r="178" spans="1:93" x14ac:dyDescent="0.2">
      <c r="A178" t="s">
        <v>229</v>
      </c>
      <c r="B178" t="s">
        <v>129</v>
      </c>
      <c r="C178">
        <v>3</v>
      </c>
      <c r="D178" t="s">
        <v>1437</v>
      </c>
      <c r="E178">
        <v>3</v>
      </c>
      <c r="F178" t="s">
        <v>1438</v>
      </c>
      <c r="G178" t="s">
        <v>1439</v>
      </c>
      <c r="H178" t="s">
        <v>1440</v>
      </c>
      <c r="I178" t="s">
        <v>98</v>
      </c>
      <c r="J178" t="s">
        <v>1441</v>
      </c>
      <c r="K178" t="s">
        <v>1442</v>
      </c>
      <c r="L178">
        <v>113510</v>
      </c>
      <c r="M178" s="2" t="s">
        <v>1443</v>
      </c>
      <c r="N178" s="1">
        <v>44927</v>
      </c>
      <c r="O178" s="1">
        <v>45260</v>
      </c>
      <c r="P178" t="s">
        <v>134</v>
      </c>
      <c r="Q178" t="s">
        <v>102</v>
      </c>
      <c r="R178" t="s">
        <v>102</v>
      </c>
      <c r="S178" t="s">
        <v>135</v>
      </c>
      <c r="T178" t="s">
        <v>136</v>
      </c>
      <c r="U178" t="s">
        <v>136</v>
      </c>
      <c r="V178" t="s">
        <v>1444</v>
      </c>
      <c r="W178" t="s">
        <v>1445</v>
      </c>
      <c r="X178" t="s">
        <v>1446</v>
      </c>
      <c r="Y178" t="s">
        <v>1447</v>
      </c>
      <c r="Z178" t="s">
        <v>177</v>
      </c>
      <c r="AA178" t="s">
        <v>102</v>
      </c>
      <c r="AB178" t="s">
        <v>102</v>
      </c>
      <c r="AC178" t="s">
        <v>354</v>
      </c>
      <c r="AE178" t="s">
        <v>344</v>
      </c>
      <c r="AF178" t="s">
        <v>102</v>
      </c>
      <c r="AH178" t="s">
        <v>113</v>
      </c>
      <c r="AJ178" t="s">
        <v>1448</v>
      </c>
      <c r="AK178" t="s">
        <v>102</v>
      </c>
      <c r="AM178">
        <v>25000</v>
      </c>
      <c r="AN178">
        <v>25000</v>
      </c>
      <c r="AO178">
        <v>25000</v>
      </c>
      <c r="AS178" t="s">
        <v>102</v>
      </c>
      <c r="AW178" t="s">
        <v>102</v>
      </c>
      <c r="BA178" t="s">
        <v>102</v>
      </c>
      <c r="BE178" t="s">
        <v>102</v>
      </c>
      <c r="BI178" t="s">
        <v>102</v>
      </c>
      <c r="BM178" t="s">
        <v>102</v>
      </c>
      <c r="BQ178" t="s">
        <v>102</v>
      </c>
      <c r="BR178">
        <v>25000</v>
      </c>
      <c r="BS178">
        <v>25000</v>
      </c>
      <c r="BT178">
        <v>25000</v>
      </c>
      <c r="BU178" t="s">
        <v>1449</v>
      </c>
      <c r="BY178" t="s">
        <v>102</v>
      </c>
      <c r="CC178" t="s">
        <v>102</v>
      </c>
      <c r="CG178" t="s">
        <v>102</v>
      </c>
      <c r="CK178" t="s">
        <v>102</v>
      </c>
      <c r="CO178" t="s">
        <v>102</v>
      </c>
    </row>
    <row r="179" spans="1:93" x14ac:dyDescent="0.2">
      <c r="A179" t="s">
        <v>258</v>
      </c>
      <c r="B179" t="s">
        <v>259</v>
      </c>
      <c r="C179">
        <v>2</v>
      </c>
      <c r="D179" t="s">
        <v>937</v>
      </c>
      <c r="E179">
        <v>3</v>
      </c>
      <c r="F179" t="s">
        <v>1407</v>
      </c>
      <c r="G179">
        <v>3.2</v>
      </c>
      <c r="H179" t="s">
        <v>1450</v>
      </c>
      <c r="I179" t="s">
        <v>98</v>
      </c>
      <c r="J179" t="s">
        <v>1451</v>
      </c>
      <c r="K179" t="s">
        <v>1452</v>
      </c>
      <c r="L179">
        <v>106916</v>
      </c>
      <c r="M179" t="s">
        <v>1453</v>
      </c>
      <c r="N179" s="1">
        <v>44927</v>
      </c>
      <c r="O179" s="1">
        <v>45291</v>
      </c>
      <c r="P179" t="s">
        <v>266</v>
      </c>
      <c r="Q179" t="s">
        <v>102</v>
      </c>
      <c r="R179" t="s">
        <v>102</v>
      </c>
      <c r="S179" t="s">
        <v>267</v>
      </c>
      <c r="T179" t="s">
        <v>268</v>
      </c>
      <c r="U179" t="s">
        <v>1134</v>
      </c>
      <c r="V179" t="s">
        <v>270</v>
      </c>
      <c r="W179" t="s">
        <v>1454</v>
      </c>
      <c r="X179" t="s">
        <v>491</v>
      </c>
      <c r="Y179" t="s">
        <v>258</v>
      </c>
      <c r="Z179" t="s">
        <v>445</v>
      </c>
      <c r="AA179" t="s">
        <v>102</v>
      </c>
      <c r="AB179" t="s">
        <v>102</v>
      </c>
      <c r="AC179" t="s">
        <v>110</v>
      </c>
      <c r="AE179" t="s">
        <v>142</v>
      </c>
      <c r="AF179" t="s">
        <v>102</v>
      </c>
      <c r="AH179" t="s">
        <v>102</v>
      </c>
      <c r="AI179" t="s">
        <v>102</v>
      </c>
      <c r="AJ179" t="s">
        <v>102</v>
      </c>
      <c r="AK179" t="s">
        <v>102</v>
      </c>
      <c r="AM179">
        <v>0</v>
      </c>
      <c r="AN179">
        <v>0</v>
      </c>
      <c r="AO179">
        <v>0</v>
      </c>
      <c r="AS179" t="s">
        <v>102</v>
      </c>
      <c r="AW179" t="s">
        <v>102</v>
      </c>
      <c r="BA179" t="s">
        <v>102</v>
      </c>
      <c r="BE179" t="s">
        <v>102</v>
      </c>
      <c r="BI179" t="s">
        <v>102</v>
      </c>
      <c r="BM179" t="s">
        <v>102</v>
      </c>
      <c r="BQ179" t="s">
        <v>102</v>
      </c>
      <c r="BS179">
        <v>0</v>
      </c>
      <c r="BU179" t="s">
        <v>1455</v>
      </c>
      <c r="BY179" t="s">
        <v>102</v>
      </c>
      <c r="CC179" t="s">
        <v>102</v>
      </c>
      <c r="CG179" t="s">
        <v>102</v>
      </c>
      <c r="CK179" t="s">
        <v>102</v>
      </c>
      <c r="CO179" t="s">
        <v>102</v>
      </c>
    </row>
    <row r="180" spans="1:93" x14ac:dyDescent="0.2">
      <c r="A180" t="s">
        <v>280</v>
      </c>
      <c r="B180" t="s">
        <v>129</v>
      </c>
      <c r="C180">
        <v>3</v>
      </c>
      <c r="D180" t="s">
        <v>1414</v>
      </c>
      <c r="E180">
        <v>3</v>
      </c>
      <c r="F180" t="s">
        <v>1415</v>
      </c>
      <c r="G180">
        <v>3.2</v>
      </c>
      <c r="H180" t="s">
        <v>1456</v>
      </c>
      <c r="I180" t="s">
        <v>98</v>
      </c>
      <c r="J180" t="s">
        <v>1457</v>
      </c>
      <c r="K180" t="s">
        <v>1458</v>
      </c>
      <c r="L180">
        <v>109525</v>
      </c>
      <c r="M180" s="2" t="s">
        <v>1459</v>
      </c>
      <c r="N180" s="1">
        <v>44927</v>
      </c>
      <c r="O180" s="1">
        <v>45291</v>
      </c>
      <c r="P180" t="s">
        <v>101</v>
      </c>
      <c r="Q180" t="s">
        <v>102</v>
      </c>
      <c r="R180" t="s">
        <v>102</v>
      </c>
      <c r="S180" t="s">
        <v>475</v>
      </c>
      <c r="T180" t="s">
        <v>476</v>
      </c>
      <c r="U180" t="s">
        <v>1460</v>
      </c>
      <c r="V180" t="s">
        <v>1461</v>
      </c>
      <c r="W180" t="s">
        <v>663</v>
      </c>
      <c r="X180" t="s">
        <v>156</v>
      </c>
      <c r="Y180" t="s">
        <v>280</v>
      </c>
      <c r="Z180" t="s">
        <v>109</v>
      </c>
      <c r="AA180" t="s">
        <v>102</v>
      </c>
      <c r="AB180" t="s">
        <v>102</v>
      </c>
      <c r="AC180" t="s">
        <v>170</v>
      </c>
      <c r="AE180" t="s">
        <v>112</v>
      </c>
      <c r="AF180" t="s">
        <v>102</v>
      </c>
      <c r="AH180" t="s">
        <v>102</v>
      </c>
      <c r="AI180" t="s">
        <v>102</v>
      </c>
      <c r="AJ180" t="s">
        <v>102</v>
      </c>
      <c r="AK180" t="s">
        <v>102</v>
      </c>
      <c r="AM180">
        <v>80500</v>
      </c>
      <c r="AN180">
        <v>80500</v>
      </c>
      <c r="AO180">
        <v>80500</v>
      </c>
      <c r="AS180" t="s">
        <v>102</v>
      </c>
      <c r="AW180" t="s">
        <v>102</v>
      </c>
      <c r="BA180" t="s">
        <v>102</v>
      </c>
      <c r="BE180" t="s">
        <v>102</v>
      </c>
      <c r="BI180" t="s">
        <v>102</v>
      </c>
      <c r="BM180" t="s">
        <v>102</v>
      </c>
      <c r="BQ180" t="s">
        <v>102</v>
      </c>
      <c r="BR180">
        <v>80500</v>
      </c>
      <c r="BS180">
        <v>80500</v>
      </c>
      <c r="BT180">
        <v>80500</v>
      </c>
      <c r="BU180" t="s">
        <v>1462</v>
      </c>
      <c r="BY180" t="s">
        <v>102</v>
      </c>
      <c r="CC180" t="s">
        <v>102</v>
      </c>
      <c r="CG180" t="s">
        <v>102</v>
      </c>
      <c r="CK180" t="s">
        <v>102</v>
      </c>
      <c r="CO180" t="s">
        <v>102</v>
      </c>
    </row>
    <row r="181" spans="1:93" x14ac:dyDescent="0.2">
      <c r="A181" t="s">
        <v>114</v>
      </c>
      <c r="B181" t="s">
        <v>115</v>
      </c>
      <c r="C181">
        <v>2</v>
      </c>
      <c r="D181" t="s">
        <v>116</v>
      </c>
      <c r="E181">
        <v>1</v>
      </c>
      <c r="F181" t="s">
        <v>117</v>
      </c>
      <c r="G181">
        <v>7</v>
      </c>
      <c r="H181" t="s">
        <v>118</v>
      </c>
      <c r="I181" t="s">
        <v>98</v>
      </c>
      <c r="J181">
        <v>33</v>
      </c>
      <c r="K181" t="s">
        <v>1463</v>
      </c>
      <c r="L181">
        <v>59634</v>
      </c>
      <c r="M181" s="2" t="s">
        <v>1464</v>
      </c>
      <c r="N181" s="1">
        <v>43466</v>
      </c>
      <c r="O181" s="1">
        <v>44926</v>
      </c>
      <c r="P181" t="s">
        <v>101</v>
      </c>
      <c r="Q181" t="s">
        <v>102</v>
      </c>
      <c r="R181" t="s">
        <v>102</v>
      </c>
      <c r="S181" t="s">
        <v>103</v>
      </c>
      <c r="T181" t="s">
        <v>104</v>
      </c>
      <c r="U181" t="s">
        <v>1465</v>
      </c>
      <c r="V181" t="s">
        <v>1466</v>
      </c>
      <c r="W181" t="s">
        <v>506</v>
      </c>
      <c r="X181" t="s">
        <v>126</v>
      </c>
      <c r="Y181" t="s">
        <v>114</v>
      </c>
      <c r="Z181" t="s">
        <v>102</v>
      </c>
      <c r="AA181" t="s">
        <v>102</v>
      </c>
      <c r="AB181" t="s">
        <v>102</v>
      </c>
      <c r="AC181" t="s">
        <v>170</v>
      </c>
      <c r="AE181" t="s">
        <v>112</v>
      </c>
      <c r="AF181" t="s">
        <v>102</v>
      </c>
      <c r="AH181" t="s">
        <v>102</v>
      </c>
      <c r="AI181" t="s">
        <v>102</v>
      </c>
      <c r="AJ181" t="s">
        <v>102</v>
      </c>
      <c r="AK181" t="s">
        <v>102</v>
      </c>
      <c r="AM181">
        <v>96313</v>
      </c>
      <c r="AN181">
        <v>60454</v>
      </c>
      <c r="AO181">
        <v>60454</v>
      </c>
      <c r="AS181" t="s">
        <v>102</v>
      </c>
      <c r="AW181" t="s">
        <v>102</v>
      </c>
      <c r="BA181" t="s">
        <v>102</v>
      </c>
      <c r="BB181">
        <v>11953</v>
      </c>
      <c r="BE181" t="s">
        <v>102</v>
      </c>
      <c r="BF181">
        <v>11953</v>
      </c>
      <c r="BI181" t="s">
        <v>102</v>
      </c>
      <c r="BJ181">
        <v>11953</v>
      </c>
      <c r="BM181" t="s">
        <v>1467</v>
      </c>
      <c r="BN181">
        <v>60454</v>
      </c>
      <c r="BO181">
        <v>60454</v>
      </c>
      <c r="BP181">
        <v>60454</v>
      </c>
      <c r="BQ181" t="s">
        <v>1468</v>
      </c>
      <c r="BU181" t="s">
        <v>102</v>
      </c>
      <c r="BY181" t="s">
        <v>102</v>
      </c>
      <c r="CC181" t="s">
        <v>102</v>
      </c>
      <c r="CG181" t="s">
        <v>102</v>
      </c>
      <c r="CK181" t="s">
        <v>102</v>
      </c>
      <c r="CO181" t="s">
        <v>102</v>
      </c>
    </row>
    <row r="182" spans="1:93" x14ac:dyDescent="0.2">
      <c r="A182" t="s">
        <v>160</v>
      </c>
      <c r="B182" t="s">
        <v>129</v>
      </c>
      <c r="C182">
        <v>3</v>
      </c>
      <c r="D182" t="s">
        <v>161</v>
      </c>
      <c r="E182">
        <v>3</v>
      </c>
      <c r="F182" t="s">
        <v>162</v>
      </c>
      <c r="G182">
        <v>46</v>
      </c>
      <c r="H182" t="s">
        <v>346</v>
      </c>
      <c r="I182" t="s">
        <v>98</v>
      </c>
      <c r="J182">
        <v>334</v>
      </c>
      <c r="K182" t="s">
        <v>1469</v>
      </c>
      <c r="L182">
        <v>116916</v>
      </c>
      <c r="M182" t="s">
        <v>613</v>
      </c>
      <c r="N182" s="1">
        <v>44927</v>
      </c>
      <c r="O182" s="1">
        <v>45657</v>
      </c>
      <c r="P182" t="s">
        <v>101</v>
      </c>
      <c r="Q182" t="s">
        <v>102</v>
      </c>
      <c r="R182" t="s">
        <v>102</v>
      </c>
      <c r="S182" t="s">
        <v>188</v>
      </c>
      <c r="T182" t="s">
        <v>189</v>
      </c>
      <c r="U182" t="s">
        <v>420</v>
      </c>
      <c r="V182" t="s">
        <v>1470</v>
      </c>
      <c r="W182" t="s">
        <v>615</v>
      </c>
      <c r="X182" t="s">
        <v>513</v>
      </c>
      <c r="Y182" t="s">
        <v>1471</v>
      </c>
      <c r="Z182" t="s">
        <v>109</v>
      </c>
      <c r="AA182" t="s">
        <v>102</v>
      </c>
      <c r="AB182" t="s">
        <v>102</v>
      </c>
      <c r="AC182" t="s">
        <v>110</v>
      </c>
      <c r="AE182" t="s">
        <v>344</v>
      </c>
      <c r="AF182" t="s">
        <v>102</v>
      </c>
      <c r="AH182" t="s">
        <v>113</v>
      </c>
      <c r="AJ182" t="s">
        <v>102</v>
      </c>
      <c r="AK182" t="s">
        <v>102</v>
      </c>
      <c r="AM182">
        <v>0</v>
      </c>
      <c r="AN182">
        <v>0</v>
      </c>
      <c r="AO182">
        <v>0</v>
      </c>
      <c r="AS182" t="s">
        <v>102</v>
      </c>
      <c r="AW182" t="s">
        <v>102</v>
      </c>
      <c r="BA182" t="s">
        <v>102</v>
      </c>
      <c r="BE182" t="s">
        <v>102</v>
      </c>
      <c r="BI182" t="s">
        <v>102</v>
      </c>
      <c r="BM182" t="s">
        <v>102</v>
      </c>
      <c r="BQ182" t="s">
        <v>102</v>
      </c>
      <c r="BU182" t="s">
        <v>102</v>
      </c>
      <c r="BY182" t="s">
        <v>102</v>
      </c>
      <c r="CC182" t="s">
        <v>102</v>
      </c>
      <c r="CG182" t="s">
        <v>102</v>
      </c>
      <c r="CK182" t="s">
        <v>102</v>
      </c>
      <c r="CO182" t="s">
        <v>102</v>
      </c>
    </row>
    <row r="183" spans="1:93" x14ac:dyDescent="0.2">
      <c r="A183" t="s">
        <v>160</v>
      </c>
      <c r="B183" t="s">
        <v>129</v>
      </c>
      <c r="C183">
        <v>3</v>
      </c>
      <c r="D183" t="s">
        <v>161</v>
      </c>
      <c r="E183">
        <v>3</v>
      </c>
      <c r="F183" t="s">
        <v>162</v>
      </c>
      <c r="G183">
        <v>46</v>
      </c>
      <c r="H183" t="s">
        <v>346</v>
      </c>
      <c r="I183" t="s">
        <v>98</v>
      </c>
      <c r="J183">
        <v>335</v>
      </c>
      <c r="K183" t="s">
        <v>1472</v>
      </c>
      <c r="L183">
        <v>117080</v>
      </c>
      <c r="M183" t="s">
        <v>102</v>
      </c>
      <c r="N183" s="1">
        <v>44927</v>
      </c>
      <c r="O183" s="1">
        <v>46752</v>
      </c>
      <c r="P183" t="s">
        <v>101</v>
      </c>
      <c r="Q183" t="s">
        <v>102</v>
      </c>
      <c r="R183" t="s">
        <v>102</v>
      </c>
      <c r="S183" t="s">
        <v>188</v>
      </c>
      <c r="T183" t="s">
        <v>189</v>
      </c>
      <c r="U183" t="s">
        <v>189</v>
      </c>
      <c r="V183" t="s">
        <v>102</v>
      </c>
      <c r="W183" t="s">
        <v>615</v>
      </c>
      <c r="X183" t="s">
        <v>513</v>
      </c>
      <c r="Y183" t="s">
        <v>1473</v>
      </c>
      <c r="Z183" t="s">
        <v>194</v>
      </c>
      <c r="AA183" t="s">
        <v>102</v>
      </c>
      <c r="AB183" t="s">
        <v>102</v>
      </c>
      <c r="AC183" t="s">
        <v>110</v>
      </c>
      <c r="AE183" t="s">
        <v>344</v>
      </c>
      <c r="AF183" t="s">
        <v>102</v>
      </c>
      <c r="AH183" t="s">
        <v>102</v>
      </c>
      <c r="AI183" t="s">
        <v>102</v>
      </c>
      <c r="AJ183" t="s">
        <v>102</v>
      </c>
      <c r="AK183" t="s">
        <v>102</v>
      </c>
      <c r="AM183">
        <v>0</v>
      </c>
      <c r="AN183">
        <v>175941</v>
      </c>
      <c r="AO183">
        <v>0</v>
      </c>
      <c r="AS183" t="s">
        <v>102</v>
      </c>
      <c r="AW183" t="s">
        <v>102</v>
      </c>
      <c r="BA183" t="s">
        <v>102</v>
      </c>
      <c r="BE183" t="s">
        <v>102</v>
      </c>
      <c r="BI183" t="s">
        <v>102</v>
      </c>
      <c r="BM183" t="s">
        <v>102</v>
      </c>
      <c r="BQ183" t="s">
        <v>102</v>
      </c>
      <c r="BS183">
        <v>123159</v>
      </c>
      <c r="BU183" t="s">
        <v>102</v>
      </c>
      <c r="BW183">
        <v>52782</v>
      </c>
      <c r="BY183" t="s">
        <v>102</v>
      </c>
      <c r="CC183" t="s">
        <v>102</v>
      </c>
      <c r="CG183" t="s">
        <v>102</v>
      </c>
      <c r="CK183" t="s">
        <v>102</v>
      </c>
      <c r="CO183" t="s">
        <v>102</v>
      </c>
    </row>
    <row r="184" spans="1:93" x14ac:dyDescent="0.2">
      <c r="A184" t="s">
        <v>241</v>
      </c>
      <c r="B184" t="s">
        <v>242</v>
      </c>
      <c r="C184">
        <v>3</v>
      </c>
      <c r="D184" t="s">
        <v>1474</v>
      </c>
      <c r="E184">
        <v>3</v>
      </c>
      <c r="F184" t="s">
        <v>1475</v>
      </c>
      <c r="G184">
        <v>3.3</v>
      </c>
      <c r="H184" t="s">
        <v>1476</v>
      </c>
      <c r="I184" t="s">
        <v>98</v>
      </c>
      <c r="J184" t="s">
        <v>1477</v>
      </c>
      <c r="K184" t="s">
        <v>1478</v>
      </c>
      <c r="L184">
        <v>89910</v>
      </c>
      <c r="M184" t="s">
        <v>102</v>
      </c>
      <c r="N184" s="1">
        <v>44562</v>
      </c>
      <c r="O184" s="1">
        <v>44926</v>
      </c>
      <c r="P184" t="s">
        <v>134</v>
      </c>
      <c r="Q184" t="s">
        <v>102</v>
      </c>
      <c r="R184" t="s">
        <v>102</v>
      </c>
      <c r="S184" t="s">
        <v>1333</v>
      </c>
      <c r="T184" t="s">
        <v>1334</v>
      </c>
      <c r="U184" t="s">
        <v>1479</v>
      </c>
      <c r="V184" t="s">
        <v>1480</v>
      </c>
      <c r="W184" t="s">
        <v>1481</v>
      </c>
      <c r="X184" t="s">
        <v>1482</v>
      </c>
      <c r="Y184" t="s">
        <v>241</v>
      </c>
      <c r="Z184" t="s">
        <v>109</v>
      </c>
      <c r="AA184" t="s">
        <v>102</v>
      </c>
      <c r="AB184" t="s">
        <v>102</v>
      </c>
      <c r="AC184" t="s">
        <v>110</v>
      </c>
      <c r="AE184" t="s">
        <v>344</v>
      </c>
      <c r="AF184" t="s">
        <v>102</v>
      </c>
      <c r="AH184" t="s">
        <v>102</v>
      </c>
      <c r="AI184" t="s">
        <v>102</v>
      </c>
      <c r="AJ184" t="s">
        <v>102</v>
      </c>
      <c r="AK184" t="s">
        <v>102</v>
      </c>
      <c r="AM184">
        <v>135000</v>
      </c>
      <c r="AN184">
        <v>135000</v>
      </c>
      <c r="AO184">
        <v>135000</v>
      </c>
      <c r="AS184" t="s">
        <v>102</v>
      </c>
      <c r="AW184" t="s">
        <v>102</v>
      </c>
      <c r="BA184" t="s">
        <v>102</v>
      </c>
      <c r="BE184" t="s">
        <v>102</v>
      </c>
      <c r="BI184" t="s">
        <v>102</v>
      </c>
      <c r="BM184" t="s">
        <v>102</v>
      </c>
      <c r="BN184">
        <v>135000</v>
      </c>
      <c r="BO184">
        <v>135000</v>
      </c>
      <c r="BP184">
        <v>135000</v>
      </c>
      <c r="BQ184" t="s">
        <v>1483</v>
      </c>
      <c r="BS184">
        <v>0</v>
      </c>
      <c r="BT184">
        <v>0</v>
      </c>
      <c r="BU184" t="s">
        <v>1483</v>
      </c>
      <c r="BW184">
        <v>0</v>
      </c>
      <c r="BY184" t="s">
        <v>102</v>
      </c>
      <c r="CC184" t="s">
        <v>102</v>
      </c>
      <c r="CE184">
        <v>0</v>
      </c>
      <c r="CG184" t="s">
        <v>102</v>
      </c>
      <c r="CK184" t="s">
        <v>102</v>
      </c>
      <c r="CO184" t="s">
        <v>102</v>
      </c>
    </row>
    <row r="185" spans="1:93" x14ac:dyDescent="0.2">
      <c r="A185" t="s">
        <v>160</v>
      </c>
      <c r="B185" t="s">
        <v>129</v>
      </c>
      <c r="C185">
        <v>3</v>
      </c>
      <c r="D185" t="s">
        <v>161</v>
      </c>
      <c r="E185">
        <v>3</v>
      </c>
      <c r="F185" t="s">
        <v>162</v>
      </c>
      <c r="G185">
        <v>46</v>
      </c>
      <c r="H185" t="s">
        <v>346</v>
      </c>
      <c r="I185" t="s">
        <v>98</v>
      </c>
      <c r="J185">
        <v>340</v>
      </c>
      <c r="K185" t="s">
        <v>1484</v>
      </c>
      <c r="L185">
        <v>117313</v>
      </c>
      <c r="M185" t="s">
        <v>613</v>
      </c>
      <c r="N185" s="1">
        <v>44927</v>
      </c>
      <c r="O185" s="1">
        <v>46752</v>
      </c>
      <c r="P185" t="s">
        <v>101</v>
      </c>
      <c r="Q185" t="s">
        <v>102</v>
      </c>
      <c r="R185" t="s">
        <v>102</v>
      </c>
      <c r="S185" t="s">
        <v>188</v>
      </c>
      <c r="T185" t="s">
        <v>189</v>
      </c>
      <c r="U185" t="s">
        <v>1485</v>
      </c>
      <c r="V185" t="s">
        <v>102</v>
      </c>
      <c r="W185" t="s">
        <v>615</v>
      </c>
      <c r="X185" t="s">
        <v>513</v>
      </c>
      <c r="Y185" t="s">
        <v>1473</v>
      </c>
      <c r="Z185" t="s">
        <v>194</v>
      </c>
      <c r="AA185" t="s">
        <v>102</v>
      </c>
      <c r="AB185" t="s">
        <v>102</v>
      </c>
      <c r="AC185" t="s">
        <v>110</v>
      </c>
      <c r="AE185" t="s">
        <v>344</v>
      </c>
      <c r="AF185" t="s">
        <v>102</v>
      </c>
      <c r="AH185" t="s">
        <v>113</v>
      </c>
      <c r="AJ185" t="s">
        <v>102</v>
      </c>
      <c r="AK185" t="s">
        <v>102</v>
      </c>
      <c r="AM185">
        <v>175941</v>
      </c>
      <c r="AN185">
        <v>175941</v>
      </c>
      <c r="AO185">
        <v>0</v>
      </c>
      <c r="AS185" t="s">
        <v>102</v>
      </c>
      <c r="AW185" t="s">
        <v>102</v>
      </c>
      <c r="BA185" t="s">
        <v>102</v>
      </c>
      <c r="BE185" t="s">
        <v>102</v>
      </c>
      <c r="BI185" t="s">
        <v>102</v>
      </c>
      <c r="BM185" t="s">
        <v>102</v>
      </c>
      <c r="BQ185" t="s">
        <v>102</v>
      </c>
      <c r="BR185">
        <v>123159</v>
      </c>
      <c r="BS185">
        <v>123159</v>
      </c>
      <c r="BU185" t="s">
        <v>102</v>
      </c>
      <c r="BV185">
        <v>52782</v>
      </c>
      <c r="BW185">
        <v>52782</v>
      </c>
      <c r="BY185" t="s">
        <v>102</v>
      </c>
      <c r="CC185" t="s">
        <v>102</v>
      </c>
      <c r="CG185" t="s">
        <v>102</v>
      </c>
      <c r="CK185" t="s">
        <v>102</v>
      </c>
      <c r="CO185" t="s">
        <v>102</v>
      </c>
    </row>
    <row r="186" spans="1:93" x14ac:dyDescent="0.2">
      <c r="A186" t="s">
        <v>160</v>
      </c>
      <c r="B186" t="s">
        <v>129</v>
      </c>
      <c r="C186">
        <v>3</v>
      </c>
      <c r="D186" t="s">
        <v>161</v>
      </c>
      <c r="E186">
        <v>3</v>
      </c>
      <c r="F186" t="s">
        <v>162</v>
      </c>
      <c r="G186">
        <v>46</v>
      </c>
      <c r="H186" t="s">
        <v>346</v>
      </c>
      <c r="I186" t="s">
        <v>98</v>
      </c>
      <c r="J186">
        <v>343</v>
      </c>
      <c r="K186" t="s">
        <v>1486</v>
      </c>
      <c r="L186">
        <v>118062</v>
      </c>
      <c r="M186" t="s">
        <v>102</v>
      </c>
      <c r="N186" s="1">
        <v>44927</v>
      </c>
      <c r="O186" s="1">
        <v>46752</v>
      </c>
      <c r="P186" t="s">
        <v>101</v>
      </c>
      <c r="Q186" t="s">
        <v>102</v>
      </c>
      <c r="R186" t="s">
        <v>102</v>
      </c>
      <c r="S186" t="s">
        <v>188</v>
      </c>
      <c r="T186" t="s">
        <v>189</v>
      </c>
      <c r="U186" t="s">
        <v>450</v>
      </c>
      <c r="V186" t="s">
        <v>102</v>
      </c>
      <c r="W186" t="s">
        <v>615</v>
      </c>
      <c r="X186" t="s">
        <v>513</v>
      </c>
      <c r="Y186" t="s">
        <v>1487</v>
      </c>
      <c r="Z186" t="s">
        <v>252</v>
      </c>
      <c r="AA186" t="s">
        <v>102</v>
      </c>
      <c r="AB186" t="s">
        <v>102</v>
      </c>
      <c r="AC186" t="s">
        <v>110</v>
      </c>
      <c r="AE186" t="s">
        <v>344</v>
      </c>
      <c r="AF186" t="s">
        <v>102</v>
      </c>
      <c r="AH186" t="s">
        <v>113</v>
      </c>
      <c r="AJ186" t="s">
        <v>102</v>
      </c>
      <c r="AK186" t="s">
        <v>102</v>
      </c>
      <c r="AM186">
        <v>100000</v>
      </c>
      <c r="AN186">
        <v>100000</v>
      </c>
      <c r="AO186">
        <v>0</v>
      </c>
      <c r="AS186" t="s">
        <v>102</v>
      </c>
      <c r="AW186" t="s">
        <v>102</v>
      </c>
      <c r="BA186" t="s">
        <v>102</v>
      </c>
      <c r="BE186" t="s">
        <v>102</v>
      </c>
      <c r="BI186" t="s">
        <v>102</v>
      </c>
      <c r="BM186" t="s">
        <v>102</v>
      </c>
      <c r="BQ186" t="s">
        <v>102</v>
      </c>
      <c r="BR186">
        <v>50000</v>
      </c>
      <c r="BS186">
        <v>50000</v>
      </c>
      <c r="BU186" t="s">
        <v>102</v>
      </c>
      <c r="BV186">
        <v>50000</v>
      </c>
      <c r="BW186">
        <v>50000</v>
      </c>
      <c r="BY186" t="s">
        <v>102</v>
      </c>
      <c r="CC186" t="s">
        <v>102</v>
      </c>
      <c r="CG186" t="s">
        <v>102</v>
      </c>
      <c r="CK186" t="s">
        <v>102</v>
      </c>
      <c r="CO186" t="s">
        <v>102</v>
      </c>
    </row>
    <row r="187" spans="1:93" x14ac:dyDescent="0.2">
      <c r="A187" t="s">
        <v>114</v>
      </c>
      <c r="B187" t="s">
        <v>115</v>
      </c>
      <c r="C187">
        <v>2</v>
      </c>
      <c r="D187" t="s">
        <v>116</v>
      </c>
      <c r="E187">
        <v>1</v>
      </c>
      <c r="F187" t="s">
        <v>117</v>
      </c>
      <c r="G187">
        <v>7</v>
      </c>
      <c r="H187" t="s">
        <v>118</v>
      </c>
      <c r="I187" t="s">
        <v>98</v>
      </c>
      <c r="J187">
        <v>35</v>
      </c>
      <c r="K187" t="s">
        <v>1488</v>
      </c>
      <c r="L187">
        <v>59638</v>
      </c>
      <c r="M187" s="2" t="s">
        <v>1489</v>
      </c>
      <c r="N187" s="1">
        <v>44197</v>
      </c>
      <c r="O187" s="1">
        <v>44926</v>
      </c>
      <c r="P187" t="s">
        <v>101</v>
      </c>
      <c r="Q187" t="s">
        <v>102</v>
      </c>
      <c r="R187" t="s">
        <v>102</v>
      </c>
      <c r="S187" t="s">
        <v>475</v>
      </c>
      <c r="T187" t="s">
        <v>476</v>
      </c>
      <c r="U187" t="s">
        <v>476</v>
      </c>
      <c r="V187" t="s">
        <v>102</v>
      </c>
      <c r="W187" t="s">
        <v>674</v>
      </c>
      <c r="X187" t="s">
        <v>126</v>
      </c>
      <c r="Y187" t="s">
        <v>114</v>
      </c>
      <c r="Z187" t="s">
        <v>102</v>
      </c>
      <c r="AA187" t="s">
        <v>102</v>
      </c>
      <c r="AB187" t="s">
        <v>102</v>
      </c>
      <c r="AC187" t="s">
        <v>102</v>
      </c>
      <c r="AD187" t="s">
        <v>102</v>
      </c>
      <c r="AE187" t="s">
        <v>102</v>
      </c>
      <c r="AF187" t="s">
        <v>102</v>
      </c>
      <c r="AG187" t="s">
        <v>102</v>
      </c>
      <c r="AH187" t="s">
        <v>102</v>
      </c>
      <c r="AI187" t="s">
        <v>102</v>
      </c>
      <c r="AJ187" t="s">
        <v>102</v>
      </c>
      <c r="AK187" t="s">
        <v>102</v>
      </c>
      <c r="AM187">
        <v>0</v>
      </c>
      <c r="AN187">
        <v>0</v>
      </c>
      <c r="AO187">
        <v>0</v>
      </c>
      <c r="AS187" t="s">
        <v>102</v>
      </c>
      <c r="AW187" t="s">
        <v>102</v>
      </c>
      <c r="BA187" t="s">
        <v>102</v>
      </c>
      <c r="BE187" t="s">
        <v>102</v>
      </c>
      <c r="BI187" t="s">
        <v>102</v>
      </c>
      <c r="BM187" t="s">
        <v>1490</v>
      </c>
      <c r="BQ187" t="s">
        <v>1491</v>
      </c>
      <c r="BU187" t="s">
        <v>102</v>
      </c>
      <c r="BY187" t="s">
        <v>102</v>
      </c>
      <c r="CC187" t="s">
        <v>102</v>
      </c>
      <c r="CG187" t="s">
        <v>102</v>
      </c>
      <c r="CK187" t="s">
        <v>102</v>
      </c>
      <c r="CO187" t="s">
        <v>102</v>
      </c>
    </row>
    <row r="188" spans="1:93" x14ac:dyDescent="0.2">
      <c r="A188" t="s">
        <v>114</v>
      </c>
      <c r="B188" t="s">
        <v>115</v>
      </c>
      <c r="C188">
        <v>4</v>
      </c>
      <c r="D188" t="s">
        <v>909</v>
      </c>
      <c r="E188">
        <v>1</v>
      </c>
      <c r="F188" t="s">
        <v>910</v>
      </c>
      <c r="G188">
        <v>6</v>
      </c>
      <c r="H188" t="s">
        <v>911</v>
      </c>
      <c r="I188" t="s">
        <v>98</v>
      </c>
      <c r="J188">
        <v>35</v>
      </c>
      <c r="K188" t="s">
        <v>1492</v>
      </c>
      <c r="L188">
        <v>59763</v>
      </c>
      <c r="M188" t="s">
        <v>102</v>
      </c>
      <c r="N188" s="1">
        <v>44197</v>
      </c>
      <c r="O188" s="1">
        <v>44561</v>
      </c>
      <c r="P188" t="s">
        <v>101</v>
      </c>
      <c r="Q188" t="s">
        <v>102</v>
      </c>
      <c r="R188" t="s">
        <v>102</v>
      </c>
      <c r="S188" t="s">
        <v>1493</v>
      </c>
      <c r="T188" t="s">
        <v>1494</v>
      </c>
      <c r="U188" t="s">
        <v>102</v>
      </c>
      <c r="V188" t="s">
        <v>102</v>
      </c>
      <c r="W188" t="s">
        <v>1495</v>
      </c>
      <c r="X188" t="s">
        <v>1496</v>
      </c>
      <c r="Y188" t="s">
        <v>114</v>
      </c>
      <c r="Z188" t="s">
        <v>102</v>
      </c>
      <c r="AA188" t="s">
        <v>102</v>
      </c>
      <c r="AB188" t="s">
        <v>102</v>
      </c>
      <c r="AC188" t="s">
        <v>354</v>
      </c>
      <c r="AD188" t="s">
        <v>102</v>
      </c>
      <c r="AE188" t="s">
        <v>344</v>
      </c>
      <c r="AF188" t="s">
        <v>102</v>
      </c>
      <c r="AG188" t="s">
        <v>102</v>
      </c>
      <c r="AH188" t="s">
        <v>102</v>
      </c>
      <c r="AI188" t="s">
        <v>102</v>
      </c>
      <c r="AJ188" t="s">
        <v>102</v>
      </c>
      <c r="AK188" t="s">
        <v>102</v>
      </c>
      <c r="AM188">
        <v>0</v>
      </c>
      <c r="AN188">
        <v>0</v>
      </c>
      <c r="AO188">
        <v>0</v>
      </c>
      <c r="AS188" t="s">
        <v>102</v>
      </c>
      <c r="AW188" t="s">
        <v>102</v>
      </c>
      <c r="BA188" t="s">
        <v>102</v>
      </c>
      <c r="BE188" t="s">
        <v>102</v>
      </c>
      <c r="BI188" t="s">
        <v>102</v>
      </c>
      <c r="BM188" s="2" t="s">
        <v>1497</v>
      </c>
      <c r="BQ188" t="s">
        <v>102</v>
      </c>
      <c r="BU188" t="s">
        <v>102</v>
      </c>
      <c r="BY188" t="s">
        <v>102</v>
      </c>
      <c r="CC188" t="s">
        <v>102</v>
      </c>
      <c r="CG188" t="s">
        <v>102</v>
      </c>
      <c r="CK188" t="s">
        <v>102</v>
      </c>
      <c r="CO188" t="s">
        <v>102</v>
      </c>
    </row>
    <row r="189" spans="1:93" x14ac:dyDescent="0.2">
      <c r="A189" t="s">
        <v>93</v>
      </c>
      <c r="B189" t="s">
        <v>94</v>
      </c>
      <c r="C189">
        <v>3</v>
      </c>
      <c r="D189" t="s">
        <v>1377</v>
      </c>
      <c r="E189">
        <v>3</v>
      </c>
      <c r="F189" t="s">
        <v>1378</v>
      </c>
      <c r="G189">
        <v>5</v>
      </c>
      <c r="H189" t="s">
        <v>1498</v>
      </c>
      <c r="I189" t="s">
        <v>98</v>
      </c>
      <c r="J189" t="s">
        <v>1499</v>
      </c>
      <c r="K189" t="s">
        <v>1500</v>
      </c>
      <c r="L189">
        <v>81239</v>
      </c>
      <c r="M189" t="s">
        <v>1501</v>
      </c>
      <c r="N189" s="1">
        <v>44562</v>
      </c>
      <c r="O189" s="1">
        <v>45169</v>
      </c>
      <c r="P189" t="s">
        <v>134</v>
      </c>
      <c r="Q189" t="s">
        <v>102</v>
      </c>
      <c r="R189" t="s">
        <v>102</v>
      </c>
      <c r="S189" t="s">
        <v>475</v>
      </c>
      <c r="T189" t="s">
        <v>476</v>
      </c>
      <c r="U189" t="s">
        <v>476</v>
      </c>
      <c r="V189" t="s">
        <v>1502</v>
      </c>
      <c r="W189" t="s">
        <v>1503</v>
      </c>
      <c r="X189" t="s">
        <v>1504</v>
      </c>
      <c r="Y189" t="s">
        <v>1505</v>
      </c>
      <c r="Z189" t="s">
        <v>1506</v>
      </c>
      <c r="AA189" t="s">
        <v>102</v>
      </c>
      <c r="AB189" t="s">
        <v>102</v>
      </c>
      <c r="AC189" t="s">
        <v>110</v>
      </c>
      <c r="AE189" t="s">
        <v>112</v>
      </c>
      <c r="AF189" t="s">
        <v>102</v>
      </c>
      <c r="AH189" t="s">
        <v>102</v>
      </c>
      <c r="AI189" t="s">
        <v>102</v>
      </c>
      <c r="AJ189" t="s">
        <v>102</v>
      </c>
      <c r="AK189" t="s">
        <v>102</v>
      </c>
      <c r="AM189">
        <v>384684</v>
      </c>
      <c r="AN189">
        <v>384684</v>
      </c>
      <c r="AO189">
        <v>313241</v>
      </c>
      <c r="AS189" t="s">
        <v>102</v>
      </c>
      <c r="AW189" t="s">
        <v>102</v>
      </c>
      <c r="BA189" t="s">
        <v>102</v>
      </c>
      <c r="BE189" t="s">
        <v>102</v>
      </c>
      <c r="BI189" t="s">
        <v>102</v>
      </c>
      <c r="BM189" t="s">
        <v>102</v>
      </c>
      <c r="BN189">
        <v>314684</v>
      </c>
      <c r="BO189">
        <v>314684</v>
      </c>
      <c r="BP189">
        <v>313241</v>
      </c>
      <c r="BQ189" t="s">
        <v>102</v>
      </c>
      <c r="BR189">
        <v>70000</v>
      </c>
      <c r="BS189">
        <v>70000</v>
      </c>
      <c r="BU189" t="s">
        <v>102</v>
      </c>
      <c r="BY189" t="s">
        <v>102</v>
      </c>
      <c r="CC189" t="s">
        <v>102</v>
      </c>
      <c r="CG189" t="s">
        <v>102</v>
      </c>
      <c r="CK189" t="s">
        <v>102</v>
      </c>
      <c r="CO189" t="s">
        <v>102</v>
      </c>
    </row>
    <row r="190" spans="1:93" x14ac:dyDescent="0.2">
      <c r="A190" t="s">
        <v>93</v>
      </c>
      <c r="B190" t="s">
        <v>94</v>
      </c>
      <c r="C190">
        <v>3</v>
      </c>
      <c r="D190" t="s">
        <v>1377</v>
      </c>
      <c r="E190">
        <v>3</v>
      </c>
      <c r="F190" t="s">
        <v>1378</v>
      </c>
      <c r="G190">
        <v>5</v>
      </c>
      <c r="H190" t="s">
        <v>1498</v>
      </c>
      <c r="I190" t="s">
        <v>98</v>
      </c>
      <c r="J190" t="s">
        <v>1507</v>
      </c>
      <c r="K190" t="s">
        <v>1508</v>
      </c>
      <c r="L190">
        <v>107579</v>
      </c>
      <c r="M190" t="s">
        <v>1509</v>
      </c>
      <c r="N190" s="1">
        <v>44927</v>
      </c>
      <c r="O190" s="1">
        <v>45900</v>
      </c>
      <c r="P190" t="s">
        <v>101</v>
      </c>
      <c r="Q190" t="s">
        <v>102</v>
      </c>
      <c r="R190" t="s">
        <v>102</v>
      </c>
      <c r="S190" t="s">
        <v>1510</v>
      </c>
      <c r="T190" t="s">
        <v>1511</v>
      </c>
      <c r="U190" t="s">
        <v>1511</v>
      </c>
      <c r="V190" t="s">
        <v>1281</v>
      </c>
      <c r="W190" t="s">
        <v>1512</v>
      </c>
      <c r="X190" t="s">
        <v>639</v>
      </c>
      <c r="Y190" t="s">
        <v>108</v>
      </c>
      <c r="Z190" t="s">
        <v>109</v>
      </c>
      <c r="AA190" t="s">
        <v>102</v>
      </c>
      <c r="AB190" t="s">
        <v>102</v>
      </c>
      <c r="AC190" t="s">
        <v>110</v>
      </c>
      <c r="AE190" t="s">
        <v>112</v>
      </c>
      <c r="AF190" t="s">
        <v>102</v>
      </c>
      <c r="AH190" t="s">
        <v>102</v>
      </c>
      <c r="AI190" t="s">
        <v>102</v>
      </c>
      <c r="AJ190" t="s">
        <v>102</v>
      </c>
      <c r="AK190" t="s">
        <v>102</v>
      </c>
      <c r="AM190">
        <v>60000</v>
      </c>
      <c r="AN190">
        <v>50000</v>
      </c>
      <c r="AO190">
        <v>0</v>
      </c>
      <c r="AS190" t="s">
        <v>102</v>
      </c>
      <c r="AW190" t="s">
        <v>102</v>
      </c>
      <c r="BA190" t="s">
        <v>102</v>
      </c>
      <c r="BE190" t="s">
        <v>102</v>
      </c>
      <c r="BI190" t="s">
        <v>102</v>
      </c>
      <c r="BM190" t="s">
        <v>102</v>
      </c>
      <c r="BQ190" t="s">
        <v>102</v>
      </c>
      <c r="BR190">
        <v>25000</v>
      </c>
      <c r="BS190">
        <v>25000</v>
      </c>
      <c r="BU190" t="s">
        <v>102</v>
      </c>
      <c r="BV190">
        <v>25000</v>
      </c>
      <c r="BW190">
        <v>25000</v>
      </c>
      <c r="BY190" t="s">
        <v>102</v>
      </c>
      <c r="BZ190">
        <v>10000</v>
      </c>
      <c r="CC190" t="s">
        <v>102</v>
      </c>
      <c r="CG190" t="s">
        <v>102</v>
      </c>
      <c r="CK190" t="s">
        <v>102</v>
      </c>
      <c r="CO190" t="s">
        <v>102</v>
      </c>
    </row>
    <row r="191" spans="1:93" x14ac:dyDescent="0.2">
      <c r="A191" t="s">
        <v>160</v>
      </c>
      <c r="B191" t="s">
        <v>129</v>
      </c>
      <c r="C191">
        <v>2</v>
      </c>
      <c r="D191" t="s">
        <v>415</v>
      </c>
      <c r="E191">
        <v>2</v>
      </c>
      <c r="F191" t="s">
        <v>416</v>
      </c>
      <c r="G191">
        <v>14</v>
      </c>
      <c r="H191" t="s">
        <v>1513</v>
      </c>
      <c r="I191" t="s">
        <v>98</v>
      </c>
      <c r="J191">
        <v>353</v>
      </c>
      <c r="K191" t="s">
        <v>1514</v>
      </c>
      <c r="L191">
        <v>126926</v>
      </c>
      <c r="M191" s="2" t="s">
        <v>1515</v>
      </c>
      <c r="N191" s="1">
        <v>44927</v>
      </c>
      <c r="O191" s="1">
        <v>45627</v>
      </c>
      <c r="P191" t="s">
        <v>101</v>
      </c>
      <c r="Q191" t="s">
        <v>102</v>
      </c>
      <c r="R191" t="s">
        <v>102</v>
      </c>
      <c r="S191" t="s">
        <v>299</v>
      </c>
      <c r="T191" t="s">
        <v>300</v>
      </c>
      <c r="U191" t="s">
        <v>1516</v>
      </c>
      <c r="V191" t="s">
        <v>1517</v>
      </c>
      <c r="W191" t="s">
        <v>303</v>
      </c>
      <c r="X191" t="s">
        <v>304</v>
      </c>
      <c r="Y191" t="s">
        <v>1518</v>
      </c>
      <c r="Z191" t="s">
        <v>292</v>
      </c>
      <c r="AA191" t="s">
        <v>102</v>
      </c>
      <c r="AB191" t="s">
        <v>102</v>
      </c>
      <c r="AC191" t="s">
        <v>170</v>
      </c>
      <c r="AE191" t="s">
        <v>112</v>
      </c>
      <c r="AF191" t="s">
        <v>102</v>
      </c>
      <c r="AH191" t="s">
        <v>388</v>
      </c>
      <c r="AJ191" t="s">
        <v>102</v>
      </c>
      <c r="AK191" t="s">
        <v>102</v>
      </c>
      <c r="AM191">
        <v>1189991</v>
      </c>
      <c r="AN191">
        <v>227282</v>
      </c>
      <c r="AO191">
        <v>137513</v>
      </c>
      <c r="AS191" t="s">
        <v>102</v>
      </c>
      <c r="AW191" t="s">
        <v>102</v>
      </c>
      <c r="BA191" t="s">
        <v>102</v>
      </c>
      <c r="BE191" t="s">
        <v>102</v>
      </c>
      <c r="BI191" t="s">
        <v>102</v>
      </c>
      <c r="BM191" t="s">
        <v>102</v>
      </c>
      <c r="BQ191" t="s">
        <v>102</v>
      </c>
      <c r="BR191">
        <v>389991</v>
      </c>
      <c r="BS191">
        <v>227282</v>
      </c>
      <c r="BT191">
        <v>137513</v>
      </c>
      <c r="BU191" t="s">
        <v>1519</v>
      </c>
      <c r="BV191">
        <v>800000</v>
      </c>
      <c r="BY191" t="s">
        <v>102</v>
      </c>
      <c r="CC191" t="s">
        <v>102</v>
      </c>
      <c r="CG191" t="s">
        <v>102</v>
      </c>
      <c r="CK191" t="s">
        <v>102</v>
      </c>
      <c r="CO191" t="s">
        <v>102</v>
      </c>
    </row>
    <row r="192" spans="1:93" x14ac:dyDescent="0.2">
      <c r="A192" t="s">
        <v>128</v>
      </c>
      <c r="B192" t="s">
        <v>129</v>
      </c>
      <c r="C192">
        <v>2</v>
      </c>
      <c r="D192" t="s">
        <v>130</v>
      </c>
      <c r="E192">
        <v>2</v>
      </c>
      <c r="F192" t="s">
        <v>131</v>
      </c>
      <c r="G192">
        <v>4</v>
      </c>
      <c r="H192" t="s">
        <v>132</v>
      </c>
      <c r="I192" t="s">
        <v>98</v>
      </c>
      <c r="J192">
        <v>36</v>
      </c>
      <c r="K192" t="s">
        <v>1520</v>
      </c>
      <c r="L192">
        <v>182897</v>
      </c>
      <c r="M192" t="s">
        <v>1521</v>
      </c>
      <c r="N192" s="1">
        <v>45292</v>
      </c>
      <c r="O192" s="1">
        <v>46387</v>
      </c>
      <c r="P192" t="s">
        <v>101</v>
      </c>
      <c r="Q192" t="s">
        <v>102</v>
      </c>
      <c r="R192" t="s">
        <v>102</v>
      </c>
      <c r="S192" t="s">
        <v>299</v>
      </c>
      <c r="T192" t="s">
        <v>300</v>
      </c>
      <c r="U192" t="s">
        <v>1522</v>
      </c>
      <c r="V192" t="s">
        <v>1523</v>
      </c>
      <c r="W192" t="s">
        <v>1524</v>
      </c>
      <c r="X192" t="s">
        <v>1525</v>
      </c>
      <c r="Y192" t="s">
        <v>128</v>
      </c>
      <c r="Z192" t="s">
        <v>1526</v>
      </c>
      <c r="AA192" t="s">
        <v>102</v>
      </c>
      <c r="AB192" t="s">
        <v>102</v>
      </c>
      <c r="AC192" t="s">
        <v>170</v>
      </c>
      <c r="AE192" t="s">
        <v>112</v>
      </c>
      <c r="AF192" t="s">
        <v>1527</v>
      </c>
      <c r="AH192" t="s">
        <v>388</v>
      </c>
      <c r="AJ192" t="s">
        <v>1528</v>
      </c>
      <c r="AK192" t="s">
        <v>102</v>
      </c>
      <c r="AM192">
        <v>25000</v>
      </c>
      <c r="AN192">
        <v>23000</v>
      </c>
      <c r="AO192">
        <v>22288</v>
      </c>
      <c r="AS192" t="s">
        <v>102</v>
      </c>
      <c r="AW192" t="s">
        <v>102</v>
      </c>
      <c r="BA192" t="s">
        <v>102</v>
      </c>
      <c r="BE192" t="s">
        <v>102</v>
      </c>
      <c r="BI192" t="s">
        <v>102</v>
      </c>
      <c r="BM192" t="s">
        <v>102</v>
      </c>
      <c r="BQ192" t="s">
        <v>102</v>
      </c>
      <c r="BU192" t="s">
        <v>102</v>
      </c>
      <c r="BV192">
        <v>25000</v>
      </c>
      <c r="BW192">
        <v>23000</v>
      </c>
      <c r="BX192">
        <v>22288</v>
      </c>
      <c r="BY192" t="s">
        <v>102</v>
      </c>
      <c r="CC192" t="s">
        <v>102</v>
      </c>
      <c r="CG192" t="s">
        <v>102</v>
      </c>
      <c r="CK192" t="s">
        <v>102</v>
      </c>
      <c r="CO192" t="s">
        <v>102</v>
      </c>
    </row>
    <row r="193" spans="1:93" x14ac:dyDescent="0.2">
      <c r="A193" t="s">
        <v>213</v>
      </c>
      <c r="B193" t="s">
        <v>214</v>
      </c>
      <c r="C193">
        <v>3</v>
      </c>
      <c r="D193" t="s">
        <v>1529</v>
      </c>
      <c r="E193">
        <v>3</v>
      </c>
      <c r="F193" t="s">
        <v>1530</v>
      </c>
      <c r="G193">
        <v>3.6</v>
      </c>
      <c r="H193" t="s">
        <v>1531</v>
      </c>
      <c r="I193" t="s">
        <v>98</v>
      </c>
      <c r="J193" t="s">
        <v>1532</v>
      </c>
      <c r="K193" t="s">
        <v>1533</v>
      </c>
      <c r="L193">
        <v>88753</v>
      </c>
      <c r="M193" s="2" t="s">
        <v>1534</v>
      </c>
      <c r="N193" s="1">
        <v>44778</v>
      </c>
      <c r="O193" s="1">
        <v>44834</v>
      </c>
      <c r="P193" t="s">
        <v>134</v>
      </c>
      <c r="Q193" t="s">
        <v>102</v>
      </c>
      <c r="R193" t="s">
        <v>102</v>
      </c>
      <c r="S193" t="s">
        <v>1428</v>
      </c>
      <c r="T193" t="s">
        <v>1429</v>
      </c>
      <c r="U193" t="s">
        <v>1535</v>
      </c>
      <c r="V193" t="s">
        <v>1536</v>
      </c>
      <c r="W193" t="s">
        <v>1537</v>
      </c>
      <c r="X193" t="s">
        <v>1270</v>
      </c>
      <c r="Y193" t="s">
        <v>1538</v>
      </c>
      <c r="Z193" t="s">
        <v>1539</v>
      </c>
      <c r="AA193" t="s">
        <v>102</v>
      </c>
      <c r="AB193" t="s">
        <v>102</v>
      </c>
      <c r="AC193" t="s">
        <v>141</v>
      </c>
      <c r="AE193" t="s">
        <v>112</v>
      </c>
      <c r="AF193" t="s">
        <v>102</v>
      </c>
      <c r="AH193" t="s">
        <v>388</v>
      </c>
      <c r="AJ193" t="s">
        <v>102</v>
      </c>
      <c r="AK193" t="s">
        <v>1540</v>
      </c>
      <c r="AM193">
        <v>850000</v>
      </c>
      <c r="AN193">
        <v>850000</v>
      </c>
      <c r="AO193">
        <v>810000</v>
      </c>
      <c r="AS193" t="s">
        <v>102</v>
      </c>
      <c r="AW193" t="s">
        <v>102</v>
      </c>
      <c r="BA193" t="s">
        <v>102</v>
      </c>
      <c r="BE193" t="s">
        <v>102</v>
      </c>
      <c r="BI193" t="s">
        <v>102</v>
      </c>
      <c r="BM193" t="s">
        <v>102</v>
      </c>
      <c r="BN193">
        <v>850000</v>
      </c>
      <c r="BO193">
        <v>850000</v>
      </c>
      <c r="BP193">
        <v>810000</v>
      </c>
      <c r="BQ193" t="s">
        <v>1541</v>
      </c>
      <c r="BU193" t="s">
        <v>102</v>
      </c>
      <c r="BY193" t="s">
        <v>102</v>
      </c>
      <c r="CC193" t="s">
        <v>102</v>
      </c>
      <c r="CG193" t="s">
        <v>102</v>
      </c>
      <c r="CK193" t="s">
        <v>102</v>
      </c>
      <c r="CO193" t="s">
        <v>102</v>
      </c>
    </row>
    <row r="194" spans="1:93" x14ac:dyDescent="0.2">
      <c r="A194" t="s">
        <v>213</v>
      </c>
      <c r="B194" t="s">
        <v>214</v>
      </c>
      <c r="C194">
        <v>3</v>
      </c>
      <c r="D194" t="s">
        <v>1529</v>
      </c>
      <c r="E194">
        <v>3</v>
      </c>
      <c r="F194" t="s">
        <v>1530</v>
      </c>
      <c r="G194">
        <v>3.6</v>
      </c>
      <c r="H194" t="s">
        <v>1531</v>
      </c>
      <c r="I194" t="s">
        <v>98</v>
      </c>
      <c r="J194" t="s">
        <v>1542</v>
      </c>
      <c r="K194" t="s">
        <v>1543</v>
      </c>
      <c r="L194">
        <v>89171</v>
      </c>
      <c r="M194" t="s">
        <v>102</v>
      </c>
      <c r="N194" s="1">
        <v>44777</v>
      </c>
      <c r="O194" s="1">
        <v>45291</v>
      </c>
      <c r="P194" t="s">
        <v>134</v>
      </c>
      <c r="Q194" t="s">
        <v>102</v>
      </c>
      <c r="R194" t="s">
        <v>102</v>
      </c>
      <c r="S194" t="s">
        <v>103</v>
      </c>
      <c r="T194" t="s">
        <v>104</v>
      </c>
      <c r="U194" t="s">
        <v>1544</v>
      </c>
      <c r="V194" t="s">
        <v>1545</v>
      </c>
      <c r="W194" t="s">
        <v>1546</v>
      </c>
      <c r="X194" t="s">
        <v>1547</v>
      </c>
      <c r="Y194" t="s">
        <v>213</v>
      </c>
      <c r="Z194" t="s">
        <v>786</v>
      </c>
      <c r="AA194" t="s">
        <v>102</v>
      </c>
      <c r="AB194" t="s">
        <v>102</v>
      </c>
      <c r="AC194" t="s">
        <v>110</v>
      </c>
      <c r="AE194" t="s">
        <v>142</v>
      </c>
      <c r="AF194" t="s">
        <v>102</v>
      </c>
      <c r="AH194" t="s">
        <v>102</v>
      </c>
      <c r="AI194" t="s">
        <v>102</v>
      </c>
      <c r="AJ194" t="s">
        <v>1548</v>
      </c>
      <c r="AK194" t="s">
        <v>1549</v>
      </c>
      <c r="AM194">
        <v>483358</v>
      </c>
      <c r="AN194">
        <v>483358</v>
      </c>
      <c r="AO194">
        <v>292447</v>
      </c>
      <c r="AS194" t="s">
        <v>102</v>
      </c>
      <c r="AW194" t="s">
        <v>102</v>
      </c>
      <c r="BA194" t="s">
        <v>102</v>
      </c>
      <c r="BE194" t="s">
        <v>102</v>
      </c>
      <c r="BI194" t="s">
        <v>102</v>
      </c>
      <c r="BM194" t="s">
        <v>102</v>
      </c>
      <c r="BN194">
        <v>300000</v>
      </c>
      <c r="BO194">
        <v>300000</v>
      </c>
      <c r="BP194">
        <v>109089</v>
      </c>
      <c r="BQ194" t="s">
        <v>1550</v>
      </c>
      <c r="BR194">
        <v>183358</v>
      </c>
      <c r="BS194">
        <v>183358</v>
      </c>
      <c r="BT194">
        <v>183358</v>
      </c>
      <c r="BU194" t="s">
        <v>1551</v>
      </c>
      <c r="BY194" t="s">
        <v>102</v>
      </c>
      <c r="CC194" t="s">
        <v>102</v>
      </c>
      <c r="CG194" t="s">
        <v>102</v>
      </c>
      <c r="CK194" t="s">
        <v>102</v>
      </c>
      <c r="CO194" t="s">
        <v>102</v>
      </c>
    </row>
    <row r="195" spans="1:93" x14ac:dyDescent="0.2">
      <c r="A195" t="s">
        <v>160</v>
      </c>
      <c r="B195" t="s">
        <v>129</v>
      </c>
      <c r="C195">
        <v>3</v>
      </c>
      <c r="D195" t="s">
        <v>161</v>
      </c>
      <c r="E195">
        <v>3</v>
      </c>
      <c r="F195" t="s">
        <v>162</v>
      </c>
      <c r="G195">
        <v>46</v>
      </c>
      <c r="H195" t="s">
        <v>346</v>
      </c>
      <c r="I195" t="s">
        <v>98</v>
      </c>
      <c r="J195">
        <v>370</v>
      </c>
      <c r="K195" t="s">
        <v>1552</v>
      </c>
      <c r="L195">
        <v>118099</v>
      </c>
      <c r="M195" t="s">
        <v>102</v>
      </c>
      <c r="N195" s="1">
        <v>44986</v>
      </c>
      <c r="O195" s="1">
        <v>45505</v>
      </c>
      <c r="P195" t="s">
        <v>101</v>
      </c>
      <c r="Q195" t="s">
        <v>102</v>
      </c>
      <c r="R195" t="s">
        <v>102</v>
      </c>
      <c r="S195" t="s">
        <v>267</v>
      </c>
      <c r="T195" t="s">
        <v>268</v>
      </c>
      <c r="U195" t="s">
        <v>1553</v>
      </c>
      <c r="V195" t="s">
        <v>102</v>
      </c>
      <c r="W195" t="s">
        <v>102</v>
      </c>
      <c r="X195" t="s">
        <v>102</v>
      </c>
      <c r="Y195" t="s">
        <v>1471</v>
      </c>
      <c r="Z195" t="s">
        <v>158</v>
      </c>
      <c r="AA195" t="s">
        <v>102</v>
      </c>
      <c r="AB195" t="s">
        <v>102</v>
      </c>
      <c r="AC195" t="s">
        <v>170</v>
      </c>
      <c r="AE195" t="s">
        <v>112</v>
      </c>
      <c r="AF195" t="s">
        <v>102</v>
      </c>
      <c r="AH195" t="s">
        <v>113</v>
      </c>
      <c r="AJ195" t="s">
        <v>102</v>
      </c>
      <c r="AK195" t="s">
        <v>102</v>
      </c>
      <c r="AM195">
        <v>20000</v>
      </c>
      <c r="AN195">
        <v>20000</v>
      </c>
      <c r="AO195">
        <v>20000</v>
      </c>
      <c r="AS195" t="s">
        <v>102</v>
      </c>
      <c r="AW195" t="s">
        <v>102</v>
      </c>
      <c r="BA195" t="s">
        <v>102</v>
      </c>
      <c r="BE195" t="s">
        <v>102</v>
      </c>
      <c r="BI195" t="s">
        <v>102</v>
      </c>
      <c r="BM195" t="s">
        <v>102</v>
      </c>
      <c r="BQ195" t="s">
        <v>102</v>
      </c>
      <c r="BR195">
        <v>20000</v>
      </c>
      <c r="BS195">
        <v>20000</v>
      </c>
      <c r="BT195">
        <v>20000</v>
      </c>
      <c r="BU195" t="s">
        <v>1554</v>
      </c>
      <c r="BX195">
        <v>0</v>
      </c>
      <c r="BY195" t="s">
        <v>1555</v>
      </c>
      <c r="CC195" t="s">
        <v>102</v>
      </c>
      <c r="CG195" t="s">
        <v>102</v>
      </c>
      <c r="CK195" t="s">
        <v>102</v>
      </c>
      <c r="CO195" t="s">
        <v>102</v>
      </c>
    </row>
    <row r="196" spans="1:93" x14ac:dyDescent="0.2">
      <c r="A196" t="s">
        <v>160</v>
      </c>
      <c r="B196" t="s">
        <v>129</v>
      </c>
      <c r="C196">
        <v>3</v>
      </c>
      <c r="D196" t="s">
        <v>161</v>
      </c>
      <c r="E196">
        <v>3</v>
      </c>
      <c r="F196" t="s">
        <v>162</v>
      </c>
      <c r="G196">
        <v>39</v>
      </c>
      <c r="H196" t="s">
        <v>1556</v>
      </c>
      <c r="I196" t="s">
        <v>98</v>
      </c>
      <c r="J196">
        <v>371</v>
      </c>
      <c r="K196" t="s">
        <v>1557</v>
      </c>
      <c r="L196">
        <v>126967</v>
      </c>
      <c r="M196" s="2" t="s">
        <v>1558</v>
      </c>
      <c r="N196" s="1">
        <v>44927</v>
      </c>
      <c r="O196" s="1">
        <v>45657</v>
      </c>
      <c r="P196" t="s">
        <v>101</v>
      </c>
      <c r="Q196" t="s">
        <v>102</v>
      </c>
      <c r="R196" t="s">
        <v>102</v>
      </c>
      <c r="S196" t="s">
        <v>475</v>
      </c>
      <c r="T196" t="s">
        <v>476</v>
      </c>
      <c r="U196" t="s">
        <v>450</v>
      </c>
      <c r="V196" t="s">
        <v>1559</v>
      </c>
      <c r="W196" t="s">
        <v>1560</v>
      </c>
      <c r="X196" t="s">
        <v>1561</v>
      </c>
      <c r="Y196" t="s">
        <v>1562</v>
      </c>
      <c r="Z196" t="s">
        <v>109</v>
      </c>
      <c r="AA196" t="s">
        <v>102</v>
      </c>
      <c r="AB196" t="s">
        <v>102</v>
      </c>
      <c r="AC196" t="s">
        <v>170</v>
      </c>
      <c r="AE196" t="s">
        <v>112</v>
      </c>
      <c r="AF196" t="s">
        <v>102</v>
      </c>
      <c r="AH196" t="s">
        <v>102</v>
      </c>
      <c r="AI196" t="s">
        <v>102</v>
      </c>
      <c r="AJ196" t="s">
        <v>102</v>
      </c>
      <c r="AK196" t="s">
        <v>102</v>
      </c>
      <c r="AM196">
        <v>117705</v>
      </c>
      <c r="AN196">
        <v>117705</v>
      </c>
      <c r="AO196">
        <v>81500</v>
      </c>
      <c r="AS196" t="s">
        <v>102</v>
      </c>
      <c r="AW196" t="s">
        <v>102</v>
      </c>
      <c r="BA196" t="s">
        <v>102</v>
      </c>
      <c r="BE196" t="s">
        <v>102</v>
      </c>
      <c r="BI196" t="s">
        <v>102</v>
      </c>
      <c r="BM196" t="s">
        <v>102</v>
      </c>
      <c r="BQ196" t="s">
        <v>102</v>
      </c>
      <c r="BR196">
        <v>93205</v>
      </c>
      <c r="BS196">
        <v>93205</v>
      </c>
      <c r="BT196">
        <v>57000</v>
      </c>
      <c r="BU196" t="s">
        <v>1563</v>
      </c>
      <c r="BV196">
        <v>24500</v>
      </c>
      <c r="BW196">
        <v>24500</v>
      </c>
      <c r="BX196">
        <v>24500</v>
      </c>
      <c r="BY196" t="s">
        <v>1564</v>
      </c>
      <c r="CC196" t="s">
        <v>102</v>
      </c>
      <c r="CG196" t="s">
        <v>102</v>
      </c>
      <c r="CK196" t="s">
        <v>102</v>
      </c>
      <c r="CO196" t="s">
        <v>102</v>
      </c>
    </row>
    <row r="197" spans="1:93" x14ac:dyDescent="0.2">
      <c r="A197" t="s">
        <v>160</v>
      </c>
      <c r="B197" t="s">
        <v>129</v>
      </c>
      <c r="C197">
        <v>3</v>
      </c>
      <c r="D197" t="s">
        <v>161</v>
      </c>
      <c r="E197">
        <v>3</v>
      </c>
      <c r="F197" t="s">
        <v>162</v>
      </c>
      <c r="G197">
        <v>46</v>
      </c>
      <c r="H197" t="s">
        <v>346</v>
      </c>
      <c r="I197" t="s">
        <v>98</v>
      </c>
      <c r="J197">
        <v>372</v>
      </c>
      <c r="K197" t="s">
        <v>1565</v>
      </c>
      <c r="L197">
        <v>124213</v>
      </c>
      <c r="M197" t="s">
        <v>422</v>
      </c>
      <c r="N197" s="1">
        <v>44927</v>
      </c>
      <c r="O197" s="1">
        <v>45657</v>
      </c>
      <c r="P197" t="s">
        <v>101</v>
      </c>
      <c r="Q197" t="s">
        <v>102</v>
      </c>
      <c r="R197" t="s">
        <v>102</v>
      </c>
      <c r="S197" t="s">
        <v>135</v>
      </c>
      <c r="T197" t="s">
        <v>136</v>
      </c>
      <c r="U197" t="s">
        <v>420</v>
      </c>
      <c r="V197" t="s">
        <v>102</v>
      </c>
      <c r="W197" t="s">
        <v>102</v>
      </c>
      <c r="X197" t="s">
        <v>102</v>
      </c>
      <c r="Y197" t="s">
        <v>1471</v>
      </c>
      <c r="Z197" t="s">
        <v>109</v>
      </c>
      <c r="AA197" t="s">
        <v>102</v>
      </c>
      <c r="AB197" t="s">
        <v>102</v>
      </c>
      <c r="AC197" t="s">
        <v>170</v>
      </c>
      <c r="AD197" t="s">
        <v>102</v>
      </c>
      <c r="AE197" t="s">
        <v>112</v>
      </c>
      <c r="AF197" t="s">
        <v>102</v>
      </c>
      <c r="AG197" t="s">
        <v>102</v>
      </c>
      <c r="AH197" t="s">
        <v>159</v>
      </c>
      <c r="AI197" t="s">
        <v>102</v>
      </c>
      <c r="AJ197" t="s">
        <v>102</v>
      </c>
      <c r="AK197" t="s">
        <v>102</v>
      </c>
      <c r="AM197">
        <v>51000</v>
      </c>
      <c r="AN197">
        <v>25500</v>
      </c>
      <c r="AO197">
        <v>0</v>
      </c>
      <c r="AS197" t="s">
        <v>102</v>
      </c>
      <c r="AW197" t="s">
        <v>102</v>
      </c>
      <c r="BA197" t="s">
        <v>102</v>
      </c>
      <c r="BE197" t="s">
        <v>102</v>
      </c>
      <c r="BI197" t="s">
        <v>102</v>
      </c>
      <c r="BM197" t="s">
        <v>102</v>
      </c>
      <c r="BQ197" t="s">
        <v>102</v>
      </c>
      <c r="BR197">
        <v>25500</v>
      </c>
      <c r="BS197">
        <v>25500</v>
      </c>
      <c r="BU197" t="s">
        <v>102</v>
      </c>
      <c r="BV197">
        <v>25500</v>
      </c>
      <c r="BY197" t="s">
        <v>102</v>
      </c>
      <c r="CC197" t="s">
        <v>102</v>
      </c>
      <c r="CG197" t="s">
        <v>102</v>
      </c>
      <c r="CK197" t="s">
        <v>102</v>
      </c>
      <c r="CO197" t="s">
        <v>102</v>
      </c>
    </row>
    <row r="198" spans="1:93" x14ac:dyDescent="0.2">
      <c r="A198" t="s">
        <v>160</v>
      </c>
      <c r="B198" t="s">
        <v>129</v>
      </c>
      <c r="C198">
        <v>3</v>
      </c>
      <c r="D198" t="s">
        <v>161</v>
      </c>
      <c r="E198">
        <v>3</v>
      </c>
      <c r="F198" t="s">
        <v>162</v>
      </c>
      <c r="G198">
        <v>36</v>
      </c>
      <c r="H198" t="s">
        <v>163</v>
      </c>
      <c r="I198" t="s">
        <v>98</v>
      </c>
      <c r="J198">
        <v>373</v>
      </c>
      <c r="K198" t="s">
        <v>1566</v>
      </c>
      <c r="L198">
        <v>127165</v>
      </c>
      <c r="M198" s="2" t="s">
        <v>179</v>
      </c>
      <c r="N198" s="1">
        <v>44927</v>
      </c>
      <c r="O198" s="1">
        <v>45657</v>
      </c>
      <c r="P198" t="s">
        <v>101</v>
      </c>
      <c r="Q198" t="s">
        <v>102</v>
      </c>
      <c r="R198" t="s">
        <v>102</v>
      </c>
      <c r="S198" t="s">
        <v>166</v>
      </c>
      <c r="T198" t="s">
        <v>167</v>
      </c>
      <c r="U198" t="s">
        <v>168</v>
      </c>
      <c r="V198" t="s">
        <v>102</v>
      </c>
      <c r="W198" t="s">
        <v>1567</v>
      </c>
      <c r="X198" t="s">
        <v>459</v>
      </c>
      <c r="Y198" t="s">
        <v>1518</v>
      </c>
      <c r="Z198" t="s">
        <v>109</v>
      </c>
      <c r="AA198" t="s">
        <v>102</v>
      </c>
      <c r="AB198" t="s">
        <v>102</v>
      </c>
      <c r="AC198" t="s">
        <v>170</v>
      </c>
      <c r="AE198" t="s">
        <v>142</v>
      </c>
      <c r="AF198" t="s">
        <v>102</v>
      </c>
      <c r="AH198" t="s">
        <v>159</v>
      </c>
      <c r="AJ198" t="s">
        <v>102</v>
      </c>
      <c r="AK198" t="s">
        <v>102</v>
      </c>
      <c r="AM198">
        <v>9090</v>
      </c>
      <c r="AN198">
        <v>0</v>
      </c>
      <c r="AO198">
        <v>0</v>
      </c>
      <c r="AS198" t="s">
        <v>102</v>
      </c>
      <c r="AW198" t="s">
        <v>102</v>
      </c>
      <c r="BA198" t="s">
        <v>102</v>
      </c>
      <c r="BE198" t="s">
        <v>102</v>
      </c>
      <c r="BI198" t="s">
        <v>102</v>
      </c>
      <c r="BM198" t="s">
        <v>102</v>
      </c>
      <c r="BQ198" t="s">
        <v>102</v>
      </c>
      <c r="BR198">
        <v>9090</v>
      </c>
      <c r="BU198" t="s">
        <v>102</v>
      </c>
      <c r="BY198" t="s">
        <v>102</v>
      </c>
      <c r="CC198" t="s">
        <v>102</v>
      </c>
      <c r="CG198" t="s">
        <v>102</v>
      </c>
      <c r="CK198" t="s">
        <v>102</v>
      </c>
      <c r="CO198" t="s">
        <v>102</v>
      </c>
    </row>
    <row r="199" spans="1:93" x14ac:dyDescent="0.2">
      <c r="A199" t="s">
        <v>160</v>
      </c>
      <c r="B199" t="s">
        <v>129</v>
      </c>
      <c r="C199">
        <v>3</v>
      </c>
      <c r="D199" t="s">
        <v>161</v>
      </c>
      <c r="E199">
        <v>3</v>
      </c>
      <c r="F199" t="s">
        <v>162</v>
      </c>
      <c r="G199">
        <v>46</v>
      </c>
      <c r="H199" t="s">
        <v>346</v>
      </c>
      <c r="I199" t="s">
        <v>98</v>
      </c>
      <c r="J199">
        <v>376</v>
      </c>
      <c r="K199" t="s">
        <v>1568</v>
      </c>
      <c r="L199">
        <v>125015</v>
      </c>
      <c r="M199" s="2" t="s">
        <v>1128</v>
      </c>
      <c r="N199" s="1">
        <v>44927</v>
      </c>
      <c r="O199" s="1">
        <v>45535</v>
      </c>
      <c r="P199" t="s">
        <v>101</v>
      </c>
      <c r="Q199" t="s">
        <v>102</v>
      </c>
      <c r="R199" t="s">
        <v>102</v>
      </c>
      <c r="S199" t="s">
        <v>448</v>
      </c>
      <c r="T199" t="s">
        <v>449</v>
      </c>
      <c r="U199" t="s">
        <v>450</v>
      </c>
      <c r="V199" t="s">
        <v>1569</v>
      </c>
      <c r="W199" t="s">
        <v>1570</v>
      </c>
      <c r="X199" t="s">
        <v>453</v>
      </c>
      <c r="Y199" t="s">
        <v>1571</v>
      </c>
      <c r="Z199" t="s">
        <v>177</v>
      </c>
      <c r="AA199" t="s">
        <v>102</v>
      </c>
      <c r="AB199" t="s">
        <v>102</v>
      </c>
      <c r="AC199" t="s">
        <v>170</v>
      </c>
      <c r="AE199" t="s">
        <v>112</v>
      </c>
      <c r="AF199" t="s">
        <v>102</v>
      </c>
      <c r="AH199" t="s">
        <v>159</v>
      </c>
      <c r="AJ199" t="s">
        <v>355</v>
      </c>
      <c r="AK199" t="s">
        <v>102</v>
      </c>
      <c r="AM199">
        <v>0</v>
      </c>
      <c r="AN199">
        <v>0</v>
      </c>
      <c r="AO199">
        <v>0</v>
      </c>
      <c r="AS199" t="s">
        <v>102</v>
      </c>
      <c r="AW199" t="s">
        <v>102</v>
      </c>
      <c r="BA199" t="s">
        <v>102</v>
      </c>
      <c r="BE199" t="s">
        <v>102</v>
      </c>
      <c r="BI199" t="s">
        <v>102</v>
      </c>
      <c r="BM199" t="s">
        <v>102</v>
      </c>
      <c r="BQ199" t="s">
        <v>102</v>
      </c>
      <c r="BU199" t="s">
        <v>454</v>
      </c>
      <c r="BY199" t="s">
        <v>102</v>
      </c>
      <c r="CC199" t="s">
        <v>102</v>
      </c>
      <c r="CG199" t="s">
        <v>102</v>
      </c>
      <c r="CK199" t="s">
        <v>102</v>
      </c>
      <c r="CO199" t="s">
        <v>102</v>
      </c>
    </row>
    <row r="200" spans="1:93" x14ac:dyDescent="0.2">
      <c r="A200" t="s">
        <v>160</v>
      </c>
      <c r="B200" t="s">
        <v>129</v>
      </c>
      <c r="C200">
        <v>3</v>
      </c>
      <c r="D200" t="s">
        <v>161</v>
      </c>
      <c r="E200">
        <v>3</v>
      </c>
      <c r="F200" t="s">
        <v>162</v>
      </c>
      <c r="G200">
        <v>32</v>
      </c>
      <c r="H200" t="s">
        <v>1349</v>
      </c>
      <c r="I200" t="s">
        <v>98</v>
      </c>
      <c r="J200">
        <v>378</v>
      </c>
      <c r="K200" t="s">
        <v>1572</v>
      </c>
      <c r="L200">
        <v>124964</v>
      </c>
      <c r="M200" s="2" t="s">
        <v>1351</v>
      </c>
      <c r="N200" s="1">
        <v>44927</v>
      </c>
      <c r="O200" s="1">
        <v>45657</v>
      </c>
      <c r="P200" t="s">
        <v>101</v>
      </c>
      <c r="Q200" t="s">
        <v>102</v>
      </c>
      <c r="R200" t="s">
        <v>102</v>
      </c>
      <c r="S200" t="s">
        <v>135</v>
      </c>
      <c r="T200" t="s">
        <v>136</v>
      </c>
      <c r="U200" t="s">
        <v>102</v>
      </c>
      <c r="V200" t="s">
        <v>102</v>
      </c>
      <c r="W200" t="s">
        <v>1573</v>
      </c>
      <c r="X200" t="s">
        <v>444</v>
      </c>
      <c r="Y200" t="s">
        <v>1571</v>
      </c>
      <c r="Z200" t="s">
        <v>109</v>
      </c>
      <c r="AA200" t="s">
        <v>102</v>
      </c>
      <c r="AB200" t="s">
        <v>102</v>
      </c>
      <c r="AC200" t="s">
        <v>110</v>
      </c>
      <c r="AE200" t="s">
        <v>142</v>
      </c>
      <c r="AF200" t="s">
        <v>102</v>
      </c>
      <c r="AH200" t="s">
        <v>159</v>
      </c>
      <c r="AJ200" t="s">
        <v>253</v>
      </c>
      <c r="AK200" t="s">
        <v>102</v>
      </c>
      <c r="AM200">
        <v>10000</v>
      </c>
      <c r="AN200">
        <v>0</v>
      </c>
      <c r="AO200">
        <v>0</v>
      </c>
      <c r="AS200" t="s">
        <v>102</v>
      </c>
      <c r="AW200" t="s">
        <v>102</v>
      </c>
      <c r="BA200" t="s">
        <v>102</v>
      </c>
      <c r="BE200" t="s">
        <v>102</v>
      </c>
      <c r="BI200" t="s">
        <v>102</v>
      </c>
      <c r="BM200" t="s">
        <v>102</v>
      </c>
      <c r="BQ200" t="s">
        <v>102</v>
      </c>
      <c r="BR200">
        <v>5000</v>
      </c>
      <c r="BU200" t="s">
        <v>102</v>
      </c>
      <c r="BV200">
        <v>5000</v>
      </c>
      <c r="BY200" t="s">
        <v>102</v>
      </c>
      <c r="CC200" t="s">
        <v>102</v>
      </c>
      <c r="CG200" t="s">
        <v>102</v>
      </c>
      <c r="CK200" t="s">
        <v>102</v>
      </c>
      <c r="CO200" t="s">
        <v>102</v>
      </c>
    </row>
    <row r="201" spans="1:93" x14ac:dyDescent="0.2">
      <c r="A201" t="s">
        <v>160</v>
      </c>
      <c r="B201" t="s">
        <v>129</v>
      </c>
      <c r="C201">
        <v>2</v>
      </c>
      <c r="D201" t="s">
        <v>415</v>
      </c>
      <c r="E201">
        <v>2</v>
      </c>
      <c r="F201" t="s">
        <v>416</v>
      </c>
      <c r="G201">
        <v>24</v>
      </c>
      <c r="H201" t="s">
        <v>417</v>
      </c>
      <c r="I201" t="s">
        <v>98</v>
      </c>
      <c r="J201">
        <v>380</v>
      </c>
      <c r="K201" t="s">
        <v>1574</v>
      </c>
      <c r="L201">
        <v>124210</v>
      </c>
      <c r="M201" t="s">
        <v>419</v>
      </c>
      <c r="N201" s="1">
        <v>44927</v>
      </c>
      <c r="O201" s="1">
        <v>45657</v>
      </c>
      <c r="P201" t="s">
        <v>101</v>
      </c>
      <c r="Q201" t="s">
        <v>102</v>
      </c>
      <c r="R201" t="s">
        <v>102</v>
      </c>
      <c r="S201" t="s">
        <v>135</v>
      </c>
      <c r="T201" t="s">
        <v>136</v>
      </c>
      <c r="U201" t="s">
        <v>420</v>
      </c>
      <c r="V201" t="s">
        <v>102</v>
      </c>
      <c r="W201" t="s">
        <v>102</v>
      </c>
      <c r="X201" t="s">
        <v>102</v>
      </c>
      <c r="Y201" t="s">
        <v>1471</v>
      </c>
      <c r="Z201" t="s">
        <v>109</v>
      </c>
      <c r="AA201" t="s">
        <v>102</v>
      </c>
      <c r="AB201" t="s">
        <v>102</v>
      </c>
      <c r="AC201" t="s">
        <v>170</v>
      </c>
      <c r="AD201" t="s">
        <v>102</v>
      </c>
      <c r="AE201" t="s">
        <v>112</v>
      </c>
      <c r="AF201" t="s">
        <v>102</v>
      </c>
      <c r="AG201" t="s">
        <v>102</v>
      </c>
      <c r="AH201" t="s">
        <v>159</v>
      </c>
      <c r="AI201" t="s">
        <v>102</v>
      </c>
      <c r="AJ201" t="s">
        <v>102</v>
      </c>
      <c r="AK201" t="s">
        <v>102</v>
      </c>
      <c r="AM201">
        <v>48000</v>
      </c>
      <c r="AN201">
        <v>24000</v>
      </c>
      <c r="AO201">
        <v>0</v>
      </c>
      <c r="AS201" t="s">
        <v>102</v>
      </c>
      <c r="AW201" t="s">
        <v>102</v>
      </c>
      <c r="BA201" t="s">
        <v>102</v>
      </c>
      <c r="BE201" t="s">
        <v>102</v>
      </c>
      <c r="BI201" t="s">
        <v>102</v>
      </c>
      <c r="BM201" t="s">
        <v>102</v>
      </c>
      <c r="BQ201" t="s">
        <v>102</v>
      </c>
      <c r="BR201">
        <v>24000</v>
      </c>
      <c r="BS201">
        <v>24000</v>
      </c>
      <c r="BU201" t="s">
        <v>102</v>
      </c>
      <c r="BV201">
        <v>24000</v>
      </c>
      <c r="BY201" t="s">
        <v>102</v>
      </c>
      <c r="CC201" t="s">
        <v>102</v>
      </c>
      <c r="CG201" t="s">
        <v>102</v>
      </c>
      <c r="CK201" t="s">
        <v>102</v>
      </c>
      <c r="CO201" t="s">
        <v>102</v>
      </c>
    </row>
    <row r="202" spans="1:93" x14ac:dyDescent="0.2">
      <c r="A202" t="s">
        <v>160</v>
      </c>
      <c r="B202" t="s">
        <v>129</v>
      </c>
      <c r="C202">
        <v>3</v>
      </c>
      <c r="D202" t="s">
        <v>161</v>
      </c>
      <c r="E202">
        <v>3</v>
      </c>
      <c r="F202" t="s">
        <v>162</v>
      </c>
      <c r="G202">
        <v>46</v>
      </c>
      <c r="H202" t="s">
        <v>346</v>
      </c>
      <c r="I202" t="s">
        <v>98</v>
      </c>
      <c r="J202">
        <v>380</v>
      </c>
      <c r="K202" t="s">
        <v>1575</v>
      </c>
      <c r="L202">
        <v>126521</v>
      </c>
      <c r="M202" t="s">
        <v>613</v>
      </c>
      <c r="N202" s="1">
        <v>44927</v>
      </c>
      <c r="O202" s="1">
        <v>46752</v>
      </c>
      <c r="P202" t="s">
        <v>101</v>
      </c>
      <c r="Q202" t="s">
        <v>102</v>
      </c>
      <c r="R202" t="s">
        <v>102</v>
      </c>
      <c r="S202" t="s">
        <v>188</v>
      </c>
      <c r="T202" t="s">
        <v>189</v>
      </c>
      <c r="U202" t="s">
        <v>1576</v>
      </c>
      <c r="V202" t="s">
        <v>1577</v>
      </c>
      <c r="W202" t="s">
        <v>615</v>
      </c>
      <c r="X202" t="s">
        <v>513</v>
      </c>
      <c r="Y202" t="s">
        <v>1562</v>
      </c>
      <c r="Z202" t="s">
        <v>194</v>
      </c>
      <c r="AA202" t="s">
        <v>102</v>
      </c>
      <c r="AB202" t="s">
        <v>102</v>
      </c>
      <c r="AC202" t="s">
        <v>110</v>
      </c>
      <c r="AE202" t="s">
        <v>344</v>
      </c>
      <c r="AF202" t="s">
        <v>102</v>
      </c>
      <c r="AH202" t="s">
        <v>113</v>
      </c>
      <c r="AJ202" t="s">
        <v>102</v>
      </c>
      <c r="AK202" t="s">
        <v>102</v>
      </c>
      <c r="AM202">
        <v>120000</v>
      </c>
      <c r="AN202">
        <v>120000</v>
      </c>
      <c r="AO202">
        <v>0</v>
      </c>
      <c r="AS202" t="s">
        <v>102</v>
      </c>
      <c r="AW202" t="s">
        <v>102</v>
      </c>
      <c r="BA202" t="s">
        <v>102</v>
      </c>
      <c r="BE202" t="s">
        <v>102</v>
      </c>
      <c r="BI202" t="s">
        <v>102</v>
      </c>
      <c r="BM202" t="s">
        <v>102</v>
      </c>
      <c r="BQ202" t="s">
        <v>102</v>
      </c>
      <c r="BR202">
        <v>60000</v>
      </c>
      <c r="BS202">
        <v>60000</v>
      </c>
      <c r="BU202" t="s">
        <v>102</v>
      </c>
      <c r="BV202">
        <v>60000</v>
      </c>
      <c r="BW202">
        <v>60000</v>
      </c>
      <c r="BY202" t="s">
        <v>102</v>
      </c>
      <c r="CC202" t="s">
        <v>102</v>
      </c>
      <c r="CG202" t="s">
        <v>102</v>
      </c>
      <c r="CK202" t="s">
        <v>102</v>
      </c>
      <c r="CO202" t="s">
        <v>102</v>
      </c>
    </row>
    <row r="203" spans="1:93" x14ac:dyDescent="0.2">
      <c r="A203" t="s">
        <v>160</v>
      </c>
      <c r="B203" t="s">
        <v>129</v>
      </c>
      <c r="C203">
        <v>3</v>
      </c>
      <c r="D203" t="s">
        <v>161</v>
      </c>
      <c r="E203">
        <v>3</v>
      </c>
      <c r="F203" t="s">
        <v>162</v>
      </c>
      <c r="G203">
        <v>46</v>
      </c>
      <c r="H203" t="s">
        <v>346</v>
      </c>
      <c r="I203" t="s">
        <v>98</v>
      </c>
      <c r="J203">
        <v>381</v>
      </c>
      <c r="K203" t="s">
        <v>1578</v>
      </c>
      <c r="L203">
        <v>127353</v>
      </c>
      <c r="M203" s="2" t="s">
        <v>1128</v>
      </c>
      <c r="N203" s="1">
        <v>44927</v>
      </c>
      <c r="O203" s="1">
        <v>45535</v>
      </c>
      <c r="P203" t="s">
        <v>101</v>
      </c>
      <c r="Q203" t="s">
        <v>102</v>
      </c>
      <c r="R203" t="s">
        <v>102</v>
      </c>
      <c r="S203" t="s">
        <v>448</v>
      </c>
      <c r="T203" t="s">
        <v>449</v>
      </c>
      <c r="U203" t="s">
        <v>450</v>
      </c>
      <c r="V203" t="s">
        <v>1579</v>
      </c>
      <c r="W203" t="s">
        <v>1580</v>
      </c>
      <c r="X203" t="s">
        <v>453</v>
      </c>
      <c r="Y203" t="s">
        <v>1518</v>
      </c>
      <c r="Z203" t="s">
        <v>109</v>
      </c>
      <c r="AA203" t="s">
        <v>102</v>
      </c>
      <c r="AB203" t="s">
        <v>102</v>
      </c>
      <c r="AC203" t="s">
        <v>170</v>
      </c>
      <c r="AE203" t="s">
        <v>112</v>
      </c>
      <c r="AF203" t="s">
        <v>102</v>
      </c>
      <c r="AH203" t="s">
        <v>159</v>
      </c>
      <c r="AJ203" t="s">
        <v>355</v>
      </c>
      <c r="AK203" t="s">
        <v>102</v>
      </c>
      <c r="AM203">
        <v>0</v>
      </c>
      <c r="AN203">
        <v>0</v>
      </c>
      <c r="AO203">
        <v>0</v>
      </c>
      <c r="AS203" t="s">
        <v>102</v>
      </c>
      <c r="AW203" t="s">
        <v>102</v>
      </c>
      <c r="BA203" t="s">
        <v>102</v>
      </c>
      <c r="BE203" t="s">
        <v>102</v>
      </c>
      <c r="BI203" t="s">
        <v>102</v>
      </c>
      <c r="BM203" t="s">
        <v>102</v>
      </c>
      <c r="BQ203" t="s">
        <v>102</v>
      </c>
      <c r="BU203" t="s">
        <v>454</v>
      </c>
      <c r="BY203" t="s">
        <v>102</v>
      </c>
      <c r="CC203" t="s">
        <v>102</v>
      </c>
      <c r="CG203" t="s">
        <v>102</v>
      </c>
      <c r="CK203" t="s">
        <v>102</v>
      </c>
      <c r="CO203" t="s">
        <v>102</v>
      </c>
    </row>
    <row r="204" spans="1:93" x14ac:dyDescent="0.2">
      <c r="A204" t="s">
        <v>160</v>
      </c>
      <c r="B204" t="s">
        <v>129</v>
      </c>
      <c r="C204">
        <v>3</v>
      </c>
      <c r="D204" t="s">
        <v>161</v>
      </c>
      <c r="E204">
        <v>3</v>
      </c>
      <c r="F204" t="s">
        <v>162</v>
      </c>
      <c r="G204">
        <v>32</v>
      </c>
      <c r="H204" t="s">
        <v>1349</v>
      </c>
      <c r="I204" t="s">
        <v>98</v>
      </c>
      <c r="J204">
        <v>382</v>
      </c>
      <c r="K204" t="s">
        <v>1581</v>
      </c>
      <c r="L204">
        <v>127151</v>
      </c>
      <c r="M204" s="2" t="s">
        <v>1351</v>
      </c>
      <c r="N204" s="1">
        <v>44927</v>
      </c>
      <c r="O204" s="1">
        <v>45657</v>
      </c>
      <c r="P204" t="s">
        <v>101</v>
      </c>
      <c r="Q204" t="s">
        <v>102</v>
      </c>
      <c r="R204" t="s">
        <v>102</v>
      </c>
      <c r="S204" t="s">
        <v>135</v>
      </c>
      <c r="T204" t="s">
        <v>136</v>
      </c>
      <c r="U204" t="s">
        <v>102</v>
      </c>
      <c r="V204" t="s">
        <v>102</v>
      </c>
      <c r="W204" t="s">
        <v>1582</v>
      </c>
      <c r="X204" t="s">
        <v>444</v>
      </c>
      <c r="Y204" t="s">
        <v>1518</v>
      </c>
      <c r="Z204" t="s">
        <v>109</v>
      </c>
      <c r="AA204" t="s">
        <v>102</v>
      </c>
      <c r="AB204" t="s">
        <v>102</v>
      </c>
      <c r="AC204" t="s">
        <v>110</v>
      </c>
      <c r="AE204" t="s">
        <v>142</v>
      </c>
      <c r="AF204" t="s">
        <v>102</v>
      </c>
      <c r="AH204" t="s">
        <v>159</v>
      </c>
      <c r="AJ204" t="s">
        <v>253</v>
      </c>
      <c r="AK204" t="s">
        <v>102</v>
      </c>
      <c r="AM204">
        <v>295336</v>
      </c>
      <c r="AN204">
        <v>0</v>
      </c>
      <c r="AO204">
        <v>0</v>
      </c>
      <c r="AS204" t="s">
        <v>102</v>
      </c>
      <c r="AW204" t="s">
        <v>102</v>
      </c>
      <c r="BA204" t="s">
        <v>102</v>
      </c>
      <c r="BE204" t="s">
        <v>102</v>
      </c>
      <c r="BI204" t="s">
        <v>102</v>
      </c>
      <c r="BM204" t="s">
        <v>102</v>
      </c>
      <c r="BQ204" t="s">
        <v>102</v>
      </c>
      <c r="BR204">
        <v>147668</v>
      </c>
      <c r="BU204" t="s">
        <v>102</v>
      </c>
      <c r="BV204">
        <v>147668</v>
      </c>
      <c r="BY204" t="s">
        <v>102</v>
      </c>
      <c r="CC204" t="s">
        <v>102</v>
      </c>
      <c r="CG204" t="s">
        <v>102</v>
      </c>
      <c r="CK204" t="s">
        <v>102</v>
      </c>
      <c r="CO204" t="s">
        <v>102</v>
      </c>
    </row>
    <row r="205" spans="1:93" x14ac:dyDescent="0.2">
      <c r="A205" t="s">
        <v>160</v>
      </c>
      <c r="B205" t="s">
        <v>129</v>
      </c>
      <c r="C205">
        <v>3</v>
      </c>
      <c r="D205" t="s">
        <v>161</v>
      </c>
      <c r="E205">
        <v>3</v>
      </c>
      <c r="F205" t="s">
        <v>162</v>
      </c>
      <c r="G205">
        <v>46</v>
      </c>
      <c r="H205" t="s">
        <v>346</v>
      </c>
      <c r="I205" t="s">
        <v>98</v>
      </c>
      <c r="J205">
        <v>384</v>
      </c>
      <c r="K205" t="s">
        <v>1583</v>
      </c>
      <c r="L205">
        <v>127357</v>
      </c>
      <c r="M205" s="2" t="s">
        <v>510</v>
      </c>
      <c r="N205" s="1">
        <v>44927</v>
      </c>
      <c r="O205" s="1">
        <v>45657</v>
      </c>
      <c r="P205" t="s">
        <v>101</v>
      </c>
      <c r="Q205" t="s">
        <v>102</v>
      </c>
      <c r="R205" t="s">
        <v>102</v>
      </c>
      <c r="S205" t="s">
        <v>188</v>
      </c>
      <c r="T205" t="s">
        <v>189</v>
      </c>
      <c r="U205" t="s">
        <v>511</v>
      </c>
      <c r="V205" t="s">
        <v>1584</v>
      </c>
      <c r="W205" t="s">
        <v>615</v>
      </c>
      <c r="X205" t="s">
        <v>513</v>
      </c>
      <c r="Y205" t="s">
        <v>1518</v>
      </c>
      <c r="Z205" t="s">
        <v>194</v>
      </c>
      <c r="AA205" t="s">
        <v>102</v>
      </c>
      <c r="AB205" t="s">
        <v>102</v>
      </c>
      <c r="AC205" t="s">
        <v>170</v>
      </c>
      <c r="AE205" t="s">
        <v>344</v>
      </c>
      <c r="AF205" t="s">
        <v>102</v>
      </c>
      <c r="AH205" t="s">
        <v>102</v>
      </c>
      <c r="AI205" t="s">
        <v>102</v>
      </c>
      <c r="AJ205" t="s">
        <v>1585</v>
      </c>
      <c r="AK205" t="s">
        <v>102</v>
      </c>
      <c r="AM205">
        <v>75000</v>
      </c>
      <c r="AN205">
        <v>0</v>
      </c>
      <c r="AO205">
        <v>0</v>
      </c>
      <c r="AS205" t="s">
        <v>102</v>
      </c>
      <c r="AW205" t="s">
        <v>102</v>
      </c>
      <c r="BA205" t="s">
        <v>102</v>
      </c>
      <c r="BE205" t="s">
        <v>102</v>
      </c>
      <c r="BI205" t="s">
        <v>102</v>
      </c>
      <c r="BM205" t="s">
        <v>102</v>
      </c>
      <c r="BQ205" t="s">
        <v>102</v>
      </c>
      <c r="BR205">
        <v>75000</v>
      </c>
      <c r="BU205" t="s">
        <v>1586</v>
      </c>
      <c r="BY205" t="s">
        <v>102</v>
      </c>
      <c r="CC205" t="s">
        <v>102</v>
      </c>
      <c r="CG205" t="s">
        <v>102</v>
      </c>
      <c r="CK205" t="s">
        <v>102</v>
      </c>
      <c r="CO205" t="s">
        <v>102</v>
      </c>
    </row>
    <row r="206" spans="1:93" x14ac:dyDescent="0.2">
      <c r="A206" t="s">
        <v>160</v>
      </c>
      <c r="B206" t="s">
        <v>129</v>
      </c>
      <c r="C206">
        <v>3</v>
      </c>
      <c r="D206" t="s">
        <v>161</v>
      </c>
      <c r="E206">
        <v>3</v>
      </c>
      <c r="F206" t="s">
        <v>162</v>
      </c>
      <c r="G206">
        <v>46</v>
      </c>
      <c r="H206" t="s">
        <v>346</v>
      </c>
      <c r="I206" t="s">
        <v>98</v>
      </c>
      <c r="J206">
        <v>389</v>
      </c>
      <c r="K206" t="s">
        <v>1587</v>
      </c>
      <c r="L206">
        <v>127368</v>
      </c>
      <c r="M206" s="2" t="s">
        <v>576</v>
      </c>
      <c r="N206" s="1">
        <v>44927</v>
      </c>
      <c r="O206" s="1">
        <v>45261</v>
      </c>
      <c r="P206" t="s">
        <v>101</v>
      </c>
      <c r="Q206" t="s">
        <v>102</v>
      </c>
      <c r="R206" t="s">
        <v>102</v>
      </c>
      <c r="S206" t="s">
        <v>166</v>
      </c>
      <c r="T206" t="s">
        <v>167</v>
      </c>
      <c r="U206" t="s">
        <v>168</v>
      </c>
      <c r="V206" t="s">
        <v>102</v>
      </c>
      <c r="W206" t="s">
        <v>1588</v>
      </c>
      <c r="X206" t="s">
        <v>459</v>
      </c>
      <c r="Y206" t="s">
        <v>1518</v>
      </c>
      <c r="Z206" t="s">
        <v>109</v>
      </c>
      <c r="AA206" t="s">
        <v>102</v>
      </c>
      <c r="AB206" t="s">
        <v>102</v>
      </c>
      <c r="AC206" t="s">
        <v>170</v>
      </c>
      <c r="AE206" t="s">
        <v>142</v>
      </c>
      <c r="AF206" t="s">
        <v>102</v>
      </c>
      <c r="AH206" t="s">
        <v>113</v>
      </c>
      <c r="AJ206" t="s">
        <v>102</v>
      </c>
      <c r="AK206" t="s">
        <v>102</v>
      </c>
      <c r="AM206">
        <v>9091</v>
      </c>
      <c r="AN206">
        <v>0</v>
      </c>
      <c r="AO206">
        <v>0</v>
      </c>
      <c r="AS206" t="s">
        <v>102</v>
      </c>
      <c r="AW206" t="s">
        <v>102</v>
      </c>
      <c r="BA206" t="s">
        <v>102</v>
      </c>
      <c r="BE206" t="s">
        <v>102</v>
      </c>
      <c r="BI206" t="s">
        <v>102</v>
      </c>
      <c r="BM206" t="s">
        <v>102</v>
      </c>
      <c r="BQ206" t="s">
        <v>102</v>
      </c>
      <c r="BR206">
        <v>9091</v>
      </c>
      <c r="BU206" t="s">
        <v>102</v>
      </c>
      <c r="BY206" t="s">
        <v>102</v>
      </c>
      <c r="CC206" t="s">
        <v>102</v>
      </c>
      <c r="CG206" t="s">
        <v>102</v>
      </c>
      <c r="CK206" t="s">
        <v>102</v>
      </c>
      <c r="CO206" t="s">
        <v>102</v>
      </c>
    </row>
    <row r="207" spans="1:93" x14ac:dyDescent="0.2">
      <c r="A207" t="s">
        <v>114</v>
      </c>
      <c r="B207" t="s">
        <v>115</v>
      </c>
      <c r="C207">
        <v>2</v>
      </c>
      <c r="D207" t="s">
        <v>116</v>
      </c>
      <c r="E207">
        <v>1</v>
      </c>
      <c r="F207" t="s">
        <v>117</v>
      </c>
      <c r="G207">
        <v>7</v>
      </c>
      <c r="H207" t="s">
        <v>118</v>
      </c>
      <c r="I207" t="s">
        <v>98</v>
      </c>
      <c r="J207">
        <v>39</v>
      </c>
      <c r="K207" t="s">
        <v>1589</v>
      </c>
      <c r="L207">
        <v>96790</v>
      </c>
      <c r="M207" t="e">
        <f>- Offers improved data and information, and The effective use of information to build resilience to disaster risk and climate change
- Access to and benefit from information about The risk and can act on The information to reduce risk and adapt to climate change</f>
        <v>#NAME?</v>
      </c>
      <c r="N207" s="1">
        <v>43983</v>
      </c>
      <c r="O207" s="1">
        <v>44621</v>
      </c>
      <c r="P207" t="s">
        <v>134</v>
      </c>
      <c r="Q207" t="s">
        <v>102</v>
      </c>
      <c r="R207" t="s">
        <v>102</v>
      </c>
      <c r="S207" t="s">
        <v>475</v>
      </c>
      <c r="T207" t="s">
        <v>476</v>
      </c>
      <c r="U207" t="s">
        <v>123</v>
      </c>
      <c r="V207" t="s">
        <v>1590</v>
      </c>
      <c r="W207" t="s">
        <v>506</v>
      </c>
      <c r="X207" t="s">
        <v>126</v>
      </c>
      <c r="Y207" t="s">
        <v>114</v>
      </c>
      <c r="Z207" t="s">
        <v>102</v>
      </c>
      <c r="AA207" t="s">
        <v>102</v>
      </c>
      <c r="AB207" t="s">
        <v>102</v>
      </c>
      <c r="AC207" t="s">
        <v>102</v>
      </c>
      <c r="AD207" t="s">
        <v>102</v>
      </c>
      <c r="AE207" t="s">
        <v>102</v>
      </c>
      <c r="AF207" t="s">
        <v>102</v>
      </c>
      <c r="AG207" t="s">
        <v>102</v>
      </c>
      <c r="AH207" t="s">
        <v>102</v>
      </c>
      <c r="AI207" t="s">
        <v>102</v>
      </c>
      <c r="AJ207" t="s">
        <v>102</v>
      </c>
      <c r="AK207" t="s">
        <v>102</v>
      </c>
      <c r="AM207">
        <v>13500</v>
      </c>
      <c r="AN207">
        <v>13500</v>
      </c>
      <c r="AO207">
        <v>1500</v>
      </c>
      <c r="AS207" t="s">
        <v>102</v>
      </c>
      <c r="AW207" t="s">
        <v>102</v>
      </c>
      <c r="BA207" t="s">
        <v>102</v>
      </c>
      <c r="BE207" t="s">
        <v>102</v>
      </c>
      <c r="BI207" t="s">
        <v>102</v>
      </c>
      <c r="BM207" t="s">
        <v>102</v>
      </c>
      <c r="BN207">
        <v>13500</v>
      </c>
      <c r="BO207">
        <v>13500</v>
      </c>
      <c r="BP207">
        <v>1500</v>
      </c>
      <c r="BQ207" t="s">
        <v>1591</v>
      </c>
      <c r="BU207" t="s">
        <v>102</v>
      </c>
      <c r="BY207" t="s">
        <v>102</v>
      </c>
      <c r="CC207" t="s">
        <v>102</v>
      </c>
      <c r="CG207" t="s">
        <v>102</v>
      </c>
      <c r="CK207" t="s">
        <v>102</v>
      </c>
      <c r="CO207" t="s">
        <v>102</v>
      </c>
    </row>
    <row r="208" spans="1:93" x14ac:dyDescent="0.2">
      <c r="A208" t="s">
        <v>160</v>
      </c>
      <c r="B208" t="s">
        <v>129</v>
      </c>
      <c r="C208">
        <v>3</v>
      </c>
      <c r="D208" t="s">
        <v>161</v>
      </c>
      <c r="E208">
        <v>3</v>
      </c>
      <c r="F208" t="s">
        <v>162</v>
      </c>
      <c r="G208">
        <v>46</v>
      </c>
      <c r="H208" t="s">
        <v>346</v>
      </c>
      <c r="I208" t="s">
        <v>98</v>
      </c>
      <c r="J208">
        <v>390</v>
      </c>
      <c r="K208" t="s">
        <v>1592</v>
      </c>
      <c r="L208">
        <v>127369</v>
      </c>
      <c r="M208" s="2" t="s">
        <v>456</v>
      </c>
      <c r="N208" s="1">
        <v>44927</v>
      </c>
      <c r="O208" s="1">
        <v>45261</v>
      </c>
      <c r="P208" t="s">
        <v>101</v>
      </c>
      <c r="Q208" t="s">
        <v>102</v>
      </c>
      <c r="R208" t="s">
        <v>102</v>
      </c>
      <c r="S208" t="s">
        <v>166</v>
      </c>
      <c r="T208" t="s">
        <v>167</v>
      </c>
      <c r="U208" t="s">
        <v>1516</v>
      </c>
      <c r="V208" t="s">
        <v>102</v>
      </c>
      <c r="W208" t="s">
        <v>1588</v>
      </c>
      <c r="X208" t="s">
        <v>459</v>
      </c>
      <c r="Y208" t="s">
        <v>1518</v>
      </c>
      <c r="Z208" t="s">
        <v>102</v>
      </c>
      <c r="AA208" t="s">
        <v>102</v>
      </c>
      <c r="AB208" t="s">
        <v>102</v>
      </c>
      <c r="AC208" t="s">
        <v>102</v>
      </c>
      <c r="AD208" t="s">
        <v>102</v>
      </c>
      <c r="AE208" t="s">
        <v>102</v>
      </c>
      <c r="AF208" t="s">
        <v>102</v>
      </c>
      <c r="AG208" t="s">
        <v>102</v>
      </c>
      <c r="AH208" t="s">
        <v>102</v>
      </c>
      <c r="AI208" t="s">
        <v>102</v>
      </c>
      <c r="AJ208" t="s">
        <v>102</v>
      </c>
      <c r="AK208" t="s">
        <v>102</v>
      </c>
      <c r="AM208">
        <v>10533</v>
      </c>
      <c r="AN208">
        <v>0</v>
      </c>
      <c r="AO208">
        <v>0</v>
      </c>
      <c r="AS208" t="s">
        <v>102</v>
      </c>
      <c r="AW208" t="s">
        <v>102</v>
      </c>
      <c r="BA208" t="s">
        <v>102</v>
      </c>
      <c r="BE208" t="s">
        <v>102</v>
      </c>
      <c r="BI208" t="s">
        <v>102</v>
      </c>
      <c r="BM208" t="s">
        <v>102</v>
      </c>
      <c r="BQ208" t="s">
        <v>102</v>
      </c>
      <c r="BR208">
        <v>10533</v>
      </c>
      <c r="BU208" t="s">
        <v>102</v>
      </c>
      <c r="BY208" t="s">
        <v>102</v>
      </c>
      <c r="CC208" t="s">
        <v>102</v>
      </c>
      <c r="CG208" t="s">
        <v>102</v>
      </c>
      <c r="CK208" t="s">
        <v>102</v>
      </c>
      <c r="CO208" t="s">
        <v>102</v>
      </c>
    </row>
    <row r="209" spans="1:93" x14ac:dyDescent="0.2">
      <c r="A209" t="s">
        <v>160</v>
      </c>
      <c r="B209" t="s">
        <v>129</v>
      </c>
      <c r="C209">
        <v>3</v>
      </c>
      <c r="D209" t="s">
        <v>161</v>
      </c>
      <c r="E209">
        <v>3</v>
      </c>
      <c r="F209" t="s">
        <v>162</v>
      </c>
      <c r="G209">
        <v>46</v>
      </c>
      <c r="H209" t="s">
        <v>346</v>
      </c>
      <c r="I209" t="s">
        <v>98</v>
      </c>
      <c r="J209">
        <v>391</v>
      </c>
      <c r="K209" t="s">
        <v>1593</v>
      </c>
      <c r="L209">
        <v>127373</v>
      </c>
      <c r="M209" s="2" t="s">
        <v>560</v>
      </c>
      <c r="N209" s="1">
        <v>44927</v>
      </c>
      <c r="O209" s="1">
        <v>45261</v>
      </c>
      <c r="P209" t="s">
        <v>101</v>
      </c>
      <c r="Q209" t="s">
        <v>102</v>
      </c>
      <c r="R209" t="s">
        <v>102</v>
      </c>
      <c r="S209" t="s">
        <v>166</v>
      </c>
      <c r="T209" t="s">
        <v>167</v>
      </c>
      <c r="U209" t="s">
        <v>561</v>
      </c>
      <c r="V209" t="s">
        <v>102</v>
      </c>
      <c r="W209" t="s">
        <v>1594</v>
      </c>
      <c r="X209" t="s">
        <v>1595</v>
      </c>
      <c r="Y209" t="s">
        <v>1518</v>
      </c>
      <c r="Z209" t="s">
        <v>109</v>
      </c>
      <c r="AA209" t="s">
        <v>102</v>
      </c>
      <c r="AB209" t="s">
        <v>102</v>
      </c>
      <c r="AC209" t="s">
        <v>170</v>
      </c>
      <c r="AE209" t="s">
        <v>142</v>
      </c>
      <c r="AF209" t="s">
        <v>102</v>
      </c>
      <c r="AH209" t="s">
        <v>113</v>
      </c>
      <c r="AJ209" t="s">
        <v>102</v>
      </c>
      <c r="AK209" t="s">
        <v>102</v>
      </c>
      <c r="AM209">
        <v>130873</v>
      </c>
      <c r="AN209">
        <v>0</v>
      </c>
      <c r="AO209">
        <v>0</v>
      </c>
      <c r="AS209" t="s">
        <v>102</v>
      </c>
      <c r="AW209" t="s">
        <v>102</v>
      </c>
      <c r="BA209" t="s">
        <v>102</v>
      </c>
      <c r="BE209" t="s">
        <v>102</v>
      </c>
      <c r="BI209" t="s">
        <v>102</v>
      </c>
      <c r="BM209" t="s">
        <v>102</v>
      </c>
      <c r="BQ209" t="s">
        <v>102</v>
      </c>
      <c r="BR209">
        <v>130873</v>
      </c>
      <c r="BU209" t="s">
        <v>102</v>
      </c>
      <c r="BY209" t="s">
        <v>102</v>
      </c>
      <c r="CC209" t="s">
        <v>102</v>
      </c>
      <c r="CG209" t="s">
        <v>102</v>
      </c>
      <c r="CK209" t="s">
        <v>102</v>
      </c>
      <c r="CO209" t="s">
        <v>102</v>
      </c>
    </row>
    <row r="210" spans="1:93" x14ac:dyDescent="0.2">
      <c r="A210" t="s">
        <v>160</v>
      </c>
      <c r="B210" t="s">
        <v>129</v>
      </c>
      <c r="C210">
        <v>3</v>
      </c>
      <c r="D210" t="s">
        <v>161</v>
      </c>
      <c r="E210">
        <v>3</v>
      </c>
      <c r="F210" t="s">
        <v>162</v>
      </c>
      <c r="G210">
        <v>46</v>
      </c>
      <c r="H210" t="s">
        <v>346</v>
      </c>
      <c r="I210" t="s">
        <v>98</v>
      </c>
      <c r="J210">
        <v>392</v>
      </c>
      <c r="K210" t="s">
        <v>1596</v>
      </c>
      <c r="L210">
        <v>127375</v>
      </c>
      <c r="M210" s="2" t="s">
        <v>560</v>
      </c>
      <c r="N210" s="1">
        <v>44927</v>
      </c>
      <c r="O210" s="1">
        <v>45261</v>
      </c>
      <c r="P210" t="s">
        <v>101</v>
      </c>
      <c r="Q210" t="s">
        <v>102</v>
      </c>
      <c r="R210" t="s">
        <v>102</v>
      </c>
      <c r="S210" t="s">
        <v>166</v>
      </c>
      <c r="T210" t="s">
        <v>167</v>
      </c>
      <c r="U210" t="s">
        <v>561</v>
      </c>
      <c r="V210" t="s">
        <v>102</v>
      </c>
      <c r="W210" t="s">
        <v>1597</v>
      </c>
      <c r="X210" t="s">
        <v>1595</v>
      </c>
      <c r="Y210" t="s">
        <v>1518</v>
      </c>
      <c r="Z210" t="s">
        <v>109</v>
      </c>
      <c r="AA210" t="s">
        <v>102</v>
      </c>
      <c r="AB210" t="s">
        <v>102</v>
      </c>
      <c r="AC210" t="s">
        <v>170</v>
      </c>
      <c r="AE210" t="s">
        <v>142</v>
      </c>
      <c r="AF210" t="s">
        <v>102</v>
      </c>
      <c r="AH210" t="s">
        <v>113</v>
      </c>
      <c r="AJ210" t="s">
        <v>102</v>
      </c>
      <c r="AK210" t="s">
        <v>102</v>
      </c>
      <c r="AM210">
        <v>195213</v>
      </c>
      <c r="AN210">
        <v>0</v>
      </c>
      <c r="AO210">
        <v>0</v>
      </c>
      <c r="AS210" t="s">
        <v>102</v>
      </c>
      <c r="AW210" t="s">
        <v>102</v>
      </c>
      <c r="BA210" t="s">
        <v>102</v>
      </c>
      <c r="BE210" t="s">
        <v>102</v>
      </c>
      <c r="BI210" t="s">
        <v>102</v>
      </c>
      <c r="BM210" t="s">
        <v>102</v>
      </c>
      <c r="BQ210" t="s">
        <v>102</v>
      </c>
      <c r="BR210">
        <v>195213</v>
      </c>
      <c r="BU210" t="s">
        <v>102</v>
      </c>
      <c r="BY210" t="s">
        <v>102</v>
      </c>
      <c r="CC210" t="s">
        <v>102</v>
      </c>
      <c r="CG210" t="s">
        <v>102</v>
      </c>
      <c r="CK210" t="s">
        <v>102</v>
      </c>
      <c r="CO210" t="s">
        <v>102</v>
      </c>
    </row>
    <row r="211" spans="1:93" x14ac:dyDescent="0.2">
      <c r="A211" t="s">
        <v>719</v>
      </c>
      <c r="B211" t="s">
        <v>129</v>
      </c>
      <c r="C211">
        <v>2</v>
      </c>
      <c r="D211" t="s">
        <v>720</v>
      </c>
      <c r="E211">
        <v>2</v>
      </c>
      <c r="F211" t="s">
        <v>721</v>
      </c>
      <c r="G211" t="s">
        <v>1598</v>
      </c>
      <c r="H211" t="s">
        <v>1599</v>
      </c>
      <c r="I211" t="s">
        <v>98</v>
      </c>
      <c r="J211">
        <v>4</v>
      </c>
      <c r="K211" t="s">
        <v>1600</v>
      </c>
      <c r="L211">
        <v>30649</v>
      </c>
      <c r="M211" t="s">
        <v>1600</v>
      </c>
      <c r="N211" s="1">
        <v>44197</v>
      </c>
      <c r="O211" s="1">
        <v>46022</v>
      </c>
      <c r="P211" t="s">
        <v>101</v>
      </c>
      <c r="Q211" t="s">
        <v>102</v>
      </c>
      <c r="R211" t="s">
        <v>102</v>
      </c>
      <c r="S211" t="s">
        <v>1601</v>
      </c>
      <c r="T211" t="s">
        <v>1602</v>
      </c>
      <c r="U211" t="s">
        <v>1603</v>
      </c>
      <c r="V211" t="s">
        <v>1604</v>
      </c>
      <c r="W211" t="s">
        <v>1605</v>
      </c>
      <c r="X211" t="s">
        <v>1606</v>
      </c>
      <c r="Y211" t="s">
        <v>719</v>
      </c>
      <c r="Z211" t="s">
        <v>212</v>
      </c>
      <c r="AA211" t="s">
        <v>102</v>
      </c>
      <c r="AB211" t="s">
        <v>102</v>
      </c>
      <c r="AC211" t="s">
        <v>170</v>
      </c>
      <c r="AD211" t="s">
        <v>1607</v>
      </c>
      <c r="AE211" t="s">
        <v>344</v>
      </c>
      <c r="AF211" t="s">
        <v>102</v>
      </c>
      <c r="AG211" t="s">
        <v>1608</v>
      </c>
      <c r="AH211" t="s">
        <v>113</v>
      </c>
      <c r="AI211" t="s">
        <v>1609</v>
      </c>
      <c r="AJ211" t="s">
        <v>102</v>
      </c>
      <c r="AK211" t="s">
        <v>102</v>
      </c>
      <c r="AM211">
        <v>1282527</v>
      </c>
      <c r="AN211">
        <v>512781</v>
      </c>
      <c r="AO211">
        <v>229581</v>
      </c>
      <c r="AS211" t="s">
        <v>102</v>
      </c>
      <c r="AW211" t="s">
        <v>102</v>
      </c>
      <c r="BA211" t="s">
        <v>102</v>
      </c>
      <c r="BE211" t="s">
        <v>102</v>
      </c>
      <c r="BI211" t="s">
        <v>102</v>
      </c>
      <c r="BJ211">
        <v>252500</v>
      </c>
      <c r="BK211">
        <v>84127</v>
      </c>
      <c r="BL211">
        <v>24862</v>
      </c>
      <c r="BM211" t="s">
        <v>102</v>
      </c>
      <c r="BN211">
        <v>200000</v>
      </c>
      <c r="BO211">
        <v>41627</v>
      </c>
      <c r="BP211">
        <v>39000</v>
      </c>
      <c r="BQ211" t="s">
        <v>102</v>
      </c>
      <c r="BR211">
        <v>550027</v>
      </c>
      <c r="BS211">
        <v>150027</v>
      </c>
      <c r="BT211">
        <v>150027</v>
      </c>
      <c r="BU211" t="s">
        <v>102</v>
      </c>
      <c r="BV211">
        <v>80000</v>
      </c>
      <c r="BW211">
        <v>37000</v>
      </c>
      <c r="BX211">
        <v>15692</v>
      </c>
      <c r="BY211" t="s">
        <v>102</v>
      </c>
      <c r="BZ211">
        <v>200000</v>
      </c>
      <c r="CA211">
        <v>200000</v>
      </c>
      <c r="CC211" t="s">
        <v>102</v>
      </c>
      <c r="CG211" t="s">
        <v>102</v>
      </c>
      <c r="CK211" t="s">
        <v>102</v>
      </c>
      <c r="CO211" t="s">
        <v>102</v>
      </c>
    </row>
    <row r="212" spans="1:93" x14ac:dyDescent="0.2">
      <c r="A212" t="s">
        <v>114</v>
      </c>
      <c r="B212" t="s">
        <v>115</v>
      </c>
      <c r="C212">
        <v>2</v>
      </c>
      <c r="D212" t="s">
        <v>116</v>
      </c>
      <c r="E212">
        <v>1</v>
      </c>
      <c r="F212" t="s">
        <v>117</v>
      </c>
      <c r="G212">
        <v>7</v>
      </c>
      <c r="H212" t="s">
        <v>118</v>
      </c>
      <c r="I212" t="s">
        <v>98</v>
      </c>
      <c r="J212">
        <v>4</v>
      </c>
      <c r="K212" t="s">
        <v>1610</v>
      </c>
      <c r="L212">
        <v>59198</v>
      </c>
      <c r="M212" s="2" t="s">
        <v>120</v>
      </c>
      <c r="N212" s="1">
        <v>43831</v>
      </c>
      <c r="O212" s="1">
        <v>44286</v>
      </c>
      <c r="P212" t="s">
        <v>101</v>
      </c>
      <c r="Q212" t="s">
        <v>102</v>
      </c>
      <c r="R212" t="s">
        <v>102</v>
      </c>
      <c r="S212" t="s">
        <v>554</v>
      </c>
      <c r="T212" t="s">
        <v>555</v>
      </c>
      <c r="U212" t="s">
        <v>1516</v>
      </c>
      <c r="V212" t="s">
        <v>1611</v>
      </c>
      <c r="W212" t="s">
        <v>125</v>
      </c>
      <c r="X212" t="s">
        <v>126</v>
      </c>
      <c r="Y212" t="s">
        <v>114</v>
      </c>
      <c r="Z212" t="s">
        <v>102</v>
      </c>
      <c r="AA212" t="s">
        <v>102</v>
      </c>
      <c r="AB212" t="s">
        <v>102</v>
      </c>
      <c r="AC212" t="s">
        <v>102</v>
      </c>
      <c r="AD212" t="s">
        <v>102</v>
      </c>
      <c r="AE212" t="s">
        <v>102</v>
      </c>
      <c r="AF212" t="s">
        <v>102</v>
      </c>
      <c r="AG212" t="s">
        <v>102</v>
      </c>
      <c r="AH212" t="s">
        <v>102</v>
      </c>
      <c r="AI212" t="s">
        <v>102</v>
      </c>
      <c r="AJ212" t="s">
        <v>102</v>
      </c>
      <c r="AK212" t="s">
        <v>102</v>
      </c>
      <c r="AM212">
        <v>0</v>
      </c>
      <c r="AN212">
        <v>12000</v>
      </c>
      <c r="AO212">
        <v>12000</v>
      </c>
      <c r="AS212" t="s">
        <v>102</v>
      </c>
      <c r="AW212" t="s">
        <v>102</v>
      </c>
      <c r="BA212" t="s">
        <v>102</v>
      </c>
      <c r="BE212" t="s">
        <v>102</v>
      </c>
      <c r="BI212" t="s">
        <v>102</v>
      </c>
      <c r="BK212">
        <v>12000</v>
      </c>
      <c r="BL212">
        <v>12000</v>
      </c>
      <c r="BM212" t="s">
        <v>1612</v>
      </c>
      <c r="BQ212" t="s">
        <v>102</v>
      </c>
      <c r="BU212" t="s">
        <v>102</v>
      </c>
      <c r="BY212" t="s">
        <v>102</v>
      </c>
      <c r="CC212" t="s">
        <v>102</v>
      </c>
      <c r="CG212" t="s">
        <v>102</v>
      </c>
      <c r="CK212" t="s">
        <v>102</v>
      </c>
      <c r="CO212" t="s">
        <v>102</v>
      </c>
    </row>
    <row r="213" spans="1:93" x14ac:dyDescent="0.2">
      <c r="A213" t="s">
        <v>128</v>
      </c>
      <c r="B213" t="s">
        <v>129</v>
      </c>
      <c r="C213">
        <v>2</v>
      </c>
      <c r="D213" t="s">
        <v>130</v>
      </c>
      <c r="E213">
        <v>2</v>
      </c>
      <c r="F213" t="s">
        <v>131</v>
      </c>
      <c r="G213">
        <v>4</v>
      </c>
      <c r="H213" t="s">
        <v>132</v>
      </c>
      <c r="I213" t="s">
        <v>98</v>
      </c>
      <c r="J213">
        <v>4</v>
      </c>
      <c r="K213" t="s">
        <v>1613</v>
      </c>
      <c r="L213">
        <v>82405</v>
      </c>
      <c r="M213" t="s">
        <v>102</v>
      </c>
      <c r="N213" s="1">
        <v>44594</v>
      </c>
      <c r="O213" s="1">
        <v>45559</v>
      </c>
      <c r="P213" t="s">
        <v>134</v>
      </c>
      <c r="Q213" t="s">
        <v>102</v>
      </c>
      <c r="R213" t="s">
        <v>102</v>
      </c>
      <c r="S213" t="s">
        <v>135</v>
      </c>
      <c r="T213" t="s">
        <v>136</v>
      </c>
      <c r="U213" t="s">
        <v>1614</v>
      </c>
      <c r="V213" t="s">
        <v>1615</v>
      </c>
      <c r="W213" t="s">
        <v>1616</v>
      </c>
      <c r="X213" t="s">
        <v>1617</v>
      </c>
      <c r="Y213" t="s">
        <v>128</v>
      </c>
      <c r="Z213" t="s">
        <v>109</v>
      </c>
      <c r="AA213" t="s">
        <v>102</v>
      </c>
      <c r="AB213" t="s">
        <v>102</v>
      </c>
      <c r="AC213" t="s">
        <v>110</v>
      </c>
      <c r="AE213" t="s">
        <v>112</v>
      </c>
      <c r="AF213" t="s">
        <v>102</v>
      </c>
      <c r="AH213" t="s">
        <v>102</v>
      </c>
      <c r="AI213" t="s">
        <v>102</v>
      </c>
      <c r="AJ213" t="s">
        <v>253</v>
      </c>
      <c r="AK213" t="s">
        <v>102</v>
      </c>
      <c r="AM213">
        <v>50000</v>
      </c>
      <c r="AN213">
        <v>40000</v>
      </c>
      <c r="AO213">
        <v>35000</v>
      </c>
      <c r="AS213" t="s">
        <v>102</v>
      </c>
      <c r="AW213" t="s">
        <v>102</v>
      </c>
      <c r="BA213" t="s">
        <v>102</v>
      </c>
      <c r="BE213" t="s">
        <v>102</v>
      </c>
      <c r="BI213" t="s">
        <v>102</v>
      </c>
      <c r="BM213" t="s">
        <v>102</v>
      </c>
      <c r="BN213">
        <v>20000</v>
      </c>
      <c r="BO213">
        <v>20000</v>
      </c>
      <c r="BP213">
        <v>15000</v>
      </c>
      <c r="BQ213" t="s">
        <v>102</v>
      </c>
      <c r="BR213">
        <v>20000</v>
      </c>
      <c r="BS213">
        <v>20000</v>
      </c>
      <c r="BT213">
        <v>20000</v>
      </c>
      <c r="BU213" t="s">
        <v>102</v>
      </c>
      <c r="BV213">
        <v>10000</v>
      </c>
      <c r="BY213" t="s">
        <v>102</v>
      </c>
      <c r="CC213" t="s">
        <v>102</v>
      </c>
      <c r="CG213" t="s">
        <v>102</v>
      </c>
      <c r="CK213" t="s">
        <v>102</v>
      </c>
      <c r="CO213" t="s">
        <v>102</v>
      </c>
    </row>
    <row r="214" spans="1:93" x14ac:dyDescent="0.2">
      <c r="A214" t="s">
        <v>160</v>
      </c>
      <c r="B214" t="s">
        <v>129</v>
      </c>
      <c r="C214">
        <v>4</v>
      </c>
      <c r="D214" t="s">
        <v>1618</v>
      </c>
      <c r="E214">
        <v>4</v>
      </c>
      <c r="F214" t="s">
        <v>1619</v>
      </c>
      <c r="G214">
        <v>56</v>
      </c>
      <c r="H214" t="s">
        <v>1620</v>
      </c>
      <c r="I214" t="s">
        <v>98</v>
      </c>
      <c r="J214">
        <v>4</v>
      </c>
      <c r="K214" t="s">
        <v>1621</v>
      </c>
      <c r="L214">
        <v>114489</v>
      </c>
      <c r="M214" t="s">
        <v>1622</v>
      </c>
      <c r="N214" s="1">
        <v>45122</v>
      </c>
      <c r="O214" s="1">
        <v>45489</v>
      </c>
      <c r="P214" t="s">
        <v>101</v>
      </c>
      <c r="Q214" t="s">
        <v>102</v>
      </c>
      <c r="R214" t="s">
        <v>102</v>
      </c>
      <c r="S214" t="s">
        <v>475</v>
      </c>
      <c r="T214" t="s">
        <v>476</v>
      </c>
      <c r="U214" t="s">
        <v>1516</v>
      </c>
      <c r="V214" t="s">
        <v>1623</v>
      </c>
      <c r="W214" t="s">
        <v>674</v>
      </c>
      <c r="X214" t="s">
        <v>126</v>
      </c>
      <c r="Y214" t="s">
        <v>1624</v>
      </c>
      <c r="Z214" t="s">
        <v>158</v>
      </c>
      <c r="AA214" t="s">
        <v>102</v>
      </c>
      <c r="AB214" t="s">
        <v>102</v>
      </c>
      <c r="AC214" t="s">
        <v>170</v>
      </c>
      <c r="AE214" t="s">
        <v>112</v>
      </c>
      <c r="AF214" t="s">
        <v>102</v>
      </c>
      <c r="AH214" t="s">
        <v>159</v>
      </c>
      <c r="AJ214" t="s">
        <v>102</v>
      </c>
      <c r="AK214" t="s">
        <v>102</v>
      </c>
      <c r="AM214">
        <v>542908</v>
      </c>
      <c r="AN214">
        <v>542908</v>
      </c>
      <c r="AO214">
        <v>208944</v>
      </c>
      <c r="AS214" t="s">
        <v>102</v>
      </c>
      <c r="AW214" t="s">
        <v>102</v>
      </c>
      <c r="BA214" t="s">
        <v>102</v>
      </c>
      <c r="BE214" t="s">
        <v>102</v>
      </c>
      <c r="BI214" t="s">
        <v>102</v>
      </c>
      <c r="BM214" t="s">
        <v>102</v>
      </c>
      <c r="BQ214" t="s">
        <v>102</v>
      </c>
      <c r="BR214">
        <v>355113</v>
      </c>
      <c r="BS214">
        <v>355113</v>
      </c>
      <c r="BT214">
        <v>208944</v>
      </c>
      <c r="BU214" t="s">
        <v>1625</v>
      </c>
      <c r="BV214">
        <v>187795</v>
      </c>
      <c r="BW214">
        <v>187795</v>
      </c>
      <c r="BY214" t="s">
        <v>102</v>
      </c>
      <c r="CC214" t="s">
        <v>102</v>
      </c>
      <c r="CG214" t="s">
        <v>102</v>
      </c>
      <c r="CK214" t="s">
        <v>102</v>
      </c>
      <c r="CO214" t="s">
        <v>102</v>
      </c>
    </row>
    <row r="215" spans="1:93" x14ac:dyDescent="0.2">
      <c r="A215" t="s">
        <v>160</v>
      </c>
      <c r="B215" t="s">
        <v>129</v>
      </c>
      <c r="C215">
        <v>3</v>
      </c>
      <c r="D215" t="s">
        <v>161</v>
      </c>
      <c r="E215">
        <v>3</v>
      </c>
      <c r="F215" t="s">
        <v>162</v>
      </c>
      <c r="G215">
        <v>46</v>
      </c>
      <c r="H215" t="s">
        <v>346</v>
      </c>
      <c r="I215" t="s">
        <v>98</v>
      </c>
      <c r="J215">
        <v>407</v>
      </c>
      <c r="K215" t="s">
        <v>1626</v>
      </c>
      <c r="L215">
        <v>154776</v>
      </c>
      <c r="M215" t="s">
        <v>1627</v>
      </c>
      <c r="N215" s="1">
        <v>45231</v>
      </c>
      <c r="O215" s="1">
        <v>45473</v>
      </c>
      <c r="P215" t="s">
        <v>101</v>
      </c>
      <c r="Q215" t="s">
        <v>102</v>
      </c>
      <c r="R215" t="s">
        <v>102</v>
      </c>
      <c r="S215" t="s">
        <v>267</v>
      </c>
      <c r="T215" t="s">
        <v>268</v>
      </c>
      <c r="U215" t="s">
        <v>1628</v>
      </c>
      <c r="V215" t="s">
        <v>102</v>
      </c>
      <c r="W215" t="s">
        <v>271</v>
      </c>
      <c r="X215" t="s">
        <v>126</v>
      </c>
      <c r="Y215" t="s">
        <v>1629</v>
      </c>
      <c r="Z215" t="s">
        <v>102</v>
      </c>
      <c r="AA215" t="s">
        <v>102</v>
      </c>
      <c r="AB215" t="s">
        <v>102</v>
      </c>
      <c r="AC215" t="s">
        <v>102</v>
      </c>
      <c r="AD215" t="s">
        <v>102</v>
      </c>
      <c r="AE215" t="s">
        <v>102</v>
      </c>
      <c r="AF215" t="s">
        <v>102</v>
      </c>
      <c r="AG215" t="s">
        <v>102</v>
      </c>
      <c r="AH215" t="s">
        <v>102</v>
      </c>
      <c r="AI215" t="s">
        <v>102</v>
      </c>
      <c r="AJ215" t="s">
        <v>102</v>
      </c>
      <c r="AK215" t="s">
        <v>102</v>
      </c>
      <c r="AM215">
        <v>30000</v>
      </c>
      <c r="AN215">
        <v>30000</v>
      </c>
      <c r="AO215">
        <v>0</v>
      </c>
      <c r="AS215" t="s">
        <v>102</v>
      </c>
      <c r="AW215" t="s">
        <v>102</v>
      </c>
      <c r="BA215" t="s">
        <v>102</v>
      </c>
      <c r="BE215" t="s">
        <v>102</v>
      </c>
      <c r="BI215" t="s">
        <v>102</v>
      </c>
      <c r="BM215" t="s">
        <v>102</v>
      </c>
      <c r="BQ215" t="s">
        <v>102</v>
      </c>
      <c r="BU215" t="s">
        <v>1630</v>
      </c>
      <c r="BV215">
        <v>30000</v>
      </c>
      <c r="BW215">
        <v>30000</v>
      </c>
      <c r="BY215" t="s">
        <v>1631</v>
      </c>
      <c r="CC215" t="s">
        <v>102</v>
      </c>
      <c r="CG215" t="s">
        <v>102</v>
      </c>
      <c r="CK215" t="s">
        <v>102</v>
      </c>
      <c r="CO215" t="s">
        <v>102</v>
      </c>
    </row>
    <row r="216" spans="1:93" x14ac:dyDescent="0.2">
      <c r="A216" t="s">
        <v>160</v>
      </c>
      <c r="B216" t="s">
        <v>129</v>
      </c>
      <c r="C216">
        <v>2</v>
      </c>
      <c r="D216" t="s">
        <v>415</v>
      </c>
      <c r="E216">
        <v>2</v>
      </c>
      <c r="F216" t="s">
        <v>416</v>
      </c>
      <c r="G216">
        <v>24</v>
      </c>
      <c r="H216" t="s">
        <v>417</v>
      </c>
      <c r="I216" t="s">
        <v>98</v>
      </c>
      <c r="J216">
        <v>41</v>
      </c>
      <c r="K216" t="s">
        <v>1632</v>
      </c>
      <c r="L216">
        <v>114569</v>
      </c>
      <c r="M216" t="s">
        <v>1633</v>
      </c>
      <c r="N216" s="1">
        <v>45122</v>
      </c>
      <c r="O216" s="1">
        <v>45488</v>
      </c>
      <c r="P216" t="s">
        <v>286</v>
      </c>
      <c r="Q216" t="s">
        <v>102</v>
      </c>
      <c r="R216" t="s">
        <v>102</v>
      </c>
      <c r="S216" t="s">
        <v>174</v>
      </c>
      <c r="T216" t="s">
        <v>175</v>
      </c>
      <c r="U216" t="s">
        <v>102</v>
      </c>
      <c r="V216" t="s">
        <v>102</v>
      </c>
      <c r="W216" t="s">
        <v>102</v>
      </c>
      <c r="X216" t="s">
        <v>102</v>
      </c>
      <c r="Y216" t="s">
        <v>176</v>
      </c>
      <c r="Z216" t="s">
        <v>102</v>
      </c>
      <c r="AA216" t="s">
        <v>102</v>
      </c>
      <c r="AB216" t="s">
        <v>102</v>
      </c>
      <c r="AC216" t="s">
        <v>110</v>
      </c>
      <c r="AE216" t="s">
        <v>142</v>
      </c>
      <c r="AF216" t="s">
        <v>102</v>
      </c>
      <c r="AH216" t="s">
        <v>159</v>
      </c>
      <c r="AJ216" t="s">
        <v>102</v>
      </c>
      <c r="AK216" t="s">
        <v>102</v>
      </c>
      <c r="AM216">
        <v>55823</v>
      </c>
      <c r="AN216">
        <v>0</v>
      </c>
      <c r="AO216">
        <v>0</v>
      </c>
      <c r="AS216" t="s">
        <v>102</v>
      </c>
      <c r="AW216" t="s">
        <v>102</v>
      </c>
      <c r="BA216" t="s">
        <v>102</v>
      </c>
      <c r="BE216" t="s">
        <v>102</v>
      </c>
      <c r="BI216" t="s">
        <v>102</v>
      </c>
      <c r="BM216" t="s">
        <v>102</v>
      </c>
      <c r="BQ216" t="s">
        <v>102</v>
      </c>
      <c r="BR216">
        <v>55823</v>
      </c>
      <c r="BU216" t="s">
        <v>102</v>
      </c>
      <c r="BY216" t="s">
        <v>102</v>
      </c>
      <c r="CC216" t="s">
        <v>102</v>
      </c>
      <c r="CG216" t="s">
        <v>102</v>
      </c>
      <c r="CK216" t="s">
        <v>102</v>
      </c>
      <c r="CO216" t="s">
        <v>102</v>
      </c>
    </row>
    <row r="217" spans="1:93" x14ac:dyDescent="0.2">
      <c r="A217" t="s">
        <v>114</v>
      </c>
      <c r="B217" t="s">
        <v>115</v>
      </c>
      <c r="C217">
        <v>3</v>
      </c>
      <c r="D217" t="s">
        <v>1634</v>
      </c>
      <c r="E217">
        <v>1</v>
      </c>
      <c r="F217" t="s">
        <v>1635</v>
      </c>
      <c r="G217">
        <v>2</v>
      </c>
      <c r="H217" t="s">
        <v>1636</v>
      </c>
      <c r="I217" t="s">
        <v>98</v>
      </c>
      <c r="J217">
        <v>41</v>
      </c>
      <c r="K217" t="s">
        <v>1637</v>
      </c>
      <c r="L217">
        <v>59685</v>
      </c>
      <c r="M217" s="2" t="s">
        <v>1638</v>
      </c>
      <c r="N217" s="1">
        <v>44197</v>
      </c>
      <c r="O217" s="1">
        <v>44926</v>
      </c>
      <c r="P217" t="s">
        <v>101</v>
      </c>
      <c r="Q217" t="s">
        <v>102</v>
      </c>
      <c r="R217" t="s">
        <v>102</v>
      </c>
      <c r="S217" t="s">
        <v>475</v>
      </c>
      <c r="T217" t="s">
        <v>476</v>
      </c>
      <c r="U217" t="s">
        <v>1639</v>
      </c>
      <c r="V217" t="s">
        <v>1640</v>
      </c>
      <c r="W217" t="s">
        <v>192</v>
      </c>
      <c r="X217" t="s">
        <v>193</v>
      </c>
      <c r="Y217" t="s">
        <v>114</v>
      </c>
      <c r="Z217" t="s">
        <v>102</v>
      </c>
      <c r="AA217" t="s">
        <v>102</v>
      </c>
      <c r="AB217" t="s">
        <v>102</v>
      </c>
      <c r="AC217" t="s">
        <v>110</v>
      </c>
      <c r="AD217" t="s">
        <v>102</v>
      </c>
      <c r="AE217" t="s">
        <v>142</v>
      </c>
      <c r="AF217" t="s">
        <v>102</v>
      </c>
      <c r="AG217" t="s">
        <v>102</v>
      </c>
      <c r="AH217" t="s">
        <v>102</v>
      </c>
      <c r="AI217" t="s">
        <v>102</v>
      </c>
      <c r="AJ217" t="s">
        <v>102</v>
      </c>
      <c r="AK217" t="s">
        <v>102</v>
      </c>
      <c r="AM217">
        <v>0</v>
      </c>
      <c r="AN217">
        <v>100000</v>
      </c>
      <c r="AO217">
        <v>50000</v>
      </c>
      <c r="AS217" t="s">
        <v>102</v>
      </c>
      <c r="AW217" t="s">
        <v>102</v>
      </c>
      <c r="BA217" t="s">
        <v>102</v>
      </c>
      <c r="BE217" t="s">
        <v>102</v>
      </c>
      <c r="BI217" t="s">
        <v>102</v>
      </c>
      <c r="BK217">
        <v>50000</v>
      </c>
      <c r="BM217" t="s">
        <v>1641</v>
      </c>
      <c r="BO217">
        <v>50000</v>
      </c>
      <c r="BP217">
        <v>50000</v>
      </c>
      <c r="BQ217" t="s">
        <v>1642</v>
      </c>
      <c r="BU217" t="s">
        <v>102</v>
      </c>
      <c r="BY217" t="s">
        <v>102</v>
      </c>
      <c r="CC217" t="s">
        <v>102</v>
      </c>
      <c r="CG217" t="s">
        <v>102</v>
      </c>
      <c r="CK217" t="s">
        <v>102</v>
      </c>
      <c r="CO217" t="s">
        <v>102</v>
      </c>
    </row>
    <row r="218" spans="1:93" x14ac:dyDescent="0.2">
      <c r="A218" t="s">
        <v>280</v>
      </c>
      <c r="B218" t="s">
        <v>129</v>
      </c>
      <c r="C218">
        <v>4</v>
      </c>
      <c r="D218" t="s">
        <v>1643</v>
      </c>
      <c r="E218">
        <v>4</v>
      </c>
      <c r="F218" t="s">
        <v>1644</v>
      </c>
      <c r="G218">
        <v>4.0999999999999996</v>
      </c>
      <c r="H218" t="s">
        <v>1645</v>
      </c>
      <c r="I218" t="s">
        <v>98</v>
      </c>
      <c r="J218" t="s">
        <v>1646</v>
      </c>
      <c r="K218" t="s">
        <v>1647</v>
      </c>
      <c r="L218">
        <v>109679</v>
      </c>
      <c r="M218" t="s">
        <v>102</v>
      </c>
      <c r="N218" s="1">
        <v>44958</v>
      </c>
      <c r="O218" s="1">
        <v>45291</v>
      </c>
      <c r="P218" t="s">
        <v>101</v>
      </c>
      <c r="Q218" t="s">
        <v>102</v>
      </c>
      <c r="R218" t="s">
        <v>102</v>
      </c>
      <c r="S218" t="s">
        <v>188</v>
      </c>
      <c r="T218" t="s">
        <v>189</v>
      </c>
      <c r="U218" t="s">
        <v>1648</v>
      </c>
      <c r="V218" t="s">
        <v>1649</v>
      </c>
      <c r="W218" t="s">
        <v>1650</v>
      </c>
      <c r="X218" t="s">
        <v>193</v>
      </c>
      <c r="Y218" t="s">
        <v>280</v>
      </c>
      <c r="Z218" t="s">
        <v>109</v>
      </c>
      <c r="AA218" t="s">
        <v>102</v>
      </c>
      <c r="AB218" t="s">
        <v>102</v>
      </c>
      <c r="AC218" t="s">
        <v>110</v>
      </c>
      <c r="AE218" t="s">
        <v>102</v>
      </c>
      <c r="AF218" t="s">
        <v>102</v>
      </c>
      <c r="AG218" t="s">
        <v>102</v>
      </c>
      <c r="AH218" t="s">
        <v>102</v>
      </c>
      <c r="AI218" t="s">
        <v>102</v>
      </c>
      <c r="AJ218" t="s">
        <v>102</v>
      </c>
      <c r="AK218" t="s">
        <v>1651</v>
      </c>
      <c r="AM218">
        <v>203000</v>
      </c>
      <c r="AN218">
        <v>203000</v>
      </c>
      <c r="AO218">
        <v>107779</v>
      </c>
      <c r="AS218" t="s">
        <v>102</v>
      </c>
      <c r="AW218" t="s">
        <v>102</v>
      </c>
      <c r="BA218" t="s">
        <v>102</v>
      </c>
      <c r="BE218" t="s">
        <v>102</v>
      </c>
      <c r="BI218" t="s">
        <v>102</v>
      </c>
      <c r="BM218" t="s">
        <v>102</v>
      </c>
      <c r="BQ218" t="s">
        <v>102</v>
      </c>
      <c r="BR218">
        <v>203000</v>
      </c>
      <c r="BS218">
        <v>203000</v>
      </c>
      <c r="BT218">
        <v>107779</v>
      </c>
      <c r="BU218" t="s">
        <v>102</v>
      </c>
      <c r="BY218" t="s">
        <v>102</v>
      </c>
      <c r="CC218" t="s">
        <v>102</v>
      </c>
      <c r="CG218" t="s">
        <v>102</v>
      </c>
      <c r="CK218" t="s">
        <v>102</v>
      </c>
      <c r="CO218" t="s">
        <v>102</v>
      </c>
    </row>
    <row r="219" spans="1:93" x14ac:dyDescent="0.2">
      <c r="A219" t="s">
        <v>358</v>
      </c>
      <c r="B219" t="s">
        <v>359</v>
      </c>
      <c r="C219">
        <v>4</v>
      </c>
      <c r="D219" t="s">
        <v>1652</v>
      </c>
      <c r="E219">
        <v>4.0999999999999996</v>
      </c>
      <c r="F219" t="s">
        <v>1653</v>
      </c>
      <c r="G219">
        <v>28</v>
      </c>
      <c r="H219" t="s">
        <v>1654</v>
      </c>
      <c r="I219" t="s">
        <v>98</v>
      </c>
      <c r="J219" t="s">
        <v>1655</v>
      </c>
      <c r="K219" t="s">
        <v>1656</v>
      </c>
      <c r="L219">
        <v>70409</v>
      </c>
      <c r="M219" s="2" t="s">
        <v>1657</v>
      </c>
      <c r="N219" s="1">
        <v>44197</v>
      </c>
      <c r="O219" s="1">
        <v>44926</v>
      </c>
      <c r="P219" t="s">
        <v>134</v>
      </c>
      <c r="Q219" t="s">
        <v>102</v>
      </c>
      <c r="R219" t="s">
        <v>102</v>
      </c>
      <c r="S219" t="s">
        <v>174</v>
      </c>
      <c r="T219" t="s">
        <v>175</v>
      </c>
      <c r="U219" t="s">
        <v>175</v>
      </c>
      <c r="V219" t="s">
        <v>1658</v>
      </c>
      <c r="W219" t="s">
        <v>1659</v>
      </c>
      <c r="X219" t="s">
        <v>1660</v>
      </c>
      <c r="Y219" t="s">
        <v>358</v>
      </c>
      <c r="Z219" t="s">
        <v>1661</v>
      </c>
      <c r="AA219" t="s">
        <v>102</v>
      </c>
      <c r="AB219" t="s">
        <v>102</v>
      </c>
      <c r="AC219" t="s">
        <v>110</v>
      </c>
      <c r="AE219" t="s">
        <v>344</v>
      </c>
      <c r="AF219" t="s">
        <v>102</v>
      </c>
      <c r="AH219" t="s">
        <v>102</v>
      </c>
      <c r="AI219" t="s">
        <v>102</v>
      </c>
      <c r="AJ219" t="s">
        <v>102</v>
      </c>
      <c r="AK219" t="s">
        <v>102</v>
      </c>
      <c r="AM219">
        <v>2</v>
      </c>
      <c r="AN219">
        <v>1</v>
      </c>
      <c r="AO219">
        <v>0</v>
      </c>
      <c r="AS219" t="s">
        <v>102</v>
      </c>
      <c r="AW219" t="s">
        <v>102</v>
      </c>
      <c r="BA219" t="s">
        <v>102</v>
      </c>
      <c r="BE219" t="s">
        <v>102</v>
      </c>
      <c r="BI219" t="s">
        <v>102</v>
      </c>
      <c r="BJ219">
        <v>1</v>
      </c>
      <c r="BM219" t="s">
        <v>102</v>
      </c>
      <c r="BN219">
        <v>1</v>
      </c>
      <c r="BO219">
        <v>1</v>
      </c>
      <c r="BQ219" t="s">
        <v>1662</v>
      </c>
      <c r="BU219" t="s">
        <v>102</v>
      </c>
      <c r="BY219" t="s">
        <v>102</v>
      </c>
      <c r="CC219" t="s">
        <v>102</v>
      </c>
      <c r="CG219" t="s">
        <v>102</v>
      </c>
      <c r="CK219" t="s">
        <v>102</v>
      </c>
      <c r="CO219" t="s">
        <v>102</v>
      </c>
    </row>
    <row r="220" spans="1:93" x14ac:dyDescent="0.2">
      <c r="A220" t="s">
        <v>358</v>
      </c>
      <c r="B220" t="s">
        <v>359</v>
      </c>
      <c r="C220">
        <v>4</v>
      </c>
      <c r="D220" t="s">
        <v>1652</v>
      </c>
      <c r="E220">
        <v>4.0999999999999996</v>
      </c>
      <c r="F220" t="s">
        <v>1653</v>
      </c>
      <c r="G220">
        <v>28</v>
      </c>
      <c r="H220" t="s">
        <v>1654</v>
      </c>
      <c r="I220" t="s">
        <v>98</v>
      </c>
      <c r="J220" t="s">
        <v>1663</v>
      </c>
      <c r="K220" t="s">
        <v>1664</v>
      </c>
      <c r="L220">
        <v>80029</v>
      </c>
      <c r="M220" s="2" t="s">
        <v>1665</v>
      </c>
      <c r="N220" s="1">
        <v>44525</v>
      </c>
      <c r="O220" s="1">
        <v>44742</v>
      </c>
      <c r="P220" t="s">
        <v>134</v>
      </c>
      <c r="Q220" t="s">
        <v>102</v>
      </c>
      <c r="R220" t="s">
        <v>102</v>
      </c>
      <c r="S220" t="s">
        <v>1666</v>
      </c>
      <c r="T220" t="s">
        <v>1667</v>
      </c>
      <c r="U220" t="s">
        <v>511</v>
      </c>
      <c r="V220" t="s">
        <v>1668</v>
      </c>
      <c r="W220" t="s">
        <v>478</v>
      </c>
      <c r="X220" t="s">
        <v>140</v>
      </c>
      <c r="Y220" t="s">
        <v>358</v>
      </c>
      <c r="Z220" t="s">
        <v>1669</v>
      </c>
      <c r="AA220" t="s">
        <v>397</v>
      </c>
      <c r="AC220" t="s">
        <v>110</v>
      </c>
      <c r="AE220" t="s">
        <v>142</v>
      </c>
      <c r="AF220" t="s">
        <v>102</v>
      </c>
      <c r="AH220" t="s">
        <v>159</v>
      </c>
      <c r="AJ220" t="s">
        <v>102</v>
      </c>
      <c r="AK220" t="s">
        <v>102</v>
      </c>
      <c r="AM220">
        <v>400000</v>
      </c>
      <c r="AN220">
        <v>2000000</v>
      </c>
      <c r="AO220">
        <v>2000000</v>
      </c>
      <c r="AS220" t="s">
        <v>102</v>
      </c>
      <c r="AW220" t="s">
        <v>102</v>
      </c>
      <c r="BA220" t="s">
        <v>102</v>
      </c>
      <c r="BE220" t="s">
        <v>102</v>
      </c>
      <c r="BI220" t="s">
        <v>102</v>
      </c>
      <c r="BK220">
        <v>1600000</v>
      </c>
      <c r="BL220">
        <v>1600000</v>
      </c>
      <c r="BM220" t="s">
        <v>102</v>
      </c>
      <c r="BN220">
        <v>400000</v>
      </c>
      <c r="BO220">
        <v>400000</v>
      </c>
      <c r="BP220">
        <v>400000</v>
      </c>
      <c r="BQ220" t="s">
        <v>1670</v>
      </c>
      <c r="BY220" t="s">
        <v>102</v>
      </c>
      <c r="CC220" t="s">
        <v>102</v>
      </c>
      <c r="CG220" t="s">
        <v>102</v>
      </c>
      <c r="CK220" t="s">
        <v>102</v>
      </c>
      <c r="CO220" t="s">
        <v>102</v>
      </c>
    </row>
    <row r="221" spans="1:93" x14ac:dyDescent="0.2">
      <c r="A221" t="s">
        <v>280</v>
      </c>
      <c r="B221" t="s">
        <v>183</v>
      </c>
      <c r="C221">
        <v>4</v>
      </c>
      <c r="D221" t="s">
        <v>1671</v>
      </c>
      <c r="E221">
        <v>4</v>
      </c>
      <c r="F221" t="s">
        <v>1672</v>
      </c>
      <c r="G221">
        <v>4.0999999999999996</v>
      </c>
      <c r="H221" t="s">
        <v>1673</v>
      </c>
      <c r="I221" t="s">
        <v>98</v>
      </c>
      <c r="J221" t="s">
        <v>1674</v>
      </c>
      <c r="K221" t="s">
        <v>1675</v>
      </c>
      <c r="L221">
        <v>152315</v>
      </c>
      <c r="M221" s="2" t="s">
        <v>1676</v>
      </c>
      <c r="N221" s="1">
        <v>45292</v>
      </c>
      <c r="O221" s="1">
        <v>46203</v>
      </c>
      <c r="P221" t="s">
        <v>101</v>
      </c>
      <c r="Q221" t="s">
        <v>102</v>
      </c>
      <c r="R221" t="s">
        <v>102</v>
      </c>
      <c r="S221" t="s">
        <v>188</v>
      </c>
      <c r="T221" t="s">
        <v>189</v>
      </c>
      <c r="U221" t="s">
        <v>1677</v>
      </c>
      <c r="V221" t="s">
        <v>1678</v>
      </c>
      <c r="W221" t="s">
        <v>1679</v>
      </c>
      <c r="X221" t="s">
        <v>1680</v>
      </c>
      <c r="Y221" t="s">
        <v>280</v>
      </c>
      <c r="Z221" t="s">
        <v>786</v>
      </c>
      <c r="AA221" t="s">
        <v>102</v>
      </c>
      <c r="AB221" t="s">
        <v>102</v>
      </c>
      <c r="AC221" t="s">
        <v>110</v>
      </c>
      <c r="AD221" t="s">
        <v>1681</v>
      </c>
      <c r="AE221" t="s">
        <v>344</v>
      </c>
      <c r="AF221" t="s">
        <v>102</v>
      </c>
      <c r="AH221" t="s">
        <v>113</v>
      </c>
      <c r="AJ221" t="s">
        <v>1682</v>
      </c>
      <c r="AK221" t="s">
        <v>1683</v>
      </c>
      <c r="AM221">
        <v>831773</v>
      </c>
      <c r="AN221">
        <v>831773</v>
      </c>
      <c r="AO221">
        <v>145206</v>
      </c>
      <c r="AS221" t="s">
        <v>102</v>
      </c>
      <c r="AW221" t="s">
        <v>102</v>
      </c>
      <c r="BA221" t="s">
        <v>102</v>
      </c>
      <c r="BE221" t="s">
        <v>102</v>
      </c>
      <c r="BI221" t="s">
        <v>102</v>
      </c>
      <c r="BM221" t="s">
        <v>102</v>
      </c>
      <c r="BQ221" t="s">
        <v>102</v>
      </c>
      <c r="BU221" t="s">
        <v>102</v>
      </c>
      <c r="BV221">
        <v>280389</v>
      </c>
      <c r="BW221">
        <v>280389</v>
      </c>
      <c r="BX221">
        <v>145206</v>
      </c>
      <c r="BY221" t="s">
        <v>1684</v>
      </c>
      <c r="BZ221">
        <v>448334</v>
      </c>
      <c r="CA221">
        <v>448334</v>
      </c>
      <c r="CC221" t="s">
        <v>102</v>
      </c>
      <c r="CD221">
        <v>103050</v>
      </c>
      <c r="CE221">
        <v>103050</v>
      </c>
      <c r="CG221" t="s">
        <v>102</v>
      </c>
      <c r="CK221" t="s">
        <v>102</v>
      </c>
      <c r="CO221" t="s">
        <v>102</v>
      </c>
    </row>
    <row r="222" spans="1:93" x14ac:dyDescent="0.2">
      <c r="A222" t="s">
        <v>358</v>
      </c>
      <c r="B222" t="s">
        <v>359</v>
      </c>
      <c r="C222">
        <v>4</v>
      </c>
      <c r="D222" t="s">
        <v>1652</v>
      </c>
      <c r="E222">
        <v>4.0999999999999996</v>
      </c>
      <c r="F222" t="s">
        <v>1653</v>
      </c>
      <c r="G222">
        <v>28</v>
      </c>
      <c r="H222" t="s">
        <v>1654</v>
      </c>
      <c r="I222" t="s">
        <v>98</v>
      </c>
      <c r="J222" t="s">
        <v>1685</v>
      </c>
      <c r="K222" t="s">
        <v>1686</v>
      </c>
      <c r="L222">
        <v>155613</v>
      </c>
      <c r="M222" s="2" t="s">
        <v>1687</v>
      </c>
      <c r="N222" s="1">
        <v>45292</v>
      </c>
      <c r="O222" s="1">
        <v>46022</v>
      </c>
      <c r="P222" t="s">
        <v>101</v>
      </c>
      <c r="Q222" t="s">
        <v>102</v>
      </c>
      <c r="R222" t="s">
        <v>102</v>
      </c>
      <c r="S222" t="s">
        <v>475</v>
      </c>
      <c r="T222" t="s">
        <v>476</v>
      </c>
      <c r="U222" t="s">
        <v>1688</v>
      </c>
      <c r="V222" t="s">
        <v>1689</v>
      </c>
      <c r="W222" t="s">
        <v>331</v>
      </c>
      <c r="X222" t="s">
        <v>304</v>
      </c>
      <c r="Y222" t="s">
        <v>358</v>
      </c>
      <c r="Z222" t="s">
        <v>212</v>
      </c>
      <c r="AA222" t="s">
        <v>102</v>
      </c>
      <c r="AB222" t="s">
        <v>102</v>
      </c>
      <c r="AC222" t="s">
        <v>170</v>
      </c>
      <c r="AE222" t="s">
        <v>112</v>
      </c>
      <c r="AF222" t="s">
        <v>102</v>
      </c>
      <c r="AH222" t="s">
        <v>102</v>
      </c>
      <c r="AI222" t="s">
        <v>102</v>
      </c>
      <c r="AJ222" t="s">
        <v>102</v>
      </c>
      <c r="AK222" t="s">
        <v>102</v>
      </c>
      <c r="AM222">
        <v>9691855</v>
      </c>
      <c r="AN222">
        <v>9691855</v>
      </c>
      <c r="AO222">
        <v>0</v>
      </c>
      <c r="AS222" t="s">
        <v>102</v>
      </c>
      <c r="AW222" t="s">
        <v>102</v>
      </c>
      <c r="BA222" t="s">
        <v>102</v>
      </c>
      <c r="BE222" t="s">
        <v>102</v>
      </c>
      <c r="BI222" t="s">
        <v>102</v>
      </c>
      <c r="BM222" t="s">
        <v>102</v>
      </c>
      <c r="BQ222" t="s">
        <v>102</v>
      </c>
      <c r="BU222" t="s">
        <v>102</v>
      </c>
      <c r="BV222">
        <v>4077864</v>
      </c>
      <c r="BW222">
        <v>4077864</v>
      </c>
      <c r="BY222" t="s">
        <v>1690</v>
      </c>
      <c r="BZ222">
        <v>5613991</v>
      </c>
      <c r="CA222">
        <v>5613991</v>
      </c>
      <c r="CC222" t="s">
        <v>102</v>
      </c>
      <c r="CG222" t="s">
        <v>102</v>
      </c>
      <c r="CK222" t="s">
        <v>102</v>
      </c>
      <c r="CO222" t="s">
        <v>102</v>
      </c>
    </row>
    <row r="223" spans="1:93" x14ac:dyDescent="0.2">
      <c r="A223" t="s">
        <v>358</v>
      </c>
      <c r="B223" t="s">
        <v>359</v>
      </c>
      <c r="C223">
        <v>4</v>
      </c>
      <c r="D223" t="s">
        <v>1652</v>
      </c>
      <c r="E223">
        <v>4.0999999999999996</v>
      </c>
      <c r="F223" t="s">
        <v>1653</v>
      </c>
      <c r="G223">
        <v>28</v>
      </c>
      <c r="H223" t="s">
        <v>1654</v>
      </c>
      <c r="I223" t="s">
        <v>98</v>
      </c>
      <c r="J223" t="s">
        <v>1691</v>
      </c>
      <c r="K223" t="s">
        <v>1692</v>
      </c>
      <c r="L223">
        <v>29397</v>
      </c>
      <c r="M223" t="s">
        <v>1693</v>
      </c>
      <c r="N223" s="1">
        <v>44197</v>
      </c>
      <c r="O223" s="1">
        <v>45291</v>
      </c>
      <c r="P223" t="s">
        <v>134</v>
      </c>
      <c r="Q223" t="s">
        <v>102</v>
      </c>
      <c r="R223" t="s">
        <v>102</v>
      </c>
      <c r="S223" t="s">
        <v>267</v>
      </c>
      <c r="T223" t="s">
        <v>268</v>
      </c>
      <c r="U223" t="s">
        <v>1694</v>
      </c>
      <c r="V223" t="s">
        <v>367</v>
      </c>
      <c r="W223" t="s">
        <v>1695</v>
      </c>
      <c r="X223" t="s">
        <v>140</v>
      </c>
      <c r="Y223" t="s">
        <v>1696</v>
      </c>
      <c r="Z223" t="s">
        <v>177</v>
      </c>
      <c r="AA223" t="s">
        <v>102</v>
      </c>
      <c r="AB223" t="s">
        <v>102</v>
      </c>
      <c r="AC223" t="s">
        <v>110</v>
      </c>
      <c r="AE223" t="s">
        <v>142</v>
      </c>
      <c r="AF223" t="s">
        <v>102</v>
      </c>
      <c r="AH223" t="s">
        <v>102</v>
      </c>
      <c r="AI223" t="s">
        <v>102</v>
      </c>
      <c r="AJ223" t="s">
        <v>102</v>
      </c>
      <c r="AK223" t="s">
        <v>102</v>
      </c>
      <c r="AM223">
        <v>184000</v>
      </c>
      <c r="AN223">
        <v>184000</v>
      </c>
      <c r="AO223">
        <v>0</v>
      </c>
      <c r="AS223" t="s">
        <v>102</v>
      </c>
      <c r="AW223" t="s">
        <v>102</v>
      </c>
      <c r="BA223" t="s">
        <v>102</v>
      </c>
      <c r="BE223" t="s">
        <v>102</v>
      </c>
      <c r="BI223" t="s">
        <v>102</v>
      </c>
      <c r="BM223" t="s">
        <v>1697</v>
      </c>
      <c r="BN223">
        <v>184000</v>
      </c>
      <c r="BO223">
        <v>184000</v>
      </c>
      <c r="BQ223" t="s">
        <v>1698</v>
      </c>
      <c r="BR223">
        <v>0</v>
      </c>
      <c r="BS223">
        <v>0</v>
      </c>
      <c r="BU223" t="s">
        <v>1699</v>
      </c>
      <c r="BY223" t="s">
        <v>102</v>
      </c>
      <c r="CC223" t="s">
        <v>102</v>
      </c>
      <c r="CG223" t="s">
        <v>102</v>
      </c>
      <c r="CK223" t="s">
        <v>102</v>
      </c>
      <c r="CO223" t="s">
        <v>102</v>
      </c>
    </row>
    <row r="224" spans="1:93" x14ac:dyDescent="0.2">
      <c r="A224" t="s">
        <v>213</v>
      </c>
      <c r="B224" t="s">
        <v>1421</v>
      </c>
      <c r="C224">
        <v>4</v>
      </c>
      <c r="D224" t="s">
        <v>1700</v>
      </c>
      <c r="E224">
        <v>1</v>
      </c>
      <c r="F224" t="s">
        <v>1701</v>
      </c>
      <c r="G224">
        <v>28</v>
      </c>
      <c r="H224" t="s">
        <v>1702</v>
      </c>
      <c r="I224" t="s">
        <v>98</v>
      </c>
      <c r="J224" t="s">
        <v>1703</v>
      </c>
      <c r="K224" t="s">
        <v>1704</v>
      </c>
      <c r="L224">
        <v>25269</v>
      </c>
      <c r="M224" t="s">
        <v>1705</v>
      </c>
      <c r="N224" s="1">
        <v>44287</v>
      </c>
      <c r="O224" s="1">
        <v>44561</v>
      </c>
      <c r="P224" t="s">
        <v>286</v>
      </c>
      <c r="Q224" t="s">
        <v>102</v>
      </c>
      <c r="R224" t="s">
        <v>102</v>
      </c>
      <c r="S224" t="s">
        <v>475</v>
      </c>
      <c r="T224" t="s">
        <v>476</v>
      </c>
      <c r="U224" t="s">
        <v>476</v>
      </c>
      <c r="V224" t="s">
        <v>1706</v>
      </c>
      <c r="W224" t="s">
        <v>1191</v>
      </c>
      <c r="X224" t="s">
        <v>156</v>
      </c>
      <c r="Y224" t="s">
        <v>1707</v>
      </c>
      <c r="Z224" t="s">
        <v>109</v>
      </c>
      <c r="AA224" t="s">
        <v>102</v>
      </c>
      <c r="AB224" t="s">
        <v>102</v>
      </c>
      <c r="AC224" t="s">
        <v>170</v>
      </c>
      <c r="AD224" t="s">
        <v>102</v>
      </c>
      <c r="AE224" t="s">
        <v>112</v>
      </c>
      <c r="AF224" t="s">
        <v>102</v>
      </c>
      <c r="AG224" t="s">
        <v>102</v>
      </c>
      <c r="AH224" t="s">
        <v>102</v>
      </c>
      <c r="AI224" t="s">
        <v>102</v>
      </c>
      <c r="AJ224" t="s">
        <v>102</v>
      </c>
      <c r="AK224" t="s">
        <v>102</v>
      </c>
      <c r="AM224">
        <v>194464</v>
      </c>
      <c r="AN224">
        <v>194464</v>
      </c>
      <c r="AO224">
        <v>194464</v>
      </c>
      <c r="AS224" t="s">
        <v>102</v>
      </c>
      <c r="AW224" t="s">
        <v>102</v>
      </c>
      <c r="BA224" t="s">
        <v>102</v>
      </c>
      <c r="BE224" t="s">
        <v>102</v>
      </c>
      <c r="BI224" t="s">
        <v>102</v>
      </c>
      <c r="BJ224">
        <v>194464</v>
      </c>
      <c r="BK224">
        <v>194464</v>
      </c>
      <c r="BL224">
        <v>194464</v>
      </c>
      <c r="BM224" t="s">
        <v>102</v>
      </c>
      <c r="BQ224" t="s">
        <v>102</v>
      </c>
      <c r="BU224" t="s">
        <v>102</v>
      </c>
      <c r="BY224" t="s">
        <v>102</v>
      </c>
      <c r="CC224" t="s">
        <v>102</v>
      </c>
      <c r="CG224" t="s">
        <v>102</v>
      </c>
      <c r="CK224" t="s">
        <v>102</v>
      </c>
      <c r="CO224" t="s">
        <v>102</v>
      </c>
    </row>
    <row r="225" spans="1:93" x14ac:dyDescent="0.2">
      <c r="A225" t="s">
        <v>358</v>
      </c>
      <c r="B225" t="s">
        <v>359</v>
      </c>
      <c r="C225">
        <v>4</v>
      </c>
      <c r="D225" t="s">
        <v>1652</v>
      </c>
      <c r="E225">
        <v>4.0999999999999996</v>
      </c>
      <c r="F225" t="s">
        <v>1653</v>
      </c>
      <c r="G225">
        <v>30</v>
      </c>
      <c r="H225" t="s">
        <v>1708</v>
      </c>
      <c r="I225" t="s">
        <v>98</v>
      </c>
      <c r="J225" t="s">
        <v>1709</v>
      </c>
      <c r="K225" t="s">
        <v>1710</v>
      </c>
      <c r="L225">
        <v>29434</v>
      </c>
      <c r="M225" t="s">
        <v>1711</v>
      </c>
      <c r="N225" s="1">
        <v>44197</v>
      </c>
      <c r="O225" s="1">
        <v>44926</v>
      </c>
      <c r="P225" t="s">
        <v>595</v>
      </c>
      <c r="Q225" t="s">
        <v>102</v>
      </c>
      <c r="R225" t="s">
        <v>102</v>
      </c>
      <c r="S225" t="s">
        <v>287</v>
      </c>
      <c r="T225" t="s">
        <v>288</v>
      </c>
      <c r="U225" t="s">
        <v>1712</v>
      </c>
      <c r="V225" t="s">
        <v>1713</v>
      </c>
      <c r="W225" t="s">
        <v>1714</v>
      </c>
      <c r="X225" t="s">
        <v>702</v>
      </c>
      <c r="Y225" t="s">
        <v>358</v>
      </c>
      <c r="Z225" t="s">
        <v>292</v>
      </c>
      <c r="AA225" t="s">
        <v>102</v>
      </c>
      <c r="AB225" t="s">
        <v>102</v>
      </c>
      <c r="AC225" t="s">
        <v>170</v>
      </c>
      <c r="AE225" t="s">
        <v>142</v>
      </c>
      <c r="AF225" t="s">
        <v>102</v>
      </c>
      <c r="AH225" t="s">
        <v>102</v>
      </c>
      <c r="AI225" t="s">
        <v>102</v>
      </c>
      <c r="AJ225" t="s">
        <v>102</v>
      </c>
      <c r="AK225" t="s">
        <v>1715</v>
      </c>
      <c r="AM225">
        <v>472021</v>
      </c>
      <c r="AN225">
        <v>268412</v>
      </c>
      <c r="AO225">
        <v>136110</v>
      </c>
      <c r="AS225" t="s">
        <v>102</v>
      </c>
      <c r="AW225" t="s">
        <v>102</v>
      </c>
      <c r="BA225" t="s">
        <v>102</v>
      </c>
      <c r="BE225" t="s">
        <v>102</v>
      </c>
      <c r="BI225" t="s">
        <v>102</v>
      </c>
      <c r="BJ225">
        <v>352021</v>
      </c>
      <c r="BK225">
        <v>173412</v>
      </c>
      <c r="BL225">
        <v>136110</v>
      </c>
      <c r="BM225" t="s">
        <v>102</v>
      </c>
      <c r="BN225">
        <v>120000</v>
      </c>
      <c r="BO225">
        <v>95000</v>
      </c>
      <c r="BQ225" t="s">
        <v>1716</v>
      </c>
      <c r="BU225" t="s">
        <v>102</v>
      </c>
      <c r="BY225" t="s">
        <v>102</v>
      </c>
      <c r="CC225" t="s">
        <v>102</v>
      </c>
      <c r="CG225" t="s">
        <v>102</v>
      </c>
      <c r="CK225" t="s">
        <v>102</v>
      </c>
      <c r="CO225" t="s">
        <v>102</v>
      </c>
    </row>
    <row r="226" spans="1:93" x14ac:dyDescent="0.2">
      <c r="A226" t="s">
        <v>358</v>
      </c>
      <c r="B226" t="s">
        <v>359</v>
      </c>
      <c r="C226">
        <v>4</v>
      </c>
      <c r="D226" t="s">
        <v>1652</v>
      </c>
      <c r="E226">
        <v>4.0999999999999996</v>
      </c>
      <c r="F226" t="s">
        <v>1653</v>
      </c>
      <c r="G226">
        <v>30</v>
      </c>
      <c r="H226" t="s">
        <v>1708</v>
      </c>
      <c r="I226" t="s">
        <v>98</v>
      </c>
      <c r="J226" t="s">
        <v>1717</v>
      </c>
      <c r="K226" t="s">
        <v>1718</v>
      </c>
      <c r="L226">
        <v>70410</v>
      </c>
      <c r="M226" t="s">
        <v>1719</v>
      </c>
      <c r="N226" s="1">
        <v>44197</v>
      </c>
      <c r="O226" s="1">
        <v>44926</v>
      </c>
      <c r="P226" t="s">
        <v>134</v>
      </c>
      <c r="Q226" t="s">
        <v>102</v>
      </c>
      <c r="R226" t="s">
        <v>102</v>
      </c>
      <c r="S226" t="s">
        <v>174</v>
      </c>
      <c r="T226" t="s">
        <v>175</v>
      </c>
      <c r="U226" t="s">
        <v>175</v>
      </c>
      <c r="V226" t="s">
        <v>1720</v>
      </c>
      <c r="W226" t="s">
        <v>1721</v>
      </c>
      <c r="X226" t="s">
        <v>1722</v>
      </c>
      <c r="Y226" t="s">
        <v>358</v>
      </c>
      <c r="Z226" t="s">
        <v>252</v>
      </c>
      <c r="AA226" t="s">
        <v>102</v>
      </c>
      <c r="AB226" t="s">
        <v>102</v>
      </c>
      <c r="AC226" t="s">
        <v>110</v>
      </c>
      <c r="AE226" t="s">
        <v>344</v>
      </c>
      <c r="AF226" t="s">
        <v>102</v>
      </c>
      <c r="AH226" t="s">
        <v>102</v>
      </c>
      <c r="AI226" t="s">
        <v>102</v>
      </c>
      <c r="AJ226" t="s">
        <v>102</v>
      </c>
      <c r="AK226" t="s">
        <v>102</v>
      </c>
      <c r="AM226">
        <v>2</v>
      </c>
      <c r="AN226">
        <v>2</v>
      </c>
      <c r="AO226">
        <v>0</v>
      </c>
      <c r="AS226" t="s">
        <v>102</v>
      </c>
      <c r="AW226" t="s">
        <v>102</v>
      </c>
      <c r="BA226" t="s">
        <v>102</v>
      </c>
      <c r="BE226" t="s">
        <v>102</v>
      </c>
      <c r="BI226" t="s">
        <v>102</v>
      </c>
      <c r="BJ226">
        <v>1</v>
      </c>
      <c r="BK226">
        <v>1</v>
      </c>
      <c r="BM226" t="s">
        <v>102</v>
      </c>
      <c r="BN226">
        <v>1</v>
      </c>
      <c r="BO226">
        <v>1</v>
      </c>
      <c r="BQ226" t="s">
        <v>1723</v>
      </c>
      <c r="BU226" t="s">
        <v>102</v>
      </c>
      <c r="BY226" t="s">
        <v>102</v>
      </c>
      <c r="CC226" t="s">
        <v>102</v>
      </c>
      <c r="CG226" t="s">
        <v>102</v>
      </c>
      <c r="CK226" t="s">
        <v>102</v>
      </c>
      <c r="CO226" t="s">
        <v>102</v>
      </c>
    </row>
    <row r="227" spans="1:93" x14ac:dyDescent="0.2">
      <c r="A227" t="s">
        <v>358</v>
      </c>
      <c r="B227" t="s">
        <v>359</v>
      </c>
      <c r="C227">
        <v>4</v>
      </c>
      <c r="D227" t="s">
        <v>1652</v>
      </c>
      <c r="E227">
        <v>4.0999999999999996</v>
      </c>
      <c r="F227" t="s">
        <v>1653</v>
      </c>
      <c r="G227">
        <v>30</v>
      </c>
      <c r="H227" t="s">
        <v>1708</v>
      </c>
      <c r="I227" t="s">
        <v>98</v>
      </c>
      <c r="J227" t="s">
        <v>1724</v>
      </c>
      <c r="K227" t="s">
        <v>1725</v>
      </c>
      <c r="L227">
        <v>66210</v>
      </c>
      <c r="M227" t="s">
        <v>1726</v>
      </c>
      <c r="N227" s="1">
        <v>44197</v>
      </c>
      <c r="O227" s="1">
        <v>44926</v>
      </c>
      <c r="P227" t="s">
        <v>134</v>
      </c>
      <c r="Q227" t="s">
        <v>102</v>
      </c>
      <c r="R227" t="s">
        <v>102</v>
      </c>
      <c r="S227" t="s">
        <v>1666</v>
      </c>
      <c r="T227" t="s">
        <v>1667</v>
      </c>
      <c r="U227" t="s">
        <v>457</v>
      </c>
      <c r="V227" t="s">
        <v>1727</v>
      </c>
      <c r="W227" t="s">
        <v>1728</v>
      </c>
      <c r="X227" t="s">
        <v>1729</v>
      </c>
      <c r="Y227" t="s">
        <v>358</v>
      </c>
      <c r="Z227" t="s">
        <v>177</v>
      </c>
      <c r="AA227" t="s">
        <v>397</v>
      </c>
      <c r="AB227" t="s">
        <v>1730</v>
      </c>
      <c r="AC227" t="s">
        <v>354</v>
      </c>
      <c r="AD227" t="s">
        <v>1731</v>
      </c>
      <c r="AE227" t="s">
        <v>142</v>
      </c>
      <c r="AF227" t="s">
        <v>102</v>
      </c>
      <c r="AG227" t="s">
        <v>1732</v>
      </c>
      <c r="AH227" t="s">
        <v>388</v>
      </c>
      <c r="AI227" t="s">
        <v>1733</v>
      </c>
      <c r="AJ227" t="s">
        <v>102</v>
      </c>
      <c r="AK227" t="s">
        <v>102</v>
      </c>
      <c r="AM227">
        <v>200000</v>
      </c>
      <c r="AN227">
        <v>0</v>
      </c>
      <c r="AO227">
        <v>550000</v>
      </c>
      <c r="AS227" t="s">
        <v>102</v>
      </c>
      <c r="AW227" t="s">
        <v>102</v>
      </c>
      <c r="BA227" t="s">
        <v>102</v>
      </c>
      <c r="BE227" t="s">
        <v>102</v>
      </c>
      <c r="BI227" t="s">
        <v>102</v>
      </c>
      <c r="BJ227">
        <v>100000</v>
      </c>
      <c r="BL227">
        <v>550000</v>
      </c>
      <c r="BM227" t="s">
        <v>1734</v>
      </c>
      <c r="BN227">
        <v>100000</v>
      </c>
      <c r="BQ227" t="s">
        <v>1735</v>
      </c>
      <c r="BU227" t="s">
        <v>102</v>
      </c>
      <c r="BY227" t="s">
        <v>102</v>
      </c>
      <c r="CC227" t="s">
        <v>102</v>
      </c>
      <c r="CG227" t="s">
        <v>102</v>
      </c>
      <c r="CK227" t="s">
        <v>102</v>
      </c>
      <c r="CO227" t="s">
        <v>102</v>
      </c>
    </row>
    <row r="228" spans="1:93" x14ac:dyDescent="0.2">
      <c r="A228" t="s">
        <v>358</v>
      </c>
      <c r="B228" t="s">
        <v>359</v>
      </c>
      <c r="C228">
        <v>4</v>
      </c>
      <c r="D228" t="s">
        <v>1652</v>
      </c>
      <c r="E228">
        <v>4.0999999999999996</v>
      </c>
      <c r="F228" t="s">
        <v>1653</v>
      </c>
      <c r="G228">
        <v>30</v>
      </c>
      <c r="H228" t="s">
        <v>1708</v>
      </c>
      <c r="I228" t="s">
        <v>98</v>
      </c>
      <c r="J228" t="s">
        <v>1736</v>
      </c>
      <c r="K228" t="s">
        <v>1737</v>
      </c>
      <c r="L228">
        <v>29427</v>
      </c>
      <c r="M228" t="s">
        <v>1738</v>
      </c>
      <c r="N228" s="1">
        <v>44287</v>
      </c>
      <c r="O228" s="1">
        <v>45078</v>
      </c>
      <c r="P228" t="s">
        <v>134</v>
      </c>
      <c r="Q228" t="s">
        <v>102</v>
      </c>
      <c r="R228" t="s">
        <v>102</v>
      </c>
      <c r="S228" t="s">
        <v>188</v>
      </c>
      <c r="T228" t="s">
        <v>189</v>
      </c>
      <c r="U228" t="s">
        <v>189</v>
      </c>
      <c r="V228" t="s">
        <v>1739</v>
      </c>
      <c r="W228" t="s">
        <v>192</v>
      </c>
      <c r="X228" t="s">
        <v>193</v>
      </c>
      <c r="Y228" t="s">
        <v>358</v>
      </c>
      <c r="Z228" t="s">
        <v>109</v>
      </c>
      <c r="AA228" t="s">
        <v>102</v>
      </c>
      <c r="AB228" t="s">
        <v>102</v>
      </c>
      <c r="AC228" t="s">
        <v>110</v>
      </c>
      <c r="AE228" t="s">
        <v>344</v>
      </c>
      <c r="AF228" t="s">
        <v>102</v>
      </c>
      <c r="AH228" t="s">
        <v>113</v>
      </c>
      <c r="AJ228" t="s">
        <v>102</v>
      </c>
      <c r="AK228" t="s">
        <v>102</v>
      </c>
      <c r="AM228">
        <v>225456</v>
      </c>
      <c r="AN228">
        <v>225456</v>
      </c>
      <c r="AO228">
        <v>225456</v>
      </c>
      <c r="AS228" t="s">
        <v>102</v>
      </c>
      <c r="AW228" t="s">
        <v>102</v>
      </c>
      <c r="BA228" t="s">
        <v>102</v>
      </c>
      <c r="BE228" t="s">
        <v>102</v>
      </c>
      <c r="BI228" t="s">
        <v>102</v>
      </c>
      <c r="BJ228">
        <v>29137</v>
      </c>
      <c r="BK228">
        <v>29137</v>
      </c>
      <c r="BL228">
        <v>29137</v>
      </c>
      <c r="BM228" t="s">
        <v>1740</v>
      </c>
      <c r="BN228">
        <v>133489</v>
      </c>
      <c r="BO228">
        <v>133489</v>
      </c>
      <c r="BP228">
        <v>133489</v>
      </c>
      <c r="BQ228" t="s">
        <v>102</v>
      </c>
      <c r="BR228">
        <v>62830</v>
      </c>
      <c r="BS228">
        <v>62830</v>
      </c>
      <c r="BT228">
        <v>62830</v>
      </c>
      <c r="BU228" t="s">
        <v>1741</v>
      </c>
      <c r="BW228">
        <v>0</v>
      </c>
      <c r="BY228" t="s">
        <v>102</v>
      </c>
      <c r="CA228">
        <v>0</v>
      </c>
      <c r="CC228" t="s">
        <v>102</v>
      </c>
      <c r="CG228" t="s">
        <v>102</v>
      </c>
      <c r="CK228" t="s">
        <v>102</v>
      </c>
      <c r="CO228" t="s">
        <v>102</v>
      </c>
    </row>
    <row r="229" spans="1:93" x14ac:dyDescent="0.2">
      <c r="A229" t="s">
        <v>399</v>
      </c>
      <c r="B229" t="s">
        <v>400</v>
      </c>
      <c r="C229">
        <v>2</v>
      </c>
      <c r="D229" t="s">
        <v>1742</v>
      </c>
      <c r="E229">
        <v>4</v>
      </c>
      <c r="F229" t="s">
        <v>1743</v>
      </c>
      <c r="G229">
        <v>4.0999999999999996</v>
      </c>
      <c r="H229" t="s">
        <v>1744</v>
      </c>
      <c r="I229" t="s">
        <v>98</v>
      </c>
      <c r="J229" t="s">
        <v>1745</v>
      </c>
      <c r="K229" t="s">
        <v>1746</v>
      </c>
      <c r="L229">
        <v>112682</v>
      </c>
      <c r="M229" t="s">
        <v>102</v>
      </c>
      <c r="N229" s="1">
        <v>44927</v>
      </c>
      <c r="O229" s="1">
        <v>46752</v>
      </c>
      <c r="P229" t="s">
        <v>101</v>
      </c>
      <c r="Q229" t="s">
        <v>102</v>
      </c>
      <c r="R229" t="s">
        <v>102</v>
      </c>
      <c r="S229" t="s">
        <v>1747</v>
      </c>
      <c r="T229" t="s">
        <v>1748</v>
      </c>
      <c r="U229" t="s">
        <v>1749</v>
      </c>
      <c r="V229" t="s">
        <v>1750</v>
      </c>
      <c r="W229" t="s">
        <v>1751</v>
      </c>
      <c r="X229" t="s">
        <v>1752</v>
      </c>
      <c r="Y229" t="s">
        <v>1753</v>
      </c>
      <c r="Z229" t="s">
        <v>1754</v>
      </c>
      <c r="AA229" t="s">
        <v>102</v>
      </c>
      <c r="AB229" t="s">
        <v>102</v>
      </c>
      <c r="AC229" t="s">
        <v>170</v>
      </c>
      <c r="AE229" t="s">
        <v>142</v>
      </c>
      <c r="AF229" t="s">
        <v>102</v>
      </c>
      <c r="AH229" t="s">
        <v>113</v>
      </c>
      <c r="AJ229" t="s">
        <v>1755</v>
      </c>
      <c r="AK229" t="s">
        <v>102</v>
      </c>
      <c r="AM229">
        <v>1485172</v>
      </c>
      <c r="AN229">
        <v>1550179</v>
      </c>
      <c r="AO229">
        <v>1006279</v>
      </c>
      <c r="AS229" t="s">
        <v>102</v>
      </c>
      <c r="AW229" t="s">
        <v>102</v>
      </c>
      <c r="BA229" t="s">
        <v>102</v>
      </c>
      <c r="BE229" t="s">
        <v>102</v>
      </c>
      <c r="BI229" t="s">
        <v>102</v>
      </c>
      <c r="BM229" t="s">
        <v>102</v>
      </c>
      <c r="BQ229" t="s">
        <v>102</v>
      </c>
      <c r="BR229">
        <v>373402</v>
      </c>
      <c r="BS229">
        <v>658409</v>
      </c>
      <c r="BT229">
        <v>658409</v>
      </c>
      <c r="BU229" t="s">
        <v>1756</v>
      </c>
      <c r="BV229">
        <v>477870</v>
      </c>
      <c r="BW229">
        <v>422870</v>
      </c>
      <c r="BX229">
        <v>347870</v>
      </c>
      <c r="BY229" t="s">
        <v>1757</v>
      </c>
      <c r="BZ229">
        <v>211300</v>
      </c>
      <c r="CA229">
        <v>156300</v>
      </c>
      <c r="CC229" t="s">
        <v>102</v>
      </c>
      <c r="CD229">
        <v>211300</v>
      </c>
      <c r="CE229">
        <v>156300</v>
      </c>
      <c r="CG229" t="s">
        <v>102</v>
      </c>
      <c r="CH229">
        <v>211300</v>
      </c>
      <c r="CI229">
        <v>156300</v>
      </c>
      <c r="CK229" t="s">
        <v>102</v>
      </c>
      <c r="CO229" t="s">
        <v>102</v>
      </c>
    </row>
    <row r="230" spans="1:93" x14ac:dyDescent="0.2">
      <c r="A230" t="s">
        <v>280</v>
      </c>
      <c r="B230" t="s">
        <v>129</v>
      </c>
      <c r="C230">
        <v>4</v>
      </c>
      <c r="D230" t="s">
        <v>1643</v>
      </c>
      <c r="E230">
        <v>4</v>
      </c>
      <c r="F230" t="s">
        <v>1644</v>
      </c>
      <c r="G230">
        <v>4.0999999999999996</v>
      </c>
      <c r="H230" t="s">
        <v>1645</v>
      </c>
      <c r="I230" t="s">
        <v>98</v>
      </c>
      <c r="J230" t="s">
        <v>1758</v>
      </c>
      <c r="K230" t="s">
        <v>1759</v>
      </c>
      <c r="L230">
        <v>109677</v>
      </c>
      <c r="M230" t="s">
        <v>1759</v>
      </c>
      <c r="N230" s="1">
        <v>44927</v>
      </c>
      <c r="O230" s="1">
        <v>45291</v>
      </c>
      <c r="P230" t="s">
        <v>101</v>
      </c>
      <c r="Q230" t="s">
        <v>102</v>
      </c>
      <c r="R230" t="s">
        <v>102</v>
      </c>
      <c r="S230" t="s">
        <v>188</v>
      </c>
      <c r="T230" t="s">
        <v>189</v>
      </c>
      <c r="U230" t="s">
        <v>1648</v>
      </c>
      <c r="V230" t="s">
        <v>1760</v>
      </c>
      <c r="W230" t="s">
        <v>1761</v>
      </c>
      <c r="X230" t="s">
        <v>396</v>
      </c>
      <c r="Y230" t="s">
        <v>1762</v>
      </c>
      <c r="Z230" t="s">
        <v>109</v>
      </c>
      <c r="AA230" t="s">
        <v>102</v>
      </c>
      <c r="AB230" t="s">
        <v>102</v>
      </c>
      <c r="AC230" t="s">
        <v>110</v>
      </c>
      <c r="AE230" t="s">
        <v>102</v>
      </c>
      <c r="AF230" t="s">
        <v>102</v>
      </c>
      <c r="AG230" t="s">
        <v>102</v>
      </c>
      <c r="AH230" t="s">
        <v>102</v>
      </c>
      <c r="AI230" t="s">
        <v>102</v>
      </c>
      <c r="AJ230" t="s">
        <v>102</v>
      </c>
      <c r="AK230" t="s">
        <v>1763</v>
      </c>
      <c r="AM230">
        <v>110542</v>
      </c>
      <c r="AN230">
        <v>110542</v>
      </c>
      <c r="AO230">
        <v>110542</v>
      </c>
      <c r="AS230" t="s">
        <v>102</v>
      </c>
      <c r="AW230" t="s">
        <v>102</v>
      </c>
      <c r="BA230" t="s">
        <v>102</v>
      </c>
      <c r="BE230" t="s">
        <v>102</v>
      </c>
      <c r="BI230" t="s">
        <v>102</v>
      </c>
      <c r="BM230" t="s">
        <v>102</v>
      </c>
      <c r="BQ230" t="s">
        <v>102</v>
      </c>
      <c r="BR230">
        <v>110542</v>
      </c>
      <c r="BS230">
        <v>110542</v>
      </c>
      <c r="BT230">
        <v>110542</v>
      </c>
      <c r="BU230" t="s">
        <v>1764</v>
      </c>
      <c r="BY230" t="s">
        <v>102</v>
      </c>
      <c r="CC230" t="s">
        <v>102</v>
      </c>
      <c r="CG230" t="s">
        <v>102</v>
      </c>
      <c r="CK230" t="s">
        <v>102</v>
      </c>
      <c r="CO230" t="s">
        <v>102</v>
      </c>
    </row>
    <row r="231" spans="1:93" x14ac:dyDescent="0.2">
      <c r="A231" t="s">
        <v>241</v>
      </c>
      <c r="B231" t="s">
        <v>242</v>
      </c>
      <c r="C231">
        <v>4</v>
      </c>
      <c r="D231" t="s">
        <v>1765</v>
      </c>
      <c r="E231">
        <v>4</v>
      </c>
      <c r="F231" t="s">
        <v>1766</v>
      </c>
      <c r="G231">
        <v>4.0999999999999996</v>
      </c>
      <c r="H231" t="s">
        <v>1767</v>
      </c>
      <c r="I231" t="s">
        <v>98</v>
      </c>
      <c r="J231" t="s">
        <v>1768</v>
      </c>
      <c r="K231" t="s">
        <v>1769</v>
      </c>
      <c r="L231">
        <v>88134</v>
      </c>
      <c r="M231" t="s">
        <v>102</v>
      </c>
      <c r="N231" s="1">
        <v>44562</v>
      </c>
      <c r="O231" s="1">
        <v>46387</v>
      </c>
      <c r="P231" t="s">
        <v>101</v>
      </c>
      <c r="Q231" t="s">
        <v>102</v>
      </c>
      <c r="R231" t="s">
        <v>102</v>
      </c>
      <c r="S231" t="s">
        <v>221</v>
      </c>
      <c r="T231" t="s">
        <v>222</v>
      </c>
      <c r="U231" t="s">
        <v>222</v>
      </c>
      <c r="V231" t="s">
        <v>1770</v>
      </c>
      <c r="W231" t="s">
        <v>1771</v>
      </c>
      <c r="X231" t="s">
        <v>156</v>
      </c>
      <c r="Y231" t="s">
        <v>241</v>
      </c>
      <c r="Z231" t="s">
        <v>177</v>
      </c>
      <c r="AA231" t="s">
        <v>102</v>
      </c>
      <c r="AB231" t="s">
        <v>102</v>
      </c>
      <c r="AC231" t="s">
        <v>141</v>
      </c>
      <c r="AD231" t="s">
        <v>1772</v>
      </c>
      <c r="AE231" t="s">
        <v>550</v>
      </c>
      <c r="AF231" t="s">
        <v>102</v>
      </c>
      <c r="AG231" t="s">
        <v>1772</v>
      </c>
      <c r="AH231" t="s">
        <v>102</v>
      </c>
      <c r="AI231" t="s">
        <v>102</v>
      </c>
      <c r="AJ231" t="s">
        <v>1773</v>
      </c>
      <c r="AK231" t="s">
        <v>1774</v>
      </c>
      <c r="AM231">
        <v>649296</v>
      </c>
      <c r="AN231">
        <v>198885</v>
      </c>
      <c r="AO231">
        <v>139063</v>
      </c>
      <c r="AS231" t="s">
        <v>102</v>
      </c>
      <c r="AW231" t="s">
        <v>102</v>
      </c>
      <c r="BA231" t="s">
        <v>102</v>
      </c>
      <c r="BE231" t="s">
        <v>102</v>
      </c>
      <c r="BI231" t="s">
        <v>102</v>
      </c>
      <c r="BM231" t="s">
        <v>102</v>
      </c>
      <c r="BN231">
        <v>300000</v>
      </c>
      <c r="BO231">
        <v>100000</v>
      </c>
      <c r="BP231">
        <v>50000</v>
      </c>
      <c r="BQ231" t="s">
        <v>1775</v>
      </c>
      <c r="BR231">
        <v>45000</v>
      </c>
      <c r="BS231">
        <v>45000</v>
      </c>
      <c r="BT231">
        <v>44474</v>
      </c>
      <c r="BU231" t="s">
        <v>1776</v>
      </c>
      <c r="BV231">
        <v>45000</v>
      </c>
      <c r="BW231">
        <v>44589</v>
      </c>
      <c r="BX231">
        <v>44589</v>
      </c>
      <c r="BY231" t="s">
        <v>1777</v>
      </c>
      <c r="BZ231">
        <v>59296</v>
      </c>
      <c r="CA231">
        <v>9296</v>
      </c>
      <c r="CC231" t="s">
        <v>102</v>
      </c>
      <c r="CD231">
        <v>200000</v>
      </c>
      <c r="CE231">
        <v>0</v>
      </c>
      <c r="CG231" t="s">
        <v>102</v>
      </c>
      <c r="CK231" t="s">
        <v>102</v>
      </c>
      <c r="CO231" t="s">
        <v>102</v>
      </c>
    </row>
    <row r="232" spans="1:93" x14ac:dyDescent="0.2">
      <c r="A232" t="s">
        <v>258</v>
      </c>
      <c r="B232" t="s">
        <v>259</v>
      </c>
      <c r="C232">
        <v>3</v>
      </c>
      <c r="D232" t="s">
        <v>1778</v>
      </c>
      <c r="E232">
        <v>4</v>
      </c>
      <c r="F232" t="s">
        <v>1779</v>
      </c>
      <c r="G232">
        <v>4.2</v>
      </c>
      <c r="H232" t="s">
        <v>1780</v>
      </c>
      <c r="I232" t="s">
        <v>98</v>
      </c>
      <c r="J232" t="s">
        <v>1781</v>
      </c>
      <c r="K232" t="s">
        <v>1782</v>
      </c>
      <c r="L232">
        <v>128362</v>
      </c>
      <c r="M232" t="s">
        <v>1783</v>
      </c>
      <c r="N232" s="1">
        <v>44928</v>
      </c>
      <c r="O232" s="1">
        <v>46752</v>
      </c>
      <c r="P232" t="s">
        <v>101</v>
      </c>
      <c r="Q232" t="s">
        <v>102</v>
      </c>
      <c r="R232" t="s">
        <v>102</v>
      </c>
      <c r="S232" t="s">
        <v>188</v>
      </c>
      <c r="T232" t="s">
        <v>189</v>
      </c>
      <c r="U232" t="s">
        <v>1648</v>
      </c>
      <c r="V232" t="s">
        <v>189</v>
      </c>
      <c r="W232" t="s">
        <v>1784</v>
      </c>
      <c r="X232" t="s">
        <v>1561</v>
      </c>
      <c r="Y232" t="s">
        <v>258</v>
      </c>
      <c r="Z232" t="s">
        <v>1785</v>
      </c>
      <c r="AA232" t="s">
        <v>397</v>
      </c>
      <c r="AC232" t="s">
        <v>110</v>
      </c>
      <c r="AE232" t="s">
        <v>142</v>
      </c>
      <c r="AF232" t="s">
        <v>102</v>
      </c>
      <c r="AH232" t="s">
        <v>113</v>
      </c>
      <c r="AJ232" t="s">
        <v>1786</v>
      </c>
      <c r="AK232" t="s">
        <v>102</v>
      </c>
      <c r="AM232">
        <v>2000000</v>
      </c>
      <c r="AN232">
        <v>500000</v>
      </c>
      <c r="AO232">
        <v>0</v>
      </c>
      <c r="AS232" t="s">
        <v>102</v>
      </c>
      <c r="AW232" t="s">
        <v>102</v>
      </c>
      <c r="BA232" t="s">
        <v>102</v>
      </c>
      <c r="BE232" t="s">
        <v>102</v>
      </c>
      <c r="BI232" t="s">
        <v>102</v>
      </c>
      <c r="BM232" t="s">
        <v>102</v>
      </c>
      <c r="BQ232" t="s">
        <v>102</v>
      </c>
      <c r="BU232" t="s">
        <v>1787</v>
      </c>
      <c r="BV232">
        <v>2000000</v>
      </c>
      <c r="BW232">
        <v>500000</v>
      </c>
      <c r="CC232" t="s">
        <v>102</v>
      </c>
      <c r="CG232" t="s">
        <v>102</v>
      </c>
      <c r="CK232" t="s">
        <v>102</v>
      </c>
      <c r="CO232" t="s">
        <v>102</v>
      </c>
    </row>
    <row r="233" spans="1:93" x14ac:dyDescent="0.2">
      <c r="A233" t="s">
        <v>399</v>
      </c>
      <c r="B233" t="s">
        <v>400</v>
      </c>
      <c r="C233">
        <v>2</v>
      </c>
      <c r="D233" t="s">
        <v>1742</v>
      </c>
      <c r="E233">
        <v>4</v>
      </c>
      <c r="F233" t="s">
        <v>1743</v>
      </c>
      <c r="G233">
        <v>4.2</v>
      </c>
      <c r="H233" t="s">
        <v>1788</v>
      </c>
      <c r="I233" t="s">
        <v>98</v>
      </c>
      <c r="J233" t="s">
        <v>1781</v>
      </c>
      <c r="K233" t="s">
        <v>1789</v>
      </c>
      <c r="L233">
        <v>112686</v>
      </c>
      <c r="M233" t="s">
        <v>1790</v>
      </c>
      <c r="N233" s="1">
        <v>44927</v>
      </c>
      <c r="O233" s="1">
        <v>46752</v>
      </c>
      <c r="P233" t="s">
        <v>101</v>
      </c>
      <c r="Q233" t="s">
        <v>102</v>
      </c>
      <c r="R233" t="s">
        <v>102</v>
      </c>
      <c r="S233" t="s">
        <v>1791</v>
      </c>
      <c r="T233" t="s">
        <v>1792</v>
      </c>
      <c r="U233" t="s">
        <v>1793</v>
      </c>
      <c r="V233" t="s">
        <v>1794</v>
      </c>
      <c r="W233" t="s">
        <v>139</v>
      </c>
      <c r="X233" t="s">
        <v>140</v>
      </c>
      <c r="Y233" t="s">
        <v>1795</v>
      </c>
      <c r="Z233" t="s">
        <v>1796</v>
      </c>
      <c r="AA233" t="s">
        <v>102</v>
      </c>
      <c r="AB233" t="s">
        <v>102</v>
      </c>
      <c r="AC233" t="s">
        <v>170</v>
      </c>
      <c r="AE233" t="s">
        <v>142</v>
      </c>
      <c r="AF233" t="s">
        <v>102</v>
      </c>
      <c r="AH233" t="s">
        <v>159</v>
      </c>
      <c r="AJ233" t="s">
        <v>1797</v>
      </c>
      <c r="AK233" t="s">
        <v>102</v>
      </c>
      <c r="AM233">
        <v>18456536</v>
      </c>
      <c r="AN233">
        <v>18243092</v>
      </c>
      <c r="AO233">
        <v>1196894</v>
      </c>
      <c r="AS233" t="s">
        <v>102</v>
      </c>
      <c r="AW233" t="s">
        <v>102</v>
      </c>
      <c r="BA233" t="s">
        <v>102</v>
      </c>
      <c r="BE233" t="s">
        <v>102</v>
      </c>
      <c r="BI233" t="s">
        <v>102</v>
      </c>
      <c r="BM233" t="s">
        <v>102</v>
      </c>
      <c r="BQ233" t="s">
        <v>102</v>
      </c>
      <c r="BR233">
        <v>4282284</v>
      </c>
      <c r="BS233">
        <v>4248284</v>
      </c>
      <c r="BT233">
        <v>332951</v>
      </c>
      <c r="BU233" t="s">
        <v>1798</v>
      </c>
      <c r="BV233">
        <v>1612533</v>
      </c>
      <c r="BW233">
        <v>1612533</v>
      </c>
      <c r="BX233">
        <v>863943</v>
      </c>
      <c r="BY233" t="s">
        <v>1799</v>
      </c>
      <c r="BZ233">
        <v>4520573</v>
      </c>
      <c r="CA233">
        <v>4409129</v>
      </c>
      <c r="CC233" t="s">
        <v>102</v>
      </c>
      <c r="CD233">
        <v>4020573</v>
      </c>
      <c r="CE233">
        <v>3986573</v>
      </c>
      <c r="CG233" t="s">
        <v>102</v>
      </c>
      <c r="CH233">
        <v>4020573</v>
      </c>
      <c r="CI233">
        <v>3986573</v>
      </c>
      <c r="CK233" t="s">
        <v>102</v>
      </c>
      <c r="CO233" t="s">
        <v>102</v>
      </c>
    </row>
    <row r="234" spans="1:93" x14ac:dyDescent="0.2">
      <c r="A234" t="s">
        <v>321</v>
      </c>
      <c r="B234" t="s">
        <v>538</v>
      </c>
      <c r="C234">
        <v>4</v>
      </c>
      <c r="D234" t="s">
        <v>1800</v>
      </c>
      <c r="E234">
        <v>4</v>
      </c>
      <c r="F234" t="s">
        <v>1801</v>
      </c>
      <c r="G234">
        <v>4.2</v>
      </c>
      <c r="H234" t="s">
        <v>1802</v>
      </c>
      <c r="I234" t="s">
        <v>98</v>
      </c>
      <c r="J234" t="s">
        <v>1803</v>
      </c>
      <c r="K234" t="s">
        <v>1804</v>
      </c>
      <c r="L234">
        <v>155316</v>
      </c>
      <c r="M234" t="s">
        <v>1805</v>
      </c>
      <c r="N234" s="1">
        <v>45292</v>
      </c>
      <c r="O234" s="1">
        <v>45657</v>
      </c>
      <c r="P234" t="s">
        <v>101</v>
      </c>
      <c r="Q234" t="s">
        <v>102</v>
      </c>
      <c r="R234" t="s">
        <v>102</v>
      </c>
      <c r="S234" t="s">
        <v>267</v>
      </c>
      <c r="T234" t="s">
        <v>268</v>
      </c>
      <c r="U234" t="s">
        <v>1516</v>
      </c>
      <c r="V234" t="s">
        <v>268</v>
      </c>
      <c r="W234" t="s">
        <v>1806</v>
      </c>
      <c r="X234" t="s">
        <v>1561</v>
      </c>
      <c r="Y234" t="s">
        <v>1807</v>
      </c>
      <c r="Z234" t="s">
        <v>631</v>
      </c>
      <c r="AA234" t="s">
        <v>102</v>
      </c>
      <c r="AB234" t="s">
        <v>102</v>
      </c>
      <c r="AC234" t="s">
        <v>110</v>
      </c>
      <c r="AE234" t="s">
        <v>142</v>
      </c>
      <c r="AF234" t="s">
        <v>102</v>
      </c>
      <c r="AH234" t="s">
        <v>113</v>
      </c>
      <c r="AJ234" t="s">
        <v>1808</v>
      </c>
      <c r="AK234" t="s">
        <v>102</v>
      </c>
      <c r="AM234">
        <v>700000</v>
      </c>
      <c r="AN234">
        <v>700000</v>
      </c>
      <c r="AO234">
        <v>400000</v>
      </c>
      <c r="AS234" t="s">
        <v>102</v>
      </c>
      <c r="AW234" t="s">
        <v>102</v>
      </c>
      <c r="BA234" t="s">
        <v>102</v>
      </c>
      <c r="BE234" t="s">
        <v>102</v>
      </c>
      <c r="BI234" t="s">
        <v>102</v>
      </c>
      <c r="BM234" t="s">
        <v>102</v>
      </c>
      <c r="BQ234" t="s">
        <v>102</v>
      </c>
      <c r="BU234" t="s">
        <v>102</v>
      </c>
      <c r="BV234">
        <v>700000</v>
      </c>
      <c r="BW234">
        <v>700000</v>
      </c>
      <c r="BX234">
        <v>400000</v>
      </c>
      <c r="BY234" t="s">
        <v>102</v>
      </c>
      <c r="CC234" t="s">
        <v>102</v>
      </c>
      <c r="CG234" t="s">
        <v>102</v>
      </c>
      <c r="CK234" t="s">
        <v>102</v>
      </c>
      <c r="CO234" t="s">
        <v>102</v>
      </c>
    </row>
    <row r="235" spans="1:93" x14ac:dyDescent="0.2">
      <c r="A235" t="s">
        <v>321</v>
      </c>
      <c r="B235" t="s">
        <v>322</v>
      </c>
      <c r="C235">
        <v>4</v>
      </c>
      <c r="D235" t="s">
        <v>1809</v>
      </c>
      <c r="E235">
        <v>2</v>
      </c>
      <c r="F235" t="s">
        <v>1810</v>
      </c>
      <c r="G235">
        <v>33</v>
      </c>
      <c r="H235" t="s">
        <v>1811</v>
      </c>
      <c r="I235" t="s">
        <v>98</v>
      </c>
      <c r="J235" t="s">
        <v>1812</v>
      </c>
      <c r="K235" t="s">
        <v>1813</v>
      </c>
      <c r="L235">
        <v>15874</v>
      </c>
      <c r="M235" t="s">
        <v>102</v>
      </c>
      <c r="N235" s="1">
        <v>43405</v>
      </c>
      <c r="O235" s="1">
        <v>44196</v>
      </c>
      <c r="P235" t="s">
        <v>286</v>
      </c>
      <c r="Q235" t="s">
        <v>102</v>
      </c>
      <c r="R235" t="s">
        <v>102</v>
      </c>
      <c r="S235" t="s">
        <v>121</v>
      </c>
      <c r="T235" t="s">
        <v>122</v>
      </c>
      <c r="U235" t="s">
        <v>1344</v>
      </c>
      <c r="V235" t="s">
        <v>1814</v>
      </c>
      <c r="W235" t="s">
        <v>1815</v>
      </c>
      <c r="X235" t="s">
        <v>211</v>
      </c>
      <c r="Y235" t="s">
        <v>1816</v>
      </c>
      <c r="Z235" t="s">
        <v>177</v>
      </c>
      <c r="AA235" t="s">
        <v>102</v>
      </c>
      <c r="AB235" t="s">
        <v>102</v>
      </c>
      <c r="AC235" t="s">
        <v>141</v>
      </c>
      <c r="AD235" t="s">
        <v>102</v>
      </c>
      <c r="AE235" t="s">
        <v>550</v>
      </c>
      <c r="AF235" t="s">
        <v>102</v>
      </c>
      <c r="AG235" t="s">
        <v>102</v>
      </c>
      <c r="AH235" t="s">
        <v>1817</v>
      </c>
      <c r="AI235" t="s">
        <v>102</v>
      </c>
      <c r="AJ235" t="s">
        <v>102</v>
      </c>
      <c r="AK235" t="s">
        <v>102</v>
      </c>
      <c r="AM235">
        <v>105000</v>
      </c>
      <c r="AN235">
        <v>85000</v>
      </c>
      <c r="AO235">
        <v>41979</v>
      </c>
      <c r="AS235" t="s">
        <v>102</v>
      </c>
      <c r="AW235" t="s">
        <v>102</v>
      </c>
      <c r="AX235">
        <v>40000</v>
      </c>
      <c r="AY235">
        <v>40000</v>
      </c>
      <c r="AZ235">
        <v>21979</v>
      </c>
      <c r="BA235" t="s">
        <v>102</v>
      </c>
      <c r="BB235">
        <v>45000</v>
      </c>
      <c r="BC235">
        <v>45000</v>
      </c>
      <c r="BE235" t="s">
        <v>102</v>
      </c>
      <c r="BF235">
        <v>20000</v>
      </c>
      <c r="BG235">
        <v>0</v>
      </c>
      <c r="BH235">
        <v>20000</v>
      </c>
      <c r="BI235" t="s">
        <v>102</v>
      </c>
      <c r="BM235" t="s">
        <v>102</v>
      </c>
      <c r="BQ235" t="s">
        <v>102</v>
      </c>
      <c r="BU235" t="s">
        <v>102</v>
      </c>
      <c r="BY235" t="s">
        <v>102</v>
      </c>
      <c r="CC235" t="s">
        <v>102</v>
      </c>
      <c r="CG235" t="s">
        <v>102</v>
      </c>
      <c r="CK235" t="s">
        <v>102</v>
      </c>
      <c r="CO235" t="s">
        <v>102</v>
      </c>
    </row>
    <row r="236" spans="1:93" x14ac:dyDescent="0.2">
      <c r="A236" t="s">
        <v>241</v>
      </c>
      <c r="B236" t="s">
        <v>242</v>
      </c>
      <c r="C236">
        <v>4</v>
      </c>
      <c r="D236" t="s">
        <v>1765</v>
      </c>
      <c r="E236">
        <v>4</v>
      </c>
      <c r="F236" t="s">
        <v>1766</v>
      </c>
      <c r="G236">
        <v>4.2</v>
      </c>
      <c r="H236" t="s">
        <v>1818</v>
      </c>
      <c r="I236" t="s">
        <v>98</v>
      </c>
      <c r="J236" t="s">
        <v>1819</v>
      </c>
      <c r="K236" t="s">
        <v>1820</v>
      </c>
      <c r="L236">
        <v>88184</v>
      </c>
      <c r="M236" t="s">
        <v>102</v>
      </c>
      <c r="N236" s="1">
        <v>44562</v>
      </c>
      <c r="O236" s="1">
        <v>45291</v>
      </c>
      <c r="P236" t="s">
        <v>134</v>
      </c>
      <c r="Q236" t="s">
        <v>102</v>
      </c>
      <c r="R236" t="s">
        <v>102</v>
      </c>
      <c r="S236" t="s">
        <v>475</v>
      </c>
      <c r="T236" t="s">
        <v>476</v>
      </c>
      <c r="U236" t="s">
        <v>1821</v>
      </c>
      <c r="V236" t="s">
        <v>1822</v>
      </c>
      <c r="W236" t="s">
        <v>1823</v>
      </c>
      <c r="X236" t="s">
        <v>156</v>
      </c>
      <c r="Y236" t="s">
        <v>1824</v>
      </c>
      <c r="Z236" t="s">
        <v>158</v>
      </c>
      <c r="AA236" t="s">
        <v>397</v>
      </c>
      <c r="AB236" t="s">
        <v>480</v>
      </c>
      <c r="AC236" t="s">
        <v>141</v>
      </c>
      <c r="AD236" t="s">
        <v>481</v>
      </c>
      <c r="AE236" t="s">
        <v>142</v>
      </c>
      <c r="AF236" t="s">
        <v>102</v>
      </c>
      <c r="AG236" t="s">
        <v>1825</v>
      </c>
      <c r="AH236" t="s">
        <v>113</v>
      </c>
      <c r="AI236" t="s">
        <v>483</v>
      </c>
      <c r="AJ236" t="s">
        <v>355</v>
      </c>
      <c r="AK236" t="s">
        <v>1826</v>
      </c>
      <c r="AM236">
        <v>1440000</v>
      </c>
      <c r="AN236">
        <v>807272</v>
      </c>
      <c r="AO236">
        <v>737299</v>
      </c>
      <c r="AS236" t="s">
        <v>102</v>
      </c>
      <c r="AW236" t="s">
        <v>102</v>
      </c>
      <c r="BA236" t="s">
        <v>102</v>
      </c>
      <c r="BE236" t="s">
        <v>102</v>
      </c>
      <c r="BI236" t="s">
        <v>102</v>
      </c>
      <c r="BM236" t="s">
        <v>102</v>
      </c>
      <c r="BN236">
        <v>440000</v>
      </c>
      <c r="BO236">
        <v>80000</v>
      </c>
      <c r="BP236">
        <v>76616</v>
      </c>
      <c r="BQ236" t="s">
        <v>1827</v>
      </c>
      <c r="BR236">
        <v>1000000</v>
      </c>
      <c r="BS236">
        <v>727272</v>
      </c>
      <c r="BT236">
        <v>660683</v>
      </c>
      <c r="BU236" t="s">
        <v>1828</v>
      </c>
      <c r="BY236" t="s">
        <v>102</v>
      </c>
      <c r="CC236" t="s">
        <v>102</v>
      </c>
      <c r="CG236" t="s">
        <v>102</v>
      </c>
      <c r="CK236" t="s">
        <v>102</v>
      </c>
      <c r="CO236" t="s">
        <v>102</v>
      </c>
    </row>
    <row r="237" spans="1:93" x14ac:dyDescent="0.2">
      <c r="A237" t="s">
        <v>280</v>
      </c>
      <c r="B237" t="s">
        <v>129</v>
      </c>
      <c r="C237">
        <v>4</v>
      </c>
      <c r="D237" t="s">
        <v>1643</v>
      </c>
      <c r="E237">
        <v>4</v>
      </c>
      <c r="F237" t="s">
        <v>1644</v>
      </c>
      <c r="G237">
        <v>4.2</v>
      </c>
      <c r="H237" t="s">
        <v>1829</v>
      </c>
      <c r="I237" t="s">
        <v>98</v>
      </c>
      <c r="J237" t="s">
        <v>1830</v>
      </c>
      <c r="K237" t="s">
        <v>1831</v>
      </c>
      <c r="L237">
        <v>85882</v>
      </c>
      <c r="M237" t="s">
        <v>102</v>
      </c>
      <c r="N237" s="1">
        <v>44562</v>
      </c>
      <c r="O237" s="1">
        <v>44926</v>
      </c>
      <c r="P237" t="s">
        <v>101</v>
      </c>
      <c r="Q237" t="s">
        <v>102</v>
      </c>
      <c r="R237" t="s">
        <v>102</v>
      </c>
      <c r="S237" t="s">
        <v>475</v>
      </c>
      <c r="T237" t="s">
        <v>476</v>
      </c>
      <c r="U237" t="s">
        <v>476</v>
      </c>
      <c r="V237" t="s">
        <v>1419</v>
      </c>
      <c r="W237" t="s">
        <v>1832</v>
      </c>
      <c r="X237" t="s">
        <v>1066</v>
      </c>
      <c r="Y237" t="s">
        <v>280</v>
      </c>
      <c r="Z237" t="s">
        <v>292</v>
      </c>
      <c r="AA237" t="s">
        <v>102</v>
      </c>
      <c r="AB237" t="s">
        <v>102</v>
      </c>
      <c r="AC237" t="s">
        <v>170</v>
      </c>
      <c r="AD237" t="s">
        <v>102</v>
      </c>
      <c r="AE237" t="s">
        <v>112</v>
      </c>
      <c r="AF237" t="s">
        <v>102</v>
      </c>
      <c r="AG237" t="s">
        <v>102</v>
      </c>
      <c r="AH237" t="s">
        <v>102</v>
      </c>
      <c r="AI237" t="s">
        <v>102</v>
      </c>
      <c r="AJ237" t="s">
        <v>102</v>
      </c>
      <c r="AK237" t="s">
        <v>1420</v>
      </c>
      <c r="AM237">
        <v>40000</v>
      </c>
      <c r="AN237">
        <v>40000</v>
      </c>
      <c r="AO237">
        <v>0</v>
      </c>
      <c r="AS237" t="s">
        <v>102</v>
      </c>
      <c r="AW237" t="s">
        <v>102</v>
      </c>
      <c r="BA237" t="s">
        <v>102</v>
      </c>
      <c r="BE237" t="s">
        <v>102</v>
      </c>
      <c r="BI237" t="s">
        <v>102</v>
      </c>
      <c r="BM237" t="s">
        <v>102</v>
      </c>
      <c r="BN237">
        <v>40000</v>
      </c>
      <c r="BO237">
        <v>40000</v>
      </c>
      <c r="BQ237" t="s">
        <v>102</v>
      </c>
      <c r="BU237" t="s">
        <v>102</v>
      </c>
      <c r="BY237" t="s">
        <v>102</v>
      </c>
      <c r="CC237" t="s">
        <v>102</v>
      </c>
      <c r="CG237" t="s">
        <v>102</v>
      </c>
      <c r="CK237" t="s">
        <v>102</v>
      </c>
      <c r="CO237" t="s">
        <v>102</v>
      </c>
    </row>
    <row r="238" spans="1:93" x14ac:dyDescent="0.2">
      <c r="A238" t="s">
        <v>258</v>
      </c>
      <c r="B238" t="s">
        <v>259</v>
      </c>
      <c r="C238">
        <v>3</v>
      </c>
      <c r="D238" t="s">
        <v>1778</v>
      </c>
      <c r="E238">
        <v>4</v>
      </c>
      <c r="F238" t="s">
        <v>1779</v>
      </c>
      <c r="G238">
        <v>4.3</v>
      </c>
      <c r="H238" t="s">
        <v>1833</v>
      </c>
      <c r="I238" t="s">
        <v>98</v>
      </c>
      <c r="J238" t="s">
        <v>1834</v>
      </c>
      <c r="K238" t="s">
        <v>1835</v>
      </c>
      <c r="L238">
        <v>109770</v>
      </c>
      <c r="M238" t="s">
        <v>1836</v>
      </c>
      <c r="N238" s="1">
        <v>45292</v>
      </c>
      <c r="O238" s="1">
        <v>46752</v>
      </c>
      <c r="P238" t="s">
        <v>286</v>
      </c>
      <c r="Q238" t="s">
        <v>102</v>
      </c>
      <c r="R238" t="s">
        <v>102</v>
      </c>
      <c r="S238" t="s">
        <v>1837</v>
      </c>
      <c r="T238" t="s">
        <v>1838</v>
      </c>
      <c r="U238" t="s">
        <v>1839</v>
      </c>
      <c r="V238" t="s">
        <v>270</v>
      </c>
      <c r="W238" t="s">
        <v>1840</v>
      </c>
      <c r="X238" t="s">
        <v>639</v>
      </c>
      <c r="Y238" t="s">
        <v>258</v>
      </c>
      <c r="Z238" t="s">
        <v>445</v>
      </c>
      <c r="AA238" t="s">
        <v>102</v>
      </c>
      <c r="AB238" t="s">
        <v>102</v>
      </c>
      <c r="AC238" t="s">
        <v>170</v>
      </c>
      <c r="AE238" t="s">
        <v>112</v>
      </c>
      <c r="AF238" t="s">
        <v>102</v>
      </c>
      <c r="AH238" t="s">
        <v>102</v>
      </c>
      <c r="AI238" t="s">
        <v>102</v>
      </c>
      <c r="AJ238" t="s">
        <v>102</v>
      </c>
      <c r="AK238" t="s">
        <v>102</v>
      </c>
      <c r="AM238">
        <v>0</v>
      </c>
      <c r="AN238">
        <v>0</v>
      </c>
      <c r="AO238">
        <v>0</v>
      </c>
      <c r="AS238" t="s">
        <v>102</v>
      </c>
      <c r="AW238" t="s">
        <v>102</v>
      </c>
      <c r="BA238" t="s">
        <v>102</v>
      </c>
      <c r="BE238" t="s">
        <v>102</v>
      </c>
      <c r="BI238" t="s">
        <v>102</v>
      </c>
      <c r="BM238" t="s">
        <v>102</v>
      </c>
      <c r="BQ238" t="s">
        <v>102</v>
      </c>
      <c r="BU238" t="s">
        <v>102</v>
      </c>
      <c r="BW238">
        <v>0</v>
      </c>
      <c r="BY238" t="s">
        <v>102</v>
      </c>
      <c r="CC238" t="s">
        <v>102</v>
      </c>
      <c r="CG238" t="s">
        <v>102</v>
      </c>
      <c r="CK238" t="s">
        <v>102</v>
      </c>
      <c r="CO238" t="s">
        <v>102</v>
      </c>
    </row>
    <row r="239" spans="1:93" x14ac:dyDescent="0.2">
      <c r="A239" t="s">
        <v>258</v>
      </c>
      <c r="B239" t="s">
        <v>259</v>
      </c>
      <c r="C239">
        <v>3</v>
      </c>
      <c r="D239" t="s">
        <v>1778</v>
      </c>
      <c r="E239">
        <v>4</v>
      </c>
      <c r="F239" t="s">
        <v>1779</v>
      </c>
      <c r="G239">
        <v>4.3</v>
      </c>
      <c r="H239" t="s">
        <v>1833</v>
      </c>
      <c r="I239" t="s">
        <v>98</v>
      </c>
      <c r="J239" t="s">
        <v>1841</v>
      </c>
      <c r="K239" t="s">
        <v>1842</v>
      </c>
      <c r="L239">
        <v>106500</v>
      </c>
      <c r="M239" t="s">
        <v>102</v>
      </c>
      <c r="N239" s="1">
        <v>44927</v>
      </c>
      <c r="O239" s="1">
        <v>46752</v>
      </c>
      <c r="P239" t="s">
        <v>101</v>
      </c>
      <c r="Q239" t="s">
        <v>102</v>
      </c>
      <c r="R239" t="s">
        <v>102</v>
      </c>
      <c r="S239" t="s">
        <v>135</v>
      </c>
      <c r="T239" t="s">
        <v>136</v>
      </c>
      <c r="U239" t="s">
        <v>136</v>
      </c>
      <c r="V239" t="s">
        <v>270</v>
      </c>
      <c r="W239" t="s">
        <v>1191</v>
      </c>
      <c r="X239" t="s">
        <v>156</v>
      </c>
      <c r="Y239" t="s">
        <v>258</v>
      </c>
      <c r="Z239" t="s">
        <v>109</v>
      </c>
      <c r="AA239" t="s">
        <v>397</v>
      </c>
      <c r="AC239" t="s">
        <v>170</v>
      </c>
      <c r="AE239" t="s">
        <v>112</v>
      </c>
      <c r="AF239" t="s">
        <v>102</v>
      </c>
      <c r="AH239" t="s">
        <v>159</v>
      </c>
      <c r="AJ239" t="s">
        <v>102</v>
      </c>
      <c r="AK239" t="s">
        <v>102</v>
      </c>
      <c r="AM239">
        <v>170000</v>
      </c>
      <c r="AN239">
        <v>45000</v>
      </c>
      <c r="AO239">
        <v>3512</v>
      </c>
      <c r="AS239" t="s">
        <v>102</v>
      </c>
      <c r="AW239" t="s">
        <v>102</v>
      </c>
      <c r="BA239" t="s">
        <v>102</v>
      </c>
      <c r="BE239" t="s">
        <v>102</v>
      </c>
      <c r="BI239" t="s">
        <v>102</v>
      </c>
      <c r="BM239" t="s">
        <v>102</v>
      </c>
      <c r="BQ239" t="s">
        <v>102</v>
      </c>
      <c r="BR239">
        <v>10000</v>
      </c>
      <c r="BS239">
        <v>5000</v>
      </c>
      <c r="BT239">
        <v>3512</v>
      </c>
      <c r="BU239" t="s">
        <v>1843</v>
      </c>
      <c r="BV239">
        <v>40000</v>
      </c>
      <c r="BW239">
        <v>30000</v>
      </c>
      <c r="BY239" t="s">
        <v>102</v>
      </c>
      <c r="BZ239">
        <v>40000</v>
      </c>
      <c r="CA239">
        <v>10000</v>
      </c>
      <c r="CC239" t="s">
        <v>102</v>
      </c>
      <c r="CD239">
        <v>40000</v>
      </c>
      <c r="CE239">
        <v>0</v>
      </c>
      <c r="CG239" t="s">
        <v>102</v>
      </c>
      <c r="CH239">
        <v>40000</v>
      </c>
      <c r="CI239">
        <v>0</v>
      </c>
      <c r="CK239" t="s">
        <v>102</v>
      </c>
      <c r="CO239" t="s">
        <v>102</v>
      </c>
    </row>
    <row r="240" spans="1:93" x14ac:dyDescent="0.2">
      <c r="A240" t="s">
        <v>399</v>
      </c>
      <c r="B240" t="s">
        <v>400</v>
      </c>
      <c r="C240">
        <v>2</v>
      </c>
      <c r="D240" t="s">
        <v>1742</v>
      </c>
      <c r="E240">
        <v>4</v>
      </c>
      <c r="F240" t="s">
        <v>1743</v>
      </c>
      <c r="G240">
        <v>4.3</v>
      </c>
      <c r="H240" t="s">
        <v>1844</v>
      </c>
      <c r="I240" t="s">
        <v>98</v>
      </c>
      <c r="J240" t="s">
        <v>1845</v>
      </c>
      <c r="K240" t="s">
        <v>1846</v>
      </c>
      <c r="L240">
        <v>112692</v>
      </c>
      <c r="M240" t="s">
        <v>102</v>
      </c>
      <c r="N240" s="1">
        <v>44927</v>
      </c>
      <c r="O240" s="1">
        <v>46752</v>
      </c>
      <c r="P240" t="s">
        <v>101</v>
      </c>
      <c r="Q240" t="s">
        <v>102</v>
      </c>
      <c r="R240" t="s">
        <v>102</v>
      </c>
      <c r="S240" t="s">
        <v>1847</v>
      </c>
      <c r="T240" t="s">
        <v>1848</v>
      </c>
      <c r="U240" t="s">
        <v>1849</v>
      </c>
      <c r="V240" t="s">
        <v>1848</v>
      </c>
      <c r="W240" t="s">
        <v>478</v>
      </c>
      <c r="X240" t="s">
        <v>140</v>
      </c>
      <c r="Y240" t="s">
        <v>399</v>
      </c>
      <c r="Z240" t="s">
        <v>1850</v>
      </c>
      <c r="AA240" t="s">
        <v>102</v>
      </c>
      <c r="AB240" t="s">
        <v>102</v>
      </c>
      <c r="AC240" t="s">
        <v>110</v>
      </c>
      <c r="AE240" t="s">
        <v>142</v>
      </c>
      <c r="AF240" t="s">
        <v>102</v>
      </c>
      <c r="AH240" t="s">
        <v>102</v>
      </c>
      <c r="AI240" t="s">
        <v>102</v>
      </c>
      <c r="AJ240" t="s">
        <v>1851</v>
      </c>
      <c r="AK240" t="s">
        <v>102</v>
      </c>
      <c r="AM240">
        <v>386322</v>
      </c>
      <c r="AN240">
        <v>813567</v>
      </c>
      <c r="AO240">
        <v>643316</v>
      </c>
      <c r="AS240" t="s">
        <v>102</v>
      </c>
      <c r="AW240" t="s">
        <v>102</v>
      </c>
      <c r="BA240" t="s">
        <v>102</v>
      </c>
      <c r="BE240" t="s">
        <v>102</v>
      </c>
      <c r="BI240" t="s">
        <v>102</v>
      </c>
      <c r="BM240" t="s">
        <v>102</v>
      </c>
      <c r="BQ240" t="s">
        <v>102</v>
      </c>
      <c r="BR240">
        <v>241322</v>
      </c>
      <c r="BS240">
        <v>668567</v>
      </c>
      <c r="BT240">
        <v>585316</v>
      </c>
      <c r="BU240" t="s">
        <v>1852</v>
      </c>
      <c r="BV240">
        <v>58000</v>
      </c>
      <c r="BW240">
        <v>58000</v>
      </c>
      <c r="BX240">
        <v>58000</v>
      </c>
      <c r="BY240" t="s">
        <v>1853</v>
      </c>
      <c r="BZ240">
        <v>29000</v>
      </c>
      <c r="CA240">
        <v>29000</v>
      </c>
      <c r="CC240" t="s">
        <v>102</v>
      </c>
      <c r="CD240">
        <v>29000</v>
      </c>
      <c r="CE240">
        <v>29000</v>
      </c>
      <c r="CG240" t="s">
        <v>102</v>
      </c>
      <c r="CH240">
        <v>29000</v>
      </c>
      <c r="CI240">
        <v>29000</v>
      </c>
      <c r="CK240" t="s">
        <v>102</v>
      </c>
      <c r="CO240" t="s">
        <v>102</v>
      </c>
    </row>
    <row r="241" spans="1:93" x14ac:dyDescent="0.2">
      <c r="A241" t="s">
        <v>258</v>
      </c>
      <c r="B241" t="s">
        <v>259</v>
      </c>
      <c r="C241">
        <v>3</v>
      </c>
      <c r="D241" t="s">
        <v>1778</v>
      </c>
      <c r="E241">
        <v>4</v>
      </c>
      <c r="F241" t="s">
        <v>1779</v>
      </c>
      <c r="G241">
        <v>4.3</v>
      </c>
      <c r="H241" t="s">
        <v>1833</v>
      </c>
      <c r="I241" t="s">
        <v>98</v>
      </c>
      <c r="J241" t="s">
        <v>1854</v>
      </c>
      <c r="K241" t="s">
        <v>1855</v>
      </c>
      <c r="L241">
        <v>148209</v>
      </c>
      <c r="M241" t="s">
        <v>102</v>
      </c>
      <c r="N241" s="1">
        <v>44927</v>
      </c>
      <c r="O241" s="1">
        <v>46752</v>
      </c>
      <c r="P241" t="s">
        <v>101</v>
      </c>
      <c r="Q241" t="s">
        <v>102</v>
      </c>
      <c r="R241" t="s">
        <v>102</v>
      </c>
      <c r="S241" t="s">
        <v>221</v>
      </c>
      <c r="T241" t="s">
        <v>222</v>
      </c>
      <c r="U241" t="s">
        <v>1856</v>
      </c>
      <c r="V241" t="s">
        <v>1857</v>
      </c>
      <c r="W241" t="s">
        <v>1858</v>
      </c>
      <c r="X241" t="s">
        <v>639</v>
      </c>
      <c r="Y241" t="s">
        <v>1143</v>
      </c>
      <c r="Z241" t="s">
        <v>305</v>
      </c>
      <c r="AA241" t="s">
        <v>102</v>
      </c>
      <c r="AB241" t="s">
        <v>102</v>
      </c>
      <c r="AC241" t="s">
        <v>170</v>
      </c>
      <c r="AE241" t="s">
        <v>112</v>
      </c>
      <c r="AF241" t="s">
        <v>102</v>
      </c>
      <c r="AH241" t="s">
        <v>113</v>
      </c>
      <c r="AJ241" t="s">
        <v>102</v>
      </c>
      <c r="AK241" t="s">
        <v>1859</v>
      </c>
      <c r="AM241">
        <v>2535252</v>
      </c>
      <c r="AN241">
        <v>1501486</v>
      </c>
      <c r="AO241">
        <v>1501486</v>
      </c>
      <c r="AS241" t="s">
        <v>102</v>
      </c>
      <c r="AW241" t="s">
        <v>102</v>
      </c>
      <c r="BA241" t="s">
        <v>102</v>
      </c>
      <c r="BE241" t="s">
        <v>102</v>
      </c>
      <c r="BI241" t="s">
        <v>102</v>
      </c>
      <c r="BM241" t="s">
        <v>102</v>
      </c>
      <c r="BQ241" t="s">
        <v>102</v>
      </c>
      <c r="BR241">
        <v>1501486</v>
      </c>
      <c r="BS241">
        <v>1501486</v>
      </c>
      <c r="BT241">
        <v>1501486</v>
      </c>
      <c r="BU241" t="s">
        <v>1860</v>
      </c>
      <c r="BV241">
        <v>1033766</v>
      </c>
      <c r="BY241" t="s">
        <v>102</v>
      </c>
      <c r="CC241" t="s">
        <v>102</v>
      </c>
      <c r="CG241" t="s">
        <v>102</v>
      </c>
      <c r="CK241" t="s">
        <v>102</v>
      </c>
      <c r="CO241" t="s">
        <v>102</v>
      </c>
    </row>
    <row r="242" spans="1:93" x14ac:dyDescent="0.2">
      <c r="A242" t="s">
        <v>399</v>
      </c>
      <c r="B242" t="s">
        <v>400</v>
      </c>
      <c r="C242">
        <v>2</v>
      </c>
      <c r="D242" t="s">
        <v>1742</v>
      </c>
      <c r="E242">
        <v>4</v>
      </c>
      <c r="F242" t="s">
        <v>1743</v>
      </c>
      <c r="G242">
        <v>4.3</v>
      </c>
      <c r="H242" t="s">
        <v>1844</v>
      </c>
      <c r="I242" t="s">
        <v>98</v>
      </c>
      <c r="J242" t="s">
        <v>1861</v>
      </c>
      <c r="K242" t="s">
        <v>1862</v>
      </c>
      <c r="L242">
        <v>168401</v>
      </c>
      <c r="M242" t="s">
        <v>1863</v>
      </c>
      <c r="N242" s="1">
        <v>44927</v>
      </c>
      <c r="O242" s="1">
        <v>45930</v>
      </c>
      <c r="P242" t="s">
        <v>101</v>
      </c>
      <c r="Q242" t="s">
        <v>102</v>
      </c>
      <c r="R242" t="s">
        <v>102</v>
      </c>
      <c r="S242" t="s">
        <v>135</v>
      </c>
      <c r="T242" t="s">
        <v>136</v>
      </c>
      <c r="U242" t="s">
        <v>136</v>
      </c>
      <c r="V242" t="s">
        <v>1864</v>
      </c>
      <c r="W242" t="s">
        <v>1865</v>
      </c>
      <c r="X242" t="s">
        <v>1153</v>
      </c>
      <c r="Y242" t="s">
        <v>1866</v>
      </c>
      <c r="Z242" t="s">
        <v>1669</v>
      </c>
      <c r="AA242" t="s">
        <v>102</v>
      </c>
      <c r="AB242" t="s">
        <v>102</v>
      </c>
      <c r="AC242" t="s">
        <v>110</v>
      </c>
      <c r="AE242" t="s">
        <v>142</v>
      </c>
      <c r="AF242" t="s">
        <v>102</v>
      </c>
      <c r="AH242" t="s">
        <v>102</v>
      </c>
      <c r="AI242" t="s">
        <v>102</v>
      </c>
      <c r="AJ242" t="s">
        <v>102</v>
      </c>
      <c r="AK242" t="s">
        <v>102</v>
      </c>
      <c r="AM242">
        <v>30000</v>
      </c>
      <c r="AN242">
        <v>30000</v>
      </c>
      <c r="AO242">
        <v>0</v>
      </c>
      <c r="AS242" t="s">
        <v>102</v>
      </c>
      <c r="AW242" t="s">
        <v>102</v>
      </c>
      <c r="BA242" t="s">
        <v>102</v>
      </c>
      <c r="BE242" t="s">
        <v>102</v>
      </c>
      <c r="BI242" t="s">
        <v>102</v>
      </c>
      <c r="BM242" t="s">
        <v>102</v>
      </c>
      <c r="BQ242" t="s">
        <v>102</v>
      </c>
      <c r="BU242" t="s">
        <v>102</v>
      </c>
      <c r="BY242" t="s">
        <v>102</v>
      </c>
      <c r="BZ242">
        <v>30000</v>
      </c>
      <c r="CA242">
        <v>30000</v>
      </c>
      <c r="CC242" t="s">
        <v>102</v>
      </c>
      <c r="CG242" t="s">
        <v>102</v>
      </c>
      <c r="CK242" t="s">
        <v>102</v>
      </c>
      <c r="CO242" t="s">
        <v>102</v>
      </c>
    </row>
    <row r="243" spans="1:93" x14ac:dyDescent="0.2">
      <c r="A243" t="s">
        <v>258</v>
      </c>
      <c r="B243" t="s">
        <v>259</v>
      </c>
      <c r="C243">
        <v>3</v>
      </c>
      <c r="D243" t="s">
        <v>1778</v>
      </c>
      <c r="E243">
        <v>4</v>
      </c>
      <c r="F243" t="s">
        <v>1779</v>
      </c>
      <c r="G243">
        <v>4.3</v>
      </c>
      <c r="H243" t="s">
        <v>1833</v>
      </c>
      <c r="I243" t="s">
        <v>98</v>
      </c>
      <c r="J243" t="s">
        <v>1867</v>
      </c>
      <c r="K243" t="s">
        <v>1868</v>
      </c>
      <c r="L243">
        <v>106455</v>
      </c>
      <c r="M243" t="s">
        <v>102</v>
      </c>
      <c r="N243" s="1">
        <v>44927</v>
      </c>
      <c r="O243" s="1">
        <v>46752</v>
      </c>
      <c r="P243" t="s">
        <v>101</v>
      </c>
      <c r="Q243" t="s">
        <v>102</v>
      </c>
      <c r="R243" t="s">
        <v>102</v>
      </c>
      <c r="S243" t="s">
        <v>135</v>
      </c>
      <c r="T243" t="s">
        <v>136</v>
      </c>
      <c r="U243" t="s">
        <v>136</v>
      </c>
      <c r="V243" t="s">
        <v>1869</v>
      </c>
      <c r="W243" t="s">
        <v>368</v>
      </c>
      <c r="X243" t="s">
        <v>205</v>
      </c>
      <c r="Y243" t="s">
        <v>258</v>
      </c>
      <c r="Z243" t="s">
        <v>109</v>
      </c>
      <c r="AA243" t="s">
        <v>397</v>
      </c>
      <c r="AC243" t="s">
        <v>170</v>
      </c>
      <c r="AE243" t="s">
        <v>112</v>
      </c>
      <c r="AF243" t="s">
        <v>102</v>
      </c>
      <c r="AH243" t="s">
        <v>113</v>
      </c>
      <c r="AJ243" t="s">
        <v>102</v>
      </c>
      <c r="AK243" t="s">
        <v>102</v>
      </c>
      <c r="AM243">
        <v>270000</v>
      </c>
      <c r="AN243">
        <v>70000</v>
      </c>
      <c r="AO243">
        <v>20000</v>
      </c>
      <c r="AS243" t="s">
        <v>102</v>
      </c>
      <c r="AW243" t="s">
        <v>102</v>
      </c>
      <c r="BA243" t="s">
        <v>102</v>
      </c>
      <c r="BE243" t="s">
        <v>102</v>
      </c>
      <c r="BI243" t="s">
        <v>102</v>
      </c>
      <c r="BM243" t="s">
        <v>102</v>
      </c>
      <c r="BQ243" t="s">
        <v>102</v>
      </c>
      <c r="BR243">
        <v>70000</v>
      </c>
      <c r="BS243">
        <v>20000</v>
      </c>
      <c r="BT243">
        <v>20000</v>
      </c>
      <c r="BU243" t="s">
        <v>1870</v>
      </c>
      <c r="BV243">
        <v>50000</v>
      </c>
      <c r="BW243">
        <v>25000</v>
      </c>
      <c r="BY243" t="s">
        <v>102</v>
      </c>
      <c r="BZ243">
        <v>50000</v>
      </c>
      <c r="CA243">
        <v>25000</v>
      </c>
      <c r="CC243" t="s">
        <v>102</v>
      </c>
      <c r="CD243">
        <v>50000</v>
      </c>
      <c r="CE243">
        <v>0</v>
      </c>
      <c r="CG243" t="s">
        <v>102</v>
      </c>
      <c r="CH243">
        <v>50000</v>
      </c>
      <c r="CI243">
        <v>0</v>
      </c>
      <c r="CK243" t="s">
        <v>102</v>
      </c>
      <c r="CO243" t="s">
        <v>102</v>
      </c>
    </row>
    <row r="244" spans="1:93" x14ac:dyDescent="0.2">
      <c r="A244" t="s">
        <v>241</v>
      </c>
      <c r="B244" t="s">
        <v>242</v>
      </c>
      <c r="C244">
        <v>4</v>
      </c>
      <c r="D244" t="s">
        <v>1765</v>
      </c>
      <c r="E244">
        <v>4</v>
      </c>
      <c r="F244" t="s">
        <v>1766</v>
      </c>
      <c r="G244">
        <v>4.3</v>
      </c>
      <c r="H244" t="s">
        <v>1871</v>
      </c>
      <c r="I244" t="s">
        <v>98</v>
      </c>
      <c r="J244" t="s">
        <v>1867</v>
      </c>
      <c r="K244" t="s">
        <v>1872</v>
      </c>
      <c r="L244">
        <v>88227</v>
      </c>
      <c r="M244" t="s">
        <v>102</v>
      </c>
      <c r="N244" s="1">
        <v>44583</v>
      </c>
      <c r="O244" s="1">
        <v>45657</v>
      </c>
      <c r="P244" t="s">
        <v>134</v>
      </c>
      <c r="Q244" t="s">
        <v>102</v>
      </c>
      <c r="R244" t="s">
        <v>102</v>
      </c>
      <c r="S244" t="s">
        <v>475</v>
      </c>
      <c r="T244" t="s">
        <v>476</v>
      </c>
      <c r="U244" t="s">
        <v>1873</v>
      </c>
      <c r="V244" t="s">
        <v>1874</v>
      </c>
      <c r="W244" t="s">
        <v>1875</v>
      </c>
      <c r="X244" t="s">
        <v>156</v>
      </c>
      <c r="Y244" t="s">
        <v>1824</v>
      </c>
      <c r="Z244" t="s">
        <v>278</v>
      </c>
      <c r="AA244" t="s">
        <v>397</v>
      </c>
      <c r="AB244" t="s">
        <v>480</v>
      </c>
      <c r="AC244" t="s">
        <v>141</v>
      </c>
      <c r="AD244" t="s">
        <v>481</v>
      </c>
      <c r="AE244" t="s">
        <v>142</v>
      </c>
      <c r="AF244" t="s">
        <v>102</v>
      </c>
      <c r="AG244" t="s">
        <v>482</v>
      </c>
      <c r="AH244" t="s">
        <v>113</v>
      </c>
      <c r="AI244" t="s">
        <v>483</v>
      </c>
      <c r="AJ244" t="s">
        <v>622</v>
      </c>
      <c r="AK244" t="s">
        <v>1826</v>
      </c>
      <c r="AM244">
        <v>2480000</v>
      </c>
      <c r="AN244">
        <v>2053667</v>
      </c>
      <c r="AO244">
        <v>1776250</v>
      </c>
      <c r="AS244" t="s">
        <v>102</v>
      </c>
      <c r="AW244" t="s">
        <v>102</v>
      </c>
      <c r="BA244" t="s">
        <v>102</v>
      </c>
      <c r="BE244" t="s">
        <v>102</v>
      </c>
      <c r="BI244" t="s">
        <v>102</v>
      </c>
      <c r="BM244" t="s">
        <v>102</v>
      </c>
      <c r="BN244">
        <v>1230000</v>
      </c>
      <c r="BO244">
        <v>1080000</v>
      </c>
      <c r="BP244">
        <v>1018569</v>
      </c>
      <c r="BQ244" t="s">
        <v>1876</v>
      </c>
      <c r="BR244">
        <v>1000000</v>
      </c>
      <c r="BS244">
        <v>723667</v>
      </c>
      <c r="BT244">
        <v>513400</v>
      </c>
      <c r="BU244" t="s">
        <v>1877</v>
      </c>
      <c r="BV244">
        <v>250000</v>
      </c>
      <c r="BW244">
        <v>250000</v>
      </c>
      <c r="BX244">
        <v>244281</v>
      </c>
      <c r="BY244" t="s">
        <v>1878</v>
      </c>
      <c r="CC244" t="s">
        <v>102</v>
      </c>
      <c r="CG244" t="s">
        <v>102</v>
      </c>
      <c r="CK244" t="s">
        <v>102</v>
      </c>
      <c r="CO244" t="s">
        <v>102</v>
      </c>
    </row>
    <row r="245" spans="1:93" x14ac:dyDescent="0.2">
      <c r="A245" t="s">
        <v>258</v>
      </c>
      <c r="B245" t="s">
        <v>259</v>
      </c>
      <c r="C245">
        <v>3</v>
      </c>
      <c r="D245" t="s">
        <v>1778</v>
      </c>
      <c r="E245">
        <v>4</v>
      </c>
      <c r="F245" t="s">
        <v>1779</v>
      </c>
      <c r="G245">
        <v>4.3</v>
      </c>
      <c r="H245" t="s">
        <v>1833</v>
      </c>
      <c r="I245" t="s">
        <v>98</v>
      </c>
      <c r="J245" t="s">
        <v>1879</v>
      </c>
      <c r="K245" t="s">
        <v>1880</v>
      </c>
      <c r="L245">
        <v>106457</v>
      </c>
      <c r="M245" t="s">
        <v>102</v>
      </c>
      <c r="N245" s="1">
        <v>45292</v>
      </c>
      <c r="O245" s="1">
        <v>46752</v>
      </c>
      <c r="P245" t="s">
        <v>101</v>
      </c>
      <c r="Q245" t="s">
        <v>102</v>
      </c>
      <c r="R245" t="s">
        <v>102</v>
      </c>
      <c r="S245" t="s">
        <v>135</v>
      </c>
      <c r="T245" t="s">
        <v>136</v>
      </c>
      <c r="U245" t="s">
        <v>136</v>
      </c>
      <c r="V245" t="s">
        <v>428</v>
      </c>
      <c r="W245" t="s">
        <v>368</v>
      </c>
      <c r="X245" t="s">
        <v>205</v>
      </c>
      <c r="Y245" t="s">
        <v>258</v>
      </c>
      <c r="Z245" t="s">
        <v>109</v>
      </c>
      <c r="AA245" t="s">
        <v>397</v>
      </c>
      <c r="AC245" t="s">
        <v>170</v>
      </c>
      <c r="AE245" t="s">
        <v>142</v>
      </c>
      <c r="AF245" t="s">
        <v>102</v>
      </c>
      <c r="AH245" t="s">
        <v>113</v>
      </c>
      <c r="AJ245" t="s">
        <v>102</v>
      </c>
      <c r="AK245" t="s">
        <v>102</v>
      </c>
      <c r="AM245">
        <v>95000</v>
      </c>
      <c r="AN245">
        <v>65200</v>
      </c>
      <c r="AO245">
        <v>0</v>
      </c>
      <c r="AS245" t="s">
        <v>102</v>
      </c>
      <c r="AW245" t="s">
        <v>102</v>
      </c>
      <c r="BA245" t="s">
        <v>102</v>
      </c>
      <c r="BE245" t="s">
        <v>102</v>
      </c>
      <c r="BI245" t="s">
        <v>102</v>
      </c>
      <c r="BM245" t="s">
        <v>102</v>
      </c>
      <c r="BQ245" t="s">
        <v>102</v>
      </c>
      <c r="BU245" t="s">
        <v>102</v>
      </c>
      <c r="BV245">
        <v>35000</v>
      </c>
      <c r="BW245">
        <v>20200</v>
      </c>
      <c r="BY245" t="s">
        <v>102</v>
      </c>
      <c r="BZ245">
        <v>20000</v>
      </c>
      <c r="CA245">
        <v>15000</v>
      </c>
      <c r="CC245" t="s">
        <v>102</v>
      </c>
      <c r="CD245">
        <v>20000</v>
      </c>
      <c r="CE245">
        <v>15000</v>
      </c>
      <c r="CG245" t="s">
        <v>102</v>
      </c>
      <c r="CH245">
        <v>20000</v>
      </c>
      <c r="CI245">
        <v>15000</v>
      </c>
      <c r="CK245" t="s">
        <v>102</v>
      </c>
      <c r="CO245" t="s">
        <v>102</v>
      </c>
    </row>
    <row r="246" spans="1:93" x14ac:dyDescent="0.2">
      <c r="A246" t="s">
        <v>258</v>
      </c>
      <c r="B246" t="s">
        <v>259</v>
      </c>
      <c r="C246">
        <v>3</v>
      </c>
      <c r="D246" t="s">
        <v>1778</v>
      </c>
      <c r="E246">
        <v>4</v>
      </c>
      <c r="F246" t="s">
        <v>1779</v>
      </c>
      <c r="G246">
        <v>4.3</v>
      </c>
      <c r="H246" t="s">
        <v>1833</v>
      </c>
      <c r="I246" t="s">
        <v>98</v>
      </c>
      <c r="J246" t="s">
        <v>1881</v>
      </c>
      <c r="K246" t="s">
        <v>1882</v>
      </c>
      <c r="L246">
        <v>106922</v>
      </c>
      <c r="M246" t="s">
        <v>1883</v>
      </c>
      <c r="N246" s="1">
        <v>44927</v>
      </c>
      <c r="O246" s="1">
        <v>45291</v>
      </c>
      <c r="P246" t="s">
        <v>266</v>
      </c>
      <c r="Q246" t="s">
        <v>102</v>
      </c>
      <c r="R246" t="s">
        <v>102</v>
      </c>
      <c r="S246" t="s">
        <v>267</v>
      </c>
      <c r="T246" t="s">
        <v>268</v>
      </c>
      <c r="U246" t="s">
        <v>269</v>
      </c>
      <c r="V246" t="s">
        <v>270</v>
      </c>
      <c r="W246" t="s">
        <v>597</v>
      </c>
      <c r="X246" t="s">
        <v>126</v>
      </c>
      <c r="Y246" t="s">
        <v>258</v>
      </c>
      <c r="Z246" t="s">
        <v>109</v>
      </c>
      <c r="AA246" t="s">
        <v>102</v>
      </c>
      <c r="AB246" t="s">
        <v>102</v>
      </c>
      <c r="AC246" t="s">
        <v>110</v>
      </c>
      <c r="AE246" t="s">
        <v>112</v>
      </c>
      <c r="AF246" t="s">
        <v>102</v>
      </c>
      <c r="AH246" t="s">
        <v>102</v>
      </c>
      <c r="AI246" t="s">
        <v>102</v>
      </c>
      <c r="AJ246" t="s">
        <v>102</v>
      </c>
      <c r="AK246" t="s">
        <v>102</v>
      </c>
      <c r="AM246">
        <v>20000</v>
      </c>
      <c r="AN246">
        <v>20000</v>
      </c>
      <c r="AO246">
        <v>0</v>
      </c>
      <c r="AS246" t="s">
        <v>102</v>
      </c>
      <c r="AW246" t="s">
        <v>102</v>
      </c>
      <c r="BA246" t="s">
        <v>102</v>
      </c>
      <c r="BE246" t="s">
        <v>102</v>
      </c>
      <c r="BI246" t="s">
        <v>102</v>
      </c>
      <c r="BM246" t="s">
        <v>102</v>
      </c>
      <c r="BQ246" t="s">
        <v>102</v>
      </c>
      <c r="BR246">
        <v>20000</v>
      </c>
      <c r="BS246">
        <v>20000</v>
      </c>
      <c r="BU246" t="s">
        <v>1455</v>
      </c>
      <c r="BY246" t="s">
        <v>102</v>
      </c>
      <c r="CC246" t="s">
        <v>102</v>
      </c>
      <c r="CG246" t="s">
        <v>102</v>
      </c>
      <c r="CK246" t="s">
        <v>102</v>
      </c>
      <c r="CO246" t="s">
        <v>102</v>
      </c>
    </row>
    <row r="247" spans="1:93" x14ac:dyDescent="0.2">
      <c r="A247" t="s">
        <v>114</v>
      </c>
      <c r="B247" t="s">
        <v>115</v>
      </c>
      <c r="C247">
        <v>2</v>
      </c>
      <c r="D247" t="s">
        <v>116</v>
      </c>
      <c r="E247">
        <v>1</v>
      </c>
      <c r="F247" t="s">
        <v>117</v>
      </c>
      <c r="G247">
        <v>7</v>
      </c>
      <c r="H247" t="s">
        <v>118</v>
      </c>
      <c r="I247" t="s">
        <v>98</v>
      </c>
      <c r="J247">
        <v>44</v>
      </c>
      <c r="K247" t="s">
        <v>1884</v>
      </c>
      <c r="L247">
        <v>96871</v>
      </c>
      <c r="M247" t="s">
        <v>1885</v>
      </c>
      <c r="N247" s="1">
        <v>43466</v>
      </c>
      <c r="O247" s="1">
        <v>44926</v>
      </c>
      <c r="P247" t="s">
        <v>101</v>
      </c>
      <c r="Q247" t="s">
        <v>102</v>
      </c>
      <c r="R247" t="s">
        <v>102</v>
      </c>
      <c r="S247" t="s">
        <v>475</v>
      </c>
      <c r="T247" t="s">
        <v>476</v>
      </c>
      <c r="U247" t="s">
        <v>1886</v>
      </c>
      <c r="V247" t="s">
        <v>695</v>
      </c>
      <c r="W247" t="s">
        <v>506</v>
      </c>
      <c r="X247" t="s">
        <v>126</v>
      </c>
      <c r="Y247" t="s">
        <v>114</v>
      </c>
      <c r="Z247" t="s">
        <v>102</v>
      </c>
      <c r="AA247" t="s">
        <v>102</v>
      </c>
      <c r="AB247" t="s">
        <v>102</v>
      </c>
      <c r="AC247" t="s">
        <v>170</v>
      </c>
      <c r="AE247" t="s">
        <v>102</v>
      </c>
      <c r="AF247" t="s">
        <v>102</v>
      </c>
      <c r="AG247" t="s">
        <v>102</v>
      </c>
      <c r="AH247" t="s">
        <v>102</v>
      </c>
      <c r="AI247" t="s">
        <v>102</v>
      </c>
      <c r="AJ247" t="s">
        <v>102</v>
      </c>
      <c r="AK247" t="s">
        <v>102</v>
      </c>
      <c r="AM247">
        <v>120000</v>
      </c>
      <c r="AN247">
        <v>120000</v>
      </c>
      <c r="AO247">
        <v>10000</v>
      </c>
      <c r="AS247" t="s">
        <v>102</v>
      </c>
      <c r="AW247" t="s">
        <v>102</v>
      </c>
      <c r="BA247" t="s">
        <v>102</v>
      </c>
      <c r="BE247" t="s">
        <v>102</v>
      </c>
      <c r="BI247" t="s">
        <v>102</v>
      </c>
      <c r="BM247" t="s">
        <v>102</v>
      </c>
      <c r="BN247">
        <v>120000</v>
      </c>
      <c r="BO247">
        <v>120000</v>
      </c>
      <c r="BP247">
        <v>10000</v>
      </c>
      <c r="BQ247" t="s">
        <v>1887</v>
      </c>
      <c r="BU247" t="s">
        <v>102</v>
      </c>
      <c r="BY247" t="s">
        <v>102</v>
      </c>
      <c r="CC247" t="s">
        <v>102</v>
      </c>
      <c r="CG247" t="s">
        <v>102</v>
      </c>
      <c r="CK247" t="s">
        <v>102</v>
      </c>
      <c r="CO247" t="s">
        <v>102</v>
      </c>
    </row>
    <row r="248" spans="1:93" x14ac:dyDescent="0.2">
      <c r="A248" t="s">
        <v>114</v>
      </c>
      <c r="B248" t="s">
        <v>115</v>
      </c>
      <c r="C248">
        <v>2</v>
      </c>
      <c r="D248" t="s">
        <v>116</v>
      </c>
      <c r="E248">
        <v>1</v>
      </c>
      <c r="F248" t="s">
        <v>117</v>
      </c>
      <c r="G248">
        <v>7</v>
      </c>
      <c r="H248" t="s">
        <v>118</v>
      </c>
      <c r="I248" t="s">
        <v>98</v>
      </c>
      <c r="J248">
        <v>45</v>
      </c>
      <c r="K248" t="s">
        <v>1888</v>
      </c>
      <c r="L248">
        <v>96873</v>
      </c>
      <c r="M248" t="s">
        <v>1889</v>
      </c>
      <c r="N248" s="1">
        <v>43466</v>
      </c>
      <c r="O248" s="1">
        <v>44712</v>
      </c>
      <c r="P248" t="s">
        <v>101</v>
      </c>
      <c r="Q248" t="s">
        <v>102</v>
      </c>
      <c r="R248" t="s">
        <v>102</v>
      </c>
      <c r="S248" t="s">
        <v>475</v>
      </c>
      <c r="T248" t="s">
        <v>476</v>
      </c>
      <c r="U248" t="s">
        <v>1516</v>
      </c>
      <c r="V248" t="s">
        <v>1074</v>
      </c>
      <c r="W248" t="s">
        <v>506</v>
      </c>
      <c r="X248" t="s">
        <v>126</v>
      </c>
      <c r="Y248" t="s">
        <v>114</v>
      </c>
      <c r="Z248" t="s">
        <v>102</v>
      </c>
      <c r="AA248" t="s">
        <v>102</v>
      </c>
      <c r="AB248" t="s">
        <v>102</v>
      </c>
      <c r="AC248" t="s">
        <v>170</v>
      </c>
      <c r="AE248" t="s">
        <v>102</v>
      </c>
      <c r="AF248" t="s">
        <v>102</v>
      </c>
      <c r="AG248" t="s">
        <v>102</v>
      </c>
      <c r="AH248" t="s">
        <v>102</v>
      </c>
      <c r="AI248" t="s">
        <v>102</v>
      </c>
      <c r="AJ248" t="s">
        <v>102</v>
      </c>
      <c r="AK248" t="s">
        <v>102</v>
      </c>
      <c r="AM248">
        <v>150000</v>
      </c>
      <c r="AN248">
        <v>150000</v>
      </c>
      <c r="AO248">
        <v>60000</v>
      </c>
      <c r="AS248" t="s">
        <v>102</v>
      </c>
      <c r="AW248" t="s">
        <v>102</v>
      </c>
      <c r="BA248" t="s">
        <v>102</v>
      </c>
      <c r="BE248" t="s">
        <v>102</v>
      </c>
      <c r="BI248" t="s">
        <v>102</v>
      </c>
      <c r="BM248" t="s">
        <v>102</v>
      </c>
      <c r="BN248">
        <v>150000</v>
      </c>
      <c r="BO248">
        <v>150000</v>
      </c>
      <c r="BP248">
        <v>60000</v>
      </c>
      <c r="BQ248" t="s">
        <v>1890</v>
      </c>
      <c r="BU248" t="s">
        <v>102</v>
      </c>
      <c r="BY248" t="s">
        <v>102</v>
      </c>
      <c r="CC248" t="s">
        <v>102</v>
      </c>
      <c r="CG248" t="s">
        <v>102</v>
      </c>
      <c r="CK248" t="s">
        <v>102</v>
      </c>
      <c r="CO248" t="s">
        <v>102</v>
      </c>
    </row>
    <row r="249" spans="1:93" x14ac:dyDescent="0.2">
      <c r="A249" t="s">
        <v>526</v>
      </c>
      <c r="B249" t="s">
        <v>1361</v>
      </c>
      <c r="C249">
        <v>1</v>
      </c>
      <c r="D249" t="s">
        <v>323</v>
      </c>
      <c r="E249">
        <v>1</v>
      </c>
      <c r="F249" t="s">
        <v>1891</v>
      </c>
      <c r="G249">
        <v>4</v>
      </c>
      <c r="H249" t="s">
        <v>1892</v>
      </c>
      <c r="I249" t="s">
        <v>98</v>
      </c>
      <c r="J249">
        <v>45</v>
      </c>
      <c r="K249" t="s">
        <v>1893</v>
      </c>
      <c r="L249">
        <v>66105</v>
      </c>
      <c r="M249" t="s">
        <v>1894</v>
      </c>
      <c r="N249" s="1">
        <v>43831</v>
      </c>
      <c r="O249" s="1">
        <v>44196</v>
      </c>
      <c r="P249" t="s">
        <v>134</v>
      </c>
      <c r="Q249" t="s">
        <v>102</v>
      </c>
      <c r="R249" t="s">
        <v>102</v>
      </c>
      <c r="S249" t="s">
        <v>287</v>
      </c>
      <c r="T249" t="s">
        <v>288</v>
      </c>
      <c r="U249" t="s">
        <v>1895</v>
      </c>
      <c r="V249" t="s">
        <v>1895</v>
      </c>
      <c r="W249" t="s">
        <v>1226</v>
      </c>
      <c r="X249" t="s">
        <v>639</v>
      </c>
      <c r="Y249" t="s">
        <v>526</v>
      </c>
      <c r="Z249" t="s">
        <v>109</v>
      </c>
      <c r="AA249" t="s">
        <v>102</v>
      </c>
      <c r="AB249" t="s">
        <v>102</v>
      </c>
      <c r="AC249" t="s">
        <v>110</v>
      </c>
      <c r="AE249" t="s">
        <v>142</v>
      </c>
      <c r="AF249" t="s">
        <v>102</v>
      </c>
      <c r="AH249" t="s">
        <v>102</v>
      </c>
      <c r="AI249" t="s">
        <v>102</v>
      </c>
      <c r="AJ249" t="s">
        <v>102</v>
      </c>
      <c r="AK249" t="s">
        <v>102</v>
      </c>
      <c r="AM249">
        <v>0</v>
      </c>
      <c r="AN249">
        <v>0</v>
      </c>
      <c r="AO249">
        <v>0</v>
      </c>
      <c r="AS249" t="s">
        <v>102</v>
      </c>
      <c r="AW249" t="s">
        <v>102</v>
      </c>
      <c r="BA249" t="s">
        <v>102</v>
      </c>
      <c r="BE249" t="s">
        <v>102</v>
      </c>
      <c r="BI249" t="s">
        <v>102</v>
      </c>
      <c r="BM249" t="s">
        <v>102</v>
      </c>
      <c r="BQ249" t="s">
        <v>102</v>
      </c>
      <c r="BU249" t="s">
        <v>102</v>
      </c>
      <c r="BY249" t="s">
        <v>102</v>
      </c>
      <c r="CC249" t="s">
        <v>102</v>
      </c>
      <c r="CG249" t="s">
        <v>102</v>
      </c>
      <c r="CK249" t="s">
        <v>102</v>
      </c>
      <c r="CO249" t="s">
        <v>102</v>
      </c>
    </row>
    <row r="250" spans="1:93" x14ac:dyDescent="0.2">
      <c r="A250" t="s">
        <v>114</v>
      </c>
      <c r="B250" t="s">
        <v>115</v>
      </c>
      <c r="C250">
        <v>2</v>
      </c>
      <c r="D250" t="s">
        <v>116</v>
      </c>
      <c r="E250">
        <v>1</v>
      </c>
      <c r="F250" t="s">
        <v>117</v>
      </c>
      <c r="G250">
        <v>7</v>
      </c>
      <c r="H250" t="s">
        <v>118</v>
      </c>
      <c r="I250" t="s">
        <v>98</v>
      </c>
      <c r="J250">
        <v>46</v>
      </c>
      <c r="K250" t="s">
        <v>1896</v>
      </c>
      <c r="L250">
        <v>96875</v>
      </c>
      <c r="M250" s="2" t="s">
        <v>1897</v>
      </c>
      <c r="N250" s="1">
        <v>44470</v>
      </c>
      <c r="O250" s="1">
        <v>44926</v>
      </c>
      <c r="P250" t="s">
        <v>101</v>
      </c>
      <c r="Q250" t="s">
        <v>102</v>
      </c>
      <c r="R250" t="s">
        <v>102</v>
      </c>
      <c r="S250" t="s">
        <v>475</v>
      </c>
      <c r="T250" t="s">
        <v>476</v>
      </c>
      <c r="U250" t="s">
        <v>1898</v>
      </c>
      <c r="V250" t="s">
        <v>102</v>
      </c>
      <c r="W250" t="s">
        <v>1899</v>
      </c>
      <c r="X250" t="s">
        <v>714</v>
      </c>
      <c r="Y250" t="s">
        <v>114</v>
      </c>
      <c r="Z250" t="s">
        <v>102</v>
      </c>
      <c r="AA250" t="s">
        <v>102</v>
      </c>
      <c r="AB250" t="s">
        <v>102</v>
      </c>
      <c r="AC250" t="s">
        <v>102</v>
      </c>
      <c r="AD250" t="s">
        <v>102</v>
      </c>
      <c r="AE250" t="s">
        <v>102</v>
      </c>
      <c r="AF250" t="s">
        <v>102</v>
      </c>
      <c r="AG250" t="s">
        <v>102</v>
      </c>
      <c r="AH250" t="s">
        <v>102</v>
      </c>
      <c r="AI250" t="s">
        <v>102</v>
      </c>
      <c r="AJ250" t="s">
        <v>102</v>
      </c>
      <c r="AK250" t="s">
        <v>102</v>
      </c>
      <c r="AM250">
        <v>0</v>
      </c>
      <c r="AN250">
        <v>40000</v>
      </c>
      <c r="AO250">
        <v>0</v>
      </c>
      <c r="AS250" t="s">
        <v>102</v>
      </c>
      <c r="AW250" t="s">
        <v>102</v>
      </c>
      <c r="BA250" t="s">
        <v>102</v>
      </c>
      <c r="BE250" t="s">
        <v>102</v>
      </c>
      <c r="BI250" t="s">
        <v>102</v>
      </c>
      <c r="BM250" t="s">
        <v>102</v>
      </c>
      <c r="BO250">
        <v>40000</v>
      </c>
      <c r="BQ250" t="s">
        <v>102</v>
      </c>
      <c r="BU250" t="s">
        <v>102</v>
      </c>
      <c r="BY250" t="s">
        <v>102</v>
      </c>
      <c r="CC250" t="s">
        <v>102</v>
      </c>
      <c r="CG250" t="s">
        <v>102</v>
      </c>
      <c r="CK250" t="s">
        <v>102</v>
      </c>
      <c r="CO250" t="s">
        <v>102</v>
      </c>
    </row>
    <row r="251" spans="1:93" x14ac:dyDescent="0.2">
      <c r="A251" t="s">
        <v>160</v>
      </c>
      <c r="B251" t="s">
        <v>129</v>
      </c>
      <c r="C251">
        <v>3</v>
      </c>
      <c r="D251" t="s">
        <v>161</v>
      </c>
      <c r="E251">
        <v>3</v>
      </c>
      <c r="F251" t="s">
        <v>162</v>
      </c>
      <c r="G251">
        <v>33</v>
      </c>
      <c r="H251" t="s">
        <v>171</v>
      </c>
      <c r="I251" t="s">
        <v>98</v>
      </c>
      <c r="J251">
        <v>48</v>
      </c>
      <c r="K251" t="s">
        <v>1900</v>
      </c>
      <c r="L251">
        <v>114249</v>
      </c>
      <c r="M251" s="2" t="s">
        <v>1901</v>
      </c>
      <c r="N251" s="1">
        <v>44927</v>
      </c>
      <c r="O251" s="1">
        <v>45657</v>
      </c>
      <c r="P251" t="s">
        <v>101</v>
      </c>
      <c r="Q251" t="s">
        <v>102</v>
      </c>
      <c r="R251" t="s">
        <v>102</v>
      </c>
      <c r="S251" t="s">
        <v>174</v>
      </c>
      <c r="T251" t="s">
        <v>175</v>
      </c>
      <c r="U251" t="s">
        <v>1902</v>
      </c>
      <c r="V251" t="s">
        <v>1903</v>
      </c>
      <c r="W251" t="s">
        <v>1904</v>
      </c>
      <c r="X251" t="s">
        <v>1905</v>
      </c>
      <c r="Y251" t="s">
        <v>1352</v>
      </c>
      <c r="Z251" t="s">
        <v>109</v>
      </c>
      <c r="AA251" t="s">
        <v>102</v>
      </c>
      <c r="AB251" t="s">
        <v>102</v>
      </c>
      <c r="AC251" t="s">
        <v>110</v>
      </c>
      <c r="AE251" t="s">
        <v>142</v>
      </c>
      <c r="AF251" t="s">
        <v>102</v>
      </c>
      <c r="AH251" t="s">
        <v>159</v>
      </c>
      <c r="AJ251" t="s">
        <v>102</v>
      </c>
      <c r="AK251" t="s">
        <v>102</v>
      </c>
      <c r="AM251">
        <v>0</v>
      </c>
      <c r="AN251">
        <v>0</v>
      </c>
      <c r="AO251">
        <v>0</v>
      </c>
      <c r="AS251" t="s">
        <v>102</v>
      </c>
      <c r="AW251" t="s">
        <v>102</v>
      </c>
      <c r="BA251" t="s">
        <v>102</v>
      </c>
      <c r="BE251" t="s">
        <v>102</v>
      </c>
      <c r="BI251" t="s">
        <v>102</v>
      </c>
      <c r="BM251" t="s">
        <v>102</v>
      </c>
      <c r="BQ251" t="s">
        <v>102</v>
      </c>
      <c r="BU251" t="s">
        <v>102</v>
      </c>
      <c r="BY251" t="s">
        <v>102</v>
      </c>
      <c r="CC251" t="s">
        <v>102</v>
      </c>
      <c r="CG251" t="s">
        <v>102</v>
      </c>
      <c r="CK251" t="s">
        <v>102</v>
      </c>
      <c r="CO251" t="s">
        <v>102</v>
      </c>
    </row>
    <row r="252" spans="1:93" x14ac:dyDescent="0.2">
      <c r="A252" t="s">
        <v>160</v>
      </c>
      <c r="B252" t="s">
        <v>129</v>
      </c>
      <c r="C252">
        <v>3</v>
      </c>
      <c r="D252" t="s">
        <v>161</v>
      </c>
      <c r="E252">
        <v>3</v>
      </c>
      <c r="F252" t="s">
        <v>162</v>
      </c>
      <c r="G252">
        <v>36</v>
      </c>
      <c r="H252" t="s">
        <v>163</v>
      </c>
      <c r="I252" t="s">
        <v>98</v>
      </c>
      <c r="J252">
        <v>49</v>
      </c>
      <c r="K252" t="s">
        <v>1906</v>
      </c>
      <c r="L252">
        <v>114344</v>
      </c>
      <c r="M252" s="2" t="s">
        <v>179</v>
      </c>
      <c r="N252" s="1">
        <v>44927</v>
      </c>
      <c r="O252" s="1">
        <v>45657</v>
      </c>
      <c r="P252" t="s">
        <v>101</v>
      </c>
      <c r="Q252" t="s">
        <v>102</v>
      </c>
      <c r="R252" t="s">
        <v>102</v>
      </c>
      <c r="S252" t="s">
        <v>166</v>
      </c>
      <c r="T252" t="s">
        <v>167</v>
      </c>
      <c r="U252" t="s">
        <v>102</v>
      </c>
      <c r="V252" t="s">
        <v>102</v>
      </c>
      <c r="W252" t="s">
        <v>1907</v>
      </c>
      <c r="X252" t="s">
        <v>459</v>
      </c>
      <c r="Y252" t="s">
        <v>1352</v>
      </c>
      <c r="Z252" t="s">
        <v>102</v>
      </c>
      <c r="AA252" t="s">
        <v>102</v>
      </c>
      <c r="AB252" t="s">
        <v>102</v>
      </c>
      <c r="AC252" t="s">
        <v>102</v>
      </c>
      <c r="AD252" t="s">
        <v>102</v>
      </c>
      <c r="AE252" t="s">
        <v>102</v>
      </c>
      <c r="AF252" t="s">
        <v>102</v>
      </c>
      <c r="AG252" t="s">
        <v>102</v>
      </c>
      <c r="AH252" t="s">
        <v>102</v>
      </c>
      <c r="AI252" t="s">
        <v>102</v>
      </c>
      <c r="AJ252" t="s">
        <v>102</v>
      </c>
      <c r="AK252" t="s">
        <v>102</v>
      </c>
      <c r="AM252">
        <v>9090</v>
      </c>
      <c r="AN252">
        <v>0</v>
      </c>
      <c r="AO252">
        <v>0</v>
      </c>
      <c r="AS252" t="s">
        <v>102</v>
      </c>
      <c r="AW252" t="s">
        <v>102</v>
      </c>
      <c r="BA252" t="s">
        <v>102</v>
      </c>
      <c r="BE252" t="s">
        <v>102</v>
      </c>
      <c r="BI252" t="s">
        <v>102</v>
      </c>
      <c r="BM252" t="s">
        <v>102</v>
      </c>
      <c r="BQ252" t="s">
        <v>102</v>
      </c>
      <c r="BR252">
        <v>9090</v>
      </c>
      <c r="BU252" t="s">
        <v>102</v>
      </c>
      <c r="BY252" t="s">
        <v>102</v>
      </c>
      <c r="CC252" t="s">
        <v>102</v>
      </c>
      <c r="CG252" t="s">
        <v>102</v>
      </c>
      <c r="CK252" t="s">
        <v>102</v>
      </c>
      <c r="CO252" t="s">
        <v>102</v>
      </c>
    </row>
    <row r="253" spans="1:93" x14ac:dyDescent="0.2">
      <c r="A253" t="s">
        <v>114</v>
      </c>
      <c r="B253" t="s">
        <v>115</v>
      </c>
      <c r="C253">
        <v>4</v>
      </c>
      <c r="D253" t="s">
        <v>909</v>
      </c>
      <c r="E253">
        <v>1</v>
      </c>
      <c r="F253" t="s">
        <v>910</v>
      </c>
      <c r="G253">
        <v>6</v>
      </c>
      <c r="H253" t="s">
        <v>911</v>
      </c>
      <c r="I253" t="s">
        <v>98</v>
      </c>
      <c r="J253">
        <v>49</v>
      </c>
      <c r="K253" t="s">
        <v>1908</v>
      </c>
      <c r="L253">
        <v>96729</v>
      </c>
      <c r="M253" t="s">
        <v>1909</v>
      </c>
      <c r="N253" s="1">
        <v>44197</v>
      </c>
      <c r="O253" s="1">
        <v>44926</v>
      </c>
      <c r="P253" t="s">
        <v>101</v>
      </c>
      <c r="Q253" t="s">
        <v>102</v>
      </c>
      <c r="R253" t="s">
        <v>102</v>
      </c>
      <c r="S253" t="s">
        <v>1493</v>
      </c>
      <c r="T253" t="s">
        <v>1494</v>
      </c>
      <c r="U253" t="s">
        <v>102</v>
      </c>
      <c r="V253" t="s">
        <v>102</v>
      </c>
      <c r="W253" t="s">
        <v>1495</v>
      </c>
      <c r="X253" t="s">
        <v>1496</v>
      </c>
      <c r="Y253" t="s">
        <v>114</v>
      </c>
      <c r="Z253" t="s">
        <v>102</v>
      </c>
      <c r="AA253" t="s">
        <v>102</v>
      </c>
      <c r="AB253" t="s">
        <v>102</v>
      </c>
      <c r="AC253" t="s">
        <v>102</v>
      </c>
      <c r="AD253" t="s">
        <v>102</v>
      </c>
      <c r="AE253" t="s">
        <v>102</v>
      </c>
      <c r="AF253" t="s">
        <v>102</v>
      </c>
      <c r="AG253" t="s">
        <v>102</v>
      </c>
      <c r="AH253" t="s">
        <v>102</v>
      </c>
      <c r="AI253" t="s">
        <v>102</v>
      </c>
      <c r="AJ253" t="s">
        <v>102</v>
      </c>
      <c r="AK253" t="s">
        <v>102</v>
      </c>
      <c r="AM253">
        <v>0</v>
      </c>
      <c r="AN253">
        <v>0</v>
      </c>
      <c r="AO253">
        <v>0</v>
      </c>
      <c r="AS253" t="s">
        <v>102</v>
      </c>
      <c r="AW253" t="s">
        <v>102</v>
      </c>
      <c r="BA253" t="s">
        <v>102</v>
      </c>
      <c r="BE253" t="s">
        <v>102</v>
      </c>
      <c r="BI253" t="s">
        <v>102</v>
      </c>
      <c r="BM253" t="s">
        <v>102</v>
      </c>
      <c r="BQ253" t="s">
        <v>102</v>
      </c>
      <c r="BU253" t="s">
        <v>102</v>
      </c>
      <c r="BY253" t="s">
        <v>102</v>
      </c>
      <c r="CC253" t="s">
        <v>102</v>
      </c>
      <c r="CG253" t="s">
        <v>102</v>
      </c>
      <c r="CK253" t="s">
        <v>102</v>
      </c>
      <c r="CO253" t="s">
        <v>102</v>
      </c>
    </row>
    <row r="254" spans="1:93" x14ac:dyDescent="0.2">
      <c r="A254" t="s">
        <v>114</v>
      </c>
      <c r="B254" t="s">
        <v>115</v>
      </c>
      <c r="C254">
        <v>2</v>
      </c>
      <c r="D254" t="s">
        <v>116</v>
      </c>
      <c r="E254">
        <v>1</v>
      </c>
      <c r="F254" t="s">
        <v>117</v>
      </c>
      <c r="G254">
        <v>7</v>
      </c>
      <c r="H254" t="s">
        <v>118</v>
      </c>
      <c r="I254" t="s">
        <v>98</v>
      </c>
      <c r="J254">
        <v>50</v>
      </c>
      <c r="K254" t="s">
        <v>1910</v>
      </c>
      <c r="L254">
        <v>96886</v>
      </c>
      <c r="M254" s="2" t="s">
        <v>1911</v>
      </c>
      <c r="N254" s="1">
        <v>44849</v>
      </c>
      <c r="O254" s="1">
        <v>44926</v>
      </c>
      <c r="P254" t="s">
        <v>101</v>
      </c>
      <c r="Q254" t="s">
        <v>102</v>
      </c>
      <c r="R254" t="s">
        <v>102</v>
      </c>
      <c r="S254" t="s">
        <v>188</v>
      </c>
      <c r="T254" t="s">
        <v>189</v>
      </c>
      <c r="U254" t="s">
        <v>189</v>
      </c>
      <c r="V254" t="s">
        <v>1912</v>
      </c>
      <c r="W254" t="s">
        <v>1913</v>
      </c>
      <c r="X254" t="s">
        <v>193</v>
      </c>
      <c r="Y254" t="s">
        <v>114</v>
      </c>
      <c r="Z254" t="s">
        <v>631</v>
      </c>
      <c r="AA254" t="s">
        <v>102</v>
      </c>
      <c r="AB254" t="s">
        <v>102</v>
      </c>
      <c r="AC254" t="s">
        <v>354</v>
      </c>
      <c r="AE254" t="s">
        <v>344</v>
      </c>
      <c r="AF254" t="s">
        <v>102</v>
      </c>
      <c r="AH254" t="s">
        <v>113</v>
      </c>
      <c r="AJ254" t="s">
        <v>102</v>
      </c>
      <c r="AK254" t="s">
        <v>102</v>
      </c>
      <c r="AM254">
        <v>0</v>
      </c>
      <c r="AN254">
        <v>15000</v>
      </c>
      <c r="AO254">
        <v>0</v>
      </c>
      <c r="AS254" t="s">
        <v>102</v>
      </c>
      <c r="AW254" t="s">
        <v>102</v>
      </c>
      <c r="BA254" t="s">
        <v>102</v>
      </c>
      <c r="BE254" t="s">
        <v>102</v>
      </c>
      <c r="BI254" t="s">
        <v>102</v>
      </c>
      <c r="BM254" t="s">
        <v>102</v>
      </c>
      <c r="BO254">
        <v>15000</v>
      </c>
      <c r="BP254">
        <v>0</v>
      </c>
      <c r="BQ254" t="s">
        <v>1914</v>
      </c>
      <c r="BU254" t="s">
        <v>102</v>
      </c>
      <c r="BY254" t="s">
        <v>102</v>
      </c>
      <c r="CC254" t="s">
        <v>102</v>
      </c>
      <c r="CG254" t="s">
        <v>102</v>
      </c>
      <c r="CK254" t="s">
        <v>102</v>
      </c>
      <c r="CO254" t="s">
        <v>102</v>
      </c>
    </row>
    <row r="255" spans="1:93" x14ac:dyDescent="0.2">
      <c r="A255" t="s">
        <v>308</v>
      </c>
      <c r="B255" t="s">
        <v>259</v>
      </c>
      <c r="C255" t="e">
        <f>-PAK-5</f>
        <v>#NAME?</v>
      </c>
      <c r="D255" t="s">
        <v>1414</v>
      </c>
      <c r="E255">
        <v>5</v>
      </c>
      <c r="F255" t="s">
        <v>1915</v>
      </c>
      <c r="G255">
        <v>5.0999999999999996</v>
      </c>
      <c r="H255" t="s">
        <v>1916</v>
      </c>
      <c r="I255" t="s">
        <v>98</v>
      </c>
      <c r="J255" t="s">
        <v>1917</v>
      </c>
      <c r="K255" t="s">
        <v>1918</v>
      </c>
      <c r="L255">
        <v>109344</v>
      </c>
      <c r="M255" s="2" t="s">
        <v>1919</v>
      </c>
      <c r="N255" s="1">
        <v>44927</v>
      </c>
      <c r="O255" s="1">
        <v>46752</v>
      </c>
      <c r="P255" t="s">
        <v>101</v>
      </c>
      <c r="Q255" t="s">
        <v>102</v>
      </c>
      <c r="R255" t="s">
        <v>102</v>
      </c>
      <c r="S255" t="s">
        <v>1920</v>
      </c>
      <c r="T255" t="s">
        <v>1921</v>
      </c>
      <c r="U255" t="s">
        <v>1922</v>
      </c>
      <c r="V255" t="s">
        <v>122</v>
      </c>
      <c r="W255" t="s">
        <v>1923</v>
      </c>
      <c r="X255" t="s">
        <v>1924</v>
      </c>
      <c r="Y255" t="s">
        <v>1925</v>
      </c>
      <c r="Z255" t="s">
        <v>1926</v>
      </c>
      <c r="AA255" t="s">
        <v>397</v>
      </c>
      <c r="AC255" t="s">
        <v>110</v>
      </c>
      <c r="AD255" t="s">
        <v>1927</v>
      </c>
      <c r="AE255" t="s">
        <v>112</v>
      </c>
      <c r="AF255" t="s">
        <v>102</v>
      </c>
      <c r="AG255" t="s">
        <v>1928</v>
      </c>
      <c r="AH255" t="s">
        <v>102</v>
      </c>
      <c r="AI255" t="s">
        <v>102</v>
      </c>
      <c r="AJ255" t="s">
        <v>102</v>
      </c>
      <c r="AK255" t="s">
        <v>102</v>
      </c>
      <c r="AM255">
        <v>22906224</v>
      </c>
      <c r="AN255">
        <v>10619288</v>
      </c>
      <c r="AO255">
        <v>6093697</v>
      </c>
      <c r="AS255" t="s">
        <v>102</v>
      </c>
      <c r="AW255" t="s">
        <v>102</v>
      </c>
      <c r="BA255" t="s">
        <v>102</v>
      </c>
      <c r="BE255" t="s">
        <v>102</v>
      </c>
      <c r="BI255" t="s">
        <v>102</v>
      </c>
      <c r="BM255" t="s">
        <v>102</v>
      </c>
      <c r="BQ255" t="s">
        <v>102</v>
      </c>
      <c r="BR255">
        <v>4777724</v>
      </c>
      <c r="BS255">
        <v>3510247</v>
      </c>
      <c r="BT255">
        <v>2056609</v>
      </c>
      <c r="BU255" t="s">
        <v>1929</v>
      </c>
      <c r="BV255">
        <v>16476412</v>
      </c>
      <c r="BW255">
        <v>5864430</v>
      </c>
      <c r="BX255">
        <v>4037088</v>
      </c>
      <c r="BY255" t="s">
        <v>1930</v>
      </c>
      <c r="BZ255">
        <v>1652088</v>
      </c>
      <c r="CA255">
        <v>1244611</v>
      </c>
      <c r="CC255" t="s">
        <v>102</v>
      </c>
      <c r="CG255" t="s">
        <v>102</v>
      </c>
      <c r="CK255" t="s">
        <v>102</v>
      </c>
      <c r="CO255" t="s">
        <v>102</v>
      </c>
    </row>
    <row r="256" spans="1:93" x14ac:dyDescent="0.2">
      <c r="A256" t="s">
        <v>514</v>
      </c>
      <c r="B256" t="s">
        <v>515</v>
      </c>
      <c r="C256">
        <v>3</v>
      </c>
      <c r="D256" t="s">
        <v>839</v>
      </c>
      <c r="E256">
        <v>5</v>
      </c>
      <c r="F256" t="s">
        <v>840</v>
      </c>
      <c r="G256">
        <v>5.2</v>
      </c>
      <c r="H256" t="s">
        <v>841</v>
      </c>
      <c r="I256" t="s">
        <v>98</v>
      </c>
      <c r="J256" t="s">
        <v>1931</v>
      </c>
      <c r="K256" t="s">
        <v>1932</v>
      </c>
      <c r="L256">
        <v>38920</v>
      </c>
      <c r="M256" t="s">
        <v>102</v>
      </c>
      <c r="N256" s="1">
        <v>44348</v>
      </c>
      <c r="O256" s="1">
        <v>44926</v>
      </c>
      <c r="P256" t="s">
        <v>134</v>
      </c>
      <c r="Q256" t="s">
        <v>102</v>
      </c>
      <c r="R256" t="s">
        <v>102</v>
      </c>
      <c r="S256" t="s">
        <v>545</v>
      </c>
      <c r="T256" t="s">
        <v>545</v>
      </c>
      <c r="U256" t="s">
        <v>1034</v>
      </c>
      <c r="V256" t="s">
        <v>545</v>
      </c>
      <c r="W256" t="s">
        <v>1933</v>
      </c>
      <c r="X256" t="s">
        <v>1934</v>
      </c>
      <c r="Y256" t="s">
        <v>514</v>
      </c>
      <c r="Z256" t="s">
        <v>786</v>
      </c>
      <c r="AA256" t="s">
        <v>102</v>
      </c>
      <c r="AB256" t="s">
        <v>102</v>
      </c>
      <c r="AC256" t="s">
        <v>141</v>
      </c>
      <c r="AE256" t="s">
        <v>550</v>
      </c>
      <c r="AF256" t="s">
        <v>102</v>
      </c>
      <c r="AH256" t="s">
        <v>159</v>
      </c>
      <c r="AJ256" t="s">
        <v>102</v>
      </c>
      <c r="AK256" t="s">
        <v>102</v>
      </c>
      <c r="AM256">
        <v>700600</v>
      </c>
      <c r="AN256">
        <v>280600</v>
      </c>
      <c r="AO256">
        <v>0</v>
      </c>
      <c r="AS256" t="s">
        <v>102</v>
      </c>
      <c r="AW256" t="s">
        <v>102</v>
      </c>
      <c r="BA256" t="s">
        <v>102</v>
      </c>
      <c r="BE256" t="s">
        <v>102</v>
      </c>
      <c r="BI256" t="s">
        <v>102</v>
      </c>
      <c r="BJ256">
        <v>420000</v>
      </c>
      <c r="BK256">
        <v>0</v>
      </c>
      <c r="BM256" t="s">
        <v>102</v>
      </c>
      <c r="BN256">
        <v>280600</v>
      </c>
      <c r="BO256">
        <v>280600</v>
      </c>
      <c r="BQ256" t="s">
        <v>102</v>
      </c>
      <c r="BU256" t="s">
        <v>102</v>
      </c>
      <c r="BY256" t="s">
        <v>102</v>
      </c>
      <c r="CC256" t="s">
        <v>102</v>
      </c>
      <c r="CG256" t="s">
        <v>102</v>
      </c>
      <c r="CK256" t="s">
        <v>102</v>
      </c>
      <c r="CO256" t="s">
        <v>102</v>
      </c>
    </row>
    <row r="257" spans="1:93" x14ac:dyDescent="0.2">
      <c r="A257" t="s">
        <v>114</v>
      </c>
      <c r="B257" t="s">
        <v>115</v>
      </c>
      <c r="C257">
        <v>2</v>
      </c>
      <c r="D257" t="s">
        <v>116</v>
      </c>
      <c r="E257">
        <v>1</v>
      </c>
      <c r="F257" t="s">
        <v>117</v>
      </c>
      <c r="G257">
        <v>7</v>
      </c>
      <c r="H257" t="s">
        <v>118</v>
      </c>
      <c r="I257" t="s">
        <v>98</v>
      </c>
      <c r="J257">
        <v>53</v>
      </c>
      <c r="K257" t="s">
        <v>1935</v>
      </c>
      <c r="L257">
        <v>96906</v>
      </c>
      <c r="M257" t="s">
        <v>1936</v>
      </c>
      <c r="N257" s="1">
        <v>44632</v>
      </c>
      <c r="O257" s="1">
        <v>44718</v>
      </c>
      <c r="P257" t="s">
        <v>134</v>
      </c>
      <c r="Q257" t="s">
        <v>102</v>
      </c>
      <c r="R257" t="s">
        <v>102</v>
      </c>
      <c r="S257" t="s">
        <v>475</v>
      </c>
      <c r="T257" t="s">
        <v>476</v>
      </c>
      <c r="U257" t="s">
        <v>1937</v>
      </c>
      <c r="V257" t="s">
        <v>476</v>
      </c>
      <c r="W257" t="s">
        <v>1512</v>
      </c>
      <c r="X257" t="s">
        <v>639</v>
      </c>
      <c r="Y257" t="s">
        <v>1938</v>
      </c>
      <c r="Z257" t="s">
        <v>102</v>
      </c>
      <c r="AA257" t="s">
        <v>102</v>
      </c>
      <c r="AB257" t="s">
        <v>102</v>
      </c>
      <c r="AC257" t="s">
        <v>110</v>
      </c>
      <c r="AE257" t="s">
        <v>102</v>
      </c>
      <c r="AF257" t="s">
        <v>102</v>
      </c>
      <c r="AG257" t="s">
        <v>102</v>
      </c>
      <c r="AH257" t="s">
        <v>102</v>
      </c>
      <c r="AI257" t="s">
        <v>102</v>
      </c>
      <c r="AJ257" t="s">
        <v>102</v>
      </c>
      <c r="AK257" t="s">
        <v>102</v>
      </c>
      <c r="AM257">
        <v>0</v>
      </c>
      <c r="AN257">
        <v>0</v>
      </c>
      <c r="AO257">
        <v>0</v>
      </c>
      <c r="AS257" t="s">
        <v>102</v>
      </c>
      <c r="AW257" t="s">
        <v>102</v>
      </c>
      <c r="BA257" t="s">
        <v>102</v>
      </c>
      <c r="BE257" t="s">
        <v>102</v>
      </c>
      <c r="BI257" t="s">
        <v>102</v>
      </c>
      <c r="BM257" t="s">
        <v>102</v>
      </c>
      <c r="BQ257" t="s">
        <v>1939</v>
      </c>
      <c r="BU257" t="s">
        <v>102</v>
      </c>
      <c r="BY257" t="s">
        <v>102</v>
      </c>
      <c r="CC257" t="s">
        <v>102</v>
      </c>
      <c r="CG257" t="s">
        <v>102</v>
      </c>
      <c r="CK257" t="s">
        <v>102</v>
      </c>
      <c r="CO257" t="s">
        <v>102</v>
      </c>
    </row>
    <row r="258" spans="1:93" x14ac:dyDescent="0.2">
      <c r="A258" t="s">
        <v>160</v>
      </c>
      <c r="B258" t="s">
        <v>129</v>
      </c>
      <c r="C258">
        <v>2</v>
      </c>
      <c r="D258" t="s">
        <v>415</v>
      </c>
      <c r="E258">
        <v>2</v>
      </c>
      <c r="F258" t="s">
        <v>416</v>
      </c>
      <c r="G258">
        <v>24</v>
      </c>
      <c r="H258" t="s">
        <v>417</v>
      </c>
      <c r="I258" t="s">
        <v>98</v>
      </c>
      <c r="J258">
        <v>53</v>
      </c>
      <c r="K258" t="s">
        <v>1940</v>
      </c>
      <c r="L258">
        <v>114148</v>
      </c>
      <c r="M258" t="s">
        <v>419</v>
      </c>
      <c r="N258" s="1">
        <v>44927</v>
      </c>
      <c r="O258" s="1">
        <v>45657</v>
      </c>
      <c r="P258" t="s">
        <v>101</v>
      </c>
      <c r="Q258" t="s">
        <v>102</v>
      </c>
      <c r="R258" t="s">
        <v>102</v>
      </c>
      <c r="S258" t="s">
        <v>135</v>
      </c>
      <c r="T258" t="s">
        <v>136</v>
      </c>
      <c r="U258" t="s">
        <v>420</v>
      </c>
      <c r="V258" t="s">
        <v>102</v>
      </c>
      <c r="W258" t="s">
        <v>102</v>
      </c>
      <c r="X258" t="s">
        <v>102</v>
      </c>
      <c r="Y258" t="s">
        <v>1287</v>
      </c>
      <c r="Z258" t="s">
        <v>109</v>
      </c>
      <c r="AA258" t="s">
        <v>102</v>
      </c>
      <c r="AB258" t="s">
        <v>102</v>
      </c>
      <c r="AC258" t="s">
        <v>170</v>
      </c>
      <c r="AD258" t="s">
        <v>102</v>
      </c>
      <c r="AE258" t="s">
        <v>112</v>
      </c>
      <c r="AF258" t="s">
        <v>102</v>
      </c>
      <c r="AG258" t="s">
        <v>102</v>
      </c>
      <c r="AH258" t="s">
        <v>159</v>
      </c>
      <c r="AI258" t="s">
        <v>102</v>
      </c>
      <c r="AJ258" t="s">
        <v>102</v>
      </c>
      <c r="AK258" t="s">
        <v>102</v>
      </c>
      <c r="AM258">
        <v>48000</v>
      </c>
      <c r="AN258">
        <v>24000</v>
      </c>
      <c r="AO258">
        <v>0</v>
      </c>
      <c r="AS258" t="s">
        <v>102</v>
      </c>
      <c r="AW258" t="s">
        <v>102</v>
      </c>
      <c r="BA258" t="s">
        <v>102</v>
      </c>
      <c r="BE258" t="s">
        <v>102</v>
      </c>
      <c r="BI258" t="s">
        <v>102</v>
      </c>
      <c r="BM258" t="s">
        <v>102</v>
      </c>
      <c r="BQ258" t="s">
        <v>102</v>
      </c>
      <c r="BR258">
        <v>24000</v>
      </c>
      <c r="BS258">
        <v>24000</v>
      </c>
      <c r="BU258" t="s">
        <v>102</v>
      </c>
      <c r="BV258">
        <v>24000</v>
      </c>
      <c r="BY258" t="s">
        <v>102</v>
      </c>
      <c r="CC258" t="s">
        <v>102</v>
      </c>
      <c r="CG258" t="s">
        <v>102</v>
      </c>
      <c r="CK258" t="s">
        <v>102</v>
      </c>
      <c r="CO258" t="s">
        <v>102</v>
      </c>
    </row>
    <row r="259" spans="1:93" x14ac:dyDescent="0.2">
      <c r="A259" t="s">
        <v>308</v>
      </c>
      <c r="B259" t="s">
        <v>259</v>
      </c>
      <c r="C259" t="e">
        <f>-PAK-5</f>
        <v>#NAME?</v>
      </c>
      <c r="D259" t="s">
        <v>1414</v>
      </c>
      <c r="E259">
        <v>5</v>
      </c>
      <c r="F259" t="s">
        <v>1915</v>
      </c>
      <c r="G259">
        <v>5.3</v>
      </c>
      <c r="H259" t="s">
        <v>1941</v>
      </c>
      <c r="I259" t="s">
        <v>98</v>
      </c>
      <c r="J259" t="s">
        <v>1942</v>
      </c>
      <c r="K259" t="s">
        <v>1943</v>
      </c>
      <c r="L259">
        <v>109356</v>
      </c>
      <c r="M259" t="s">
        <v>1944</v>
      </c>
      <c r="N259" s="1">
        <v>44927</v>
      </c>
      <c r="O259" s="1">
        <v>45657</v>
      </c>
      <c r="P259" t="s">
        <v>101</v>
      </c>
      <c r="Q259" t="s">
        <v>102</v>
      </c>
      <c r="R259" t="s">
        <v>102</v>
      </c>
      <c r="S259" t="s">
        <v>822</v>
      </c>
      <c r="T259" t="s">
        <v>823</v>
      </c>
      <c r="U259" t="s">
        <v>1945</v>
      </c>
      <c r="V259" t="s">
        <v>773</v>
      </c>
      <c r="W259" t="s">
        <v>1384</v>
      </c>
      <c r="X259" t="s">
        <v>1347</v>
      </c>
      <c r="Y259" t="s">
        <v>1946</v>
      </c>
      <c r="Z259" t="s">
        <v>109</v>
      </c>
      <c r="AA259" t="s">
        <v>102</v>
      </c>
      <c r="AB259" t="s">
        <v>102</v>
      </c>
      <c r="AC259" t="s">
        <v>170</v>
      </c>
      <c r="AE259" t="s">
        <v>550</v>
      </c>
      <c r="AF259" t="s">
        <v>102</v>
      </c>
      <c r="AH259" t="s">
        <v>102</v>
      </c>
      <c r="AI259" t="s">
        <v>102</v>
      </c>
      <c r="AJ259" t="s">
        <v>1947</v>
      </c>
      <c r="AK259" t="s">
        <v>102</v>
      </c>
      <c r="AM259">
        <v>747500</v>
      </c>
      <c r="AN259">
        <v>20000</v>
      </c>
      <c r="AO259">
        <v>20000</v>
      </c>
      <c r="AS259" t="s">
        <v>102</v>
      </c>
      <c r="AW259" t="s">
        <v>102</v>
      </c>
      <c r="BA259" t="s">
        <v>102</v>
      </c>
      <c r="BE259" t="s">
        <v>102</v>
      </c>
      <c r="BI259" t="s">
        <v>102</v>
      </c>
      <c r="BM259" t="s">
        <v>102</v>
      </c>
      <c r="BQ259" t="s">
        <v>102</v>
      </c>
      <c r="BR259">
        <v>747500</v>
      </c>
      <c r="BS259">
        <v>20000</v>
      </c>
      <c r="BT259">
        <v>20000</v>
      </c>
      <c r="BU259" t="s">
        <v>102</v>
      </c>
      <c r="BY259" t="s">
        <v>102</v>
      </c>
      <c r="CC259" t="s">
        <v>102</v>
      </c>
      <c r="CG259" t="s">
        <v>102</v>
      </c>
      <c r="CK259" t="s">
        <v>102</v>
      </c>
      <c r="CO259" t="s">
        <v>102</v>
      </c>
    </row>
    <row r="260" spans="1:93" x14ac:dyDescent="0.2">
      <c r="A260" t="s">
        <v>160</v>
      </c>
      <c r="B260" t="s">
        <v>129</v>
      </c>
      <c r="C260">
        <v>3</v>
      </c>
      <c r="D260" t="s">
        <v>161</v>
      </c>
      <c r="E260">
        <v>3</v>
      </c>
      <c r="F260" t="s">
        <v>162</v>
      </c>
      <c r="G260">
        <v>46</v>
      </c>
      <c r="H260" t="s">
        <v>346</v>
      </c>
      <c r="I260" t="s">
        <v>98</v>
      </c>
      <c r="J260">
        <v>54</v>
      </c>
      <c r="K260" t="s">
        <v>1948</v>
      </c>
      <c r="L260">
        <v>114149</v>
      </c>
      <c r="M260" t="s">
        <v>422</v>
      </c>
      <c r="N260" s="1">
        <v>44927</v>
      </c>
      <c r="O260" s="1">
        <v>45657</v>
      </c>
      <c r="P260" t="s">
        <v>101</v>
      </c>
      <c r="Q260" t="s">
        <v>102</v>
      </c>
      <c r="R260" t="s">
        <v>102</v>
      </c>
      <c r="S260" t="s">
        <v>135</v>
      </c>
      <c r="T260" t="s">
        <v>136</v>
      </c>
      <c r="U260" t="s">
        <v>420</v>
      </c>
      <c r="V260" t="s">
        <v>102</v>
      </c>
      <c r="W260" t="s">
        <v>102</v>
      </c>
      <c r="X260" t="s">
        <v>102</v>
      </c>
      <c r="Y260" t="s">
        <v>1287</v>
      </c>
      <c r="Z260" t="s">
        <v>109</v>
      </c>
      <c r="AA260" t="s">
        <v>102</v>
      </c>
      <c r="AB260" t="s">
        <v>102</v>
      </c>
      <c r="AC260" t="s">
        <v>170</v>
      </c>
      <c r="AD260" t="s">
        <v>102</v>
      </c>
      <c r="AE260" t="s">
        <v>112</v>
      </c>
      <c r="AF260" t="s">
        <v>102</v>
      </c>
      <c r="AG260" t="s">
        <v>102</v>
      </c>
      <c r="AH260" t="s">
        <v>159</v>
      </c>
      <c r="AI260" t="s">
        <v>102</v>
      </c>
      <c r="AJ260" t="s">
        <v>102</v>
      </c>
      <c r="AK260" t="s">
        <v>102</v>
      </c>
      <c r="AM260">
        <v>49000</v>
      </c>
      <c r="AN260">
        <v>24500</v>
      </c>
      <c r="AO260">
        <v>0</v>
      </c>
      <c r="AS260" t="s">
        <v>102</v>
      </c>
      <c r="AW260" t="s">
        <v>102</v>
      </c>
      <c r="BA260" t="s">
        <v>102</v>
      </c>
      <c r="BE260" t="s">
        <v>102</v>
      </c>
      <c r="BI260" t="s">
        <v>102</v>
      </c>
      <c r="BM260" t="s">
        <v>102</v>
      </c>
      <c r="BQ260" t="s">
        <v>102</v>
      </c>
      <c r="BR260">
        <v>24500</v>
      </c>
      <c r="BS260">
        <v>24500</v>
      </c>
      <c r="BU260" t="s">
        <v>102</v>
      </c>
      <c r="BV260">
        <v>24500</v>
      </c>
      <c r="BY260" t="s">
        <v>102</v>
      </c>
      <c r="CC260" t="s">
        <v>102</v>
      </c>
      <c r="CG260" t="s">
        <v>102</v>
      </c>
      <c r="CK260" t="s">
        <v>102</v>
      </c>
      <c r="CO260" t="s">
        <v>102</v>
      </c>
    </row>
    <row r="261" spans="1:93" x14ac:dyDescent="0.2">
      <c r="A261" t="s">
        <v>160</v>
      </c>
      <c r="B261" t="s">
        <v>129</v>
      </c>
      <c r="C261">
        <v>3</v>
      </c>
      <c r="D261" t="s">
        <v>161</v>
      </c>
      <c r="E261">
        <v>3</v>
      </c>
      <c r="F261" t="s">
        <v>162</v>
      </c>
      <c r="G261">
        <v>33</v>
      </c>
      <c r="H261" t="s">
        <v>171</v>
      </c>
      <c r="I261" t="s">
        <v>98</v>
      </c>
      <c r="J261">
        <v>56</v>
      </c>
      <c r="K261" t="s">
        <v>1949</v>
      </c>
      <c r="L261">
        <v>115457</v>
      </c>
      <c r="M261" s="2" t="s">
        <v>1901</v>
      </c>
      <c r="N261" s="1">
        <v>44927</v>
      </c>
      <c r="O261" s="1">
        <v>45657</v>
      </c>
      <c r="P261" t="s">
        <v>101</v>
      </c>
      <c r="Q261" t="s">
        <v>102</v>
      </c>
      <c r="R261" t="s">
        <v>102</v>
      </c>
      <c r="S261" t="s">
        <v>174</v>
      </c>
      <c r="T261" t="s">
        <v>175</v>
      </c>
      <c r="U261" t="s">
        <v>102</v>
      </c>
      <c r="V261" t="s">
        <v>102</v>
      </c>
      <c r="W261" t="s">
        <v>1950</v>
      </c>
      <c r="X261" t="s">
        <v>1905</v>
      </c>
      <c r="Y261" t="s">
        <v>182</v>
      </c>
      <c r="Z261" t="s">
        <v>109</v>
      </c>
      <c r="AA261" t="s">
        <v>102</v>
      </c>
      <c r="AB261" t="s">
        <v>102</v>
      </c>
      <c r="AC261" t="s">
        <v>110</v>
      </c>
      <c r="AE261" t="s">
        <v>142</v>
      </c>
      <c r="AF261" t="s">
        <v>102</v>
      </c>
      <c r="AH261" t="s">
        <v>159</v>
      </c>
      <c r="AJ261" t="s">
        <v>253</v>
      </c>
      <c r="AK261" t="s">
        <v>102</v>
      </c>
      <c r="AM261">
        <v>0</v>
      </c>
      <c r="AN261">
        <v>0</v>
      </c>
      <c r="AO261">
        <v>0</v>
      </c>
      <c r="AS261" t="s">
        <v>102</v>
      </c>
      <c r="AW261" t="s">
        <v>102</v>
      </c>
      <c r="BA261" t="s">
        <v>102</v>
      </c>
      <c r="BE261" t="s">
        <v>102</v>
      </c>
      <c r="BI261" t="s">
        <v>102</v>
      </c>
      <c r="BM261" t="s">
        <v>102</v>
      </c>
      <c r="BQ261" t="s">
        <v>102</v>
      </c>
      <c r="BU261" t="s">
        <v>102</v>
      </c>
      <c r="BY261" t="s">
        <v>102</v>
      </c>
      <c r="CC261" t="s">
        <v>102</v>
      </c>
      <c r="CG261" t="s">
        <v>102</v>
      </c>
      <c r="CK261" t="s">
        <v>102</v>
      </c>
      <c r="CO261" t="s">
        <v>102</v>
      </c>
    </row>
    <row r="262" spans="1:93" x14ac:dyDescent="0.2">
      <c r="A262" t="s">
        <v>160</v>
      </c>
      <c r="B262" t="s">
        <v>129</v>
      </c>
      <c r="C262">
        <v>3</v>
      </c>
      <c r="D262" t="s">
        <v>161</v>
      </c>
      <c r="E262">
        <v>3</v>
      </c>
      <c r="F262" t="s">
        <v>162</v>
      </c>
      <c r="G262">
        <v>36</v>
      </c>
      <c r="H262" t="s">
        <v>163</v>
      </c>
      <c r="I262" t="s">
        <v>98</v>
      </c>
      <c r="J262">
        <v>56</v>
      </c>
      <c r="K262" t="s">
        <v>1951</v>
      </c>
      <c r="L262">
        <v>114787</v>
      </c>
      <c r="M262" t="s">
        <v>1952</v>
      </c>
      <c r="N262" s="1">
        <v>44927</v>
      </c>
      <c r="O262" s="1">
        <v>45261</v>
      </c>
      <c r="P262" t="s">
        <v>101</v>
      </c>
      <c r="Q262" t="s">
        <v>102</v>
      </c>
      <c r="R262" t="s">
        <v>102</v>
      </c>
      <c r="S262" t="s">
        <v>166</v>
      </c>
      <c r="T262" t="s">
        <v>167</v>
      </c>
      <c r="U262" t="s">
        <v>168</v>
      </c>
      <c r="V262" t="s">
        <v>102</v>
      </c>
      <c r="W262" t="s">
        <v>102</v>
      </c>
      <c r="X262" t="s">
        <v>102</v>
      </c>
      <c r="Y262" t="s">
        <v>1624</v>
      </c>
      <c r="Z262" t="s">
        <v>109</v>
      </c>
      <c r="AA262" t="s">
        <v>102</v>
      </c>
      <c r="AB262" t="s">
        <v>102</v>
      </c>
      <c r="AC262" t="s">
        <v>170</v>
      </c>
      <c r="AD262" t="s">
        <v>102</v>
      </c>
      <c r="AE262" t="s">
        <v>142</v>
      </c>
      <c r="AF262" t="s">
        <v>102</v>
      </c>
      <c r="AG262" t="s">
        <v>102</v>
      </c>
      <c r="AH262" t="s">
        <v>113</v>
      </c>
      <c r="AI262" t="s">
        <v>102</v>
      </c>
      <c r="AJ262" t="s">
        <v>102</v>
      </c>
      <c r="AK262" t="s">
        <v>102</v>
      </c>
      <c r="AM262">
        <v>9091</v>
      </c>
      <c r="AN262">
        <v>9091</v>
      </c>
      <c r="AO262">
        <v>0</v>
      </c>
      <c r="AS262" t="s">
        <v>102</v>
      </c>
      <c r="AW262" t="s">
        <v>102</v>
      </c>
      <c r="BA262" t="s">
        <v>102</v>
      </c>
      <c r="BE262" t="s">
        <v>102</v>
      </c>
      <c r="BI262" t="s">
        <v>102</v>
      </c>
      <c r="BM262" t="s">
        <v>102</v>
      </c>
      <c r="BQ262" t="s">
        <v>102</v>
      </c>
      <c r="BR262">
        <v>9091</v>
      </c>
      <c r="BS262">
        <v>9091</v>
      </c>
      <c r="BU262" t="s">
        <v>102</v>
      </c>
      <c r="BY262" t="s">
        <v>102</v>
      </c>
      <c r="CC262" t="s">
        <v>102</v>
      </c>
      <c r="CG262" t="s">
        <v>102</v>
      </c>
      <c r="CK262" t="s">
        <v>102</v>
      </c>
      <c r="CO262" t="s">
        <v>102</v>
      </c>
    </row>
    <row r="263" spans="1:93" x14ac:dyDescent="0.2">
      <c r="A263" t="s">
        <v>160</v>
      </c>
      <c r="B263" t="s">
        <v>129</v>
      </c>
      <c r="C263">
        <v>3</v>
      </c>
      <c r="D263" t="s">
        <v>161</v>
      </c>
      <c r="E263">
        <v>3</v>
      </c>
      <c r="F263" t="s">
        <v>162</v>
      </c>
      <c r="G263">
        <v>46</v>
      </c>
      <c r="H263" t="s">
        <v>346</v>
      </c>
      <c r="I263" t="s">
        <v>98</v>
      </c>
      <c r="J263">
        <v>57</v>
      </c>
      <c r="K263" t="s">
        <v>1953</v>
      </c>
      <c r="L263">
        <v>114256</v>
      </c>
      <c r="M263" t="s">
        <v>613</v>
      </c>
      <c r="N263" s="1">
        <v>44927</v>
      </c>
      <c r="O263" s="1">
        <v>46022</v>
      </c>
      <c r="P263" t="s">
        <v>101</v>
      </c>
      <c r="Q263" t="s">
        <v>102</v>
      </c>
      <c r="R263" t="s">
        <v>102</v>
      </c>
      <c r="S263" t="s">
        <v>188</v>
      </c>
      <c r="T263" t="s">
        <v>189</v>
      </c>
      <c r="U263" t="s">
        <v>1954</v>
      </c>
      <c r="V263" t="s">
        <v>1955</v>
      </c>
      <c r="W263" t="s">
        <v>615</v>
      </c>
      <c r="X263" t="s">
        <v>513</v>
      </c>
      <c r="Y263" t="s">
        <v>1624</v>
      </c>
      <c r="Z263" t="s">
        <v>109</v>
      </c>
      <c r="AA263" t="s">
        <v>102</v>
      </c>
      <c r="AB263" t="s">
        <v>102</v>
      </c>
      <c r="AC263" t="s">
        <v>110</v>
      </c>
      <c r="AE263" t="s">
        <v>344</v>
      </c>
      <c r="AF263" t="s">
        <v>102</v>
      </c>
      <c r="AH263" t="s">
        <v>113</v>
      </c>
      <c r="AJ263" t="s">
        <v>102</v>
      </c>
      <c r="AK263" t="s">
        <v>102</v>
      </c>
      <c r="AM263">
        <v>0</v>
      </c>
      <c r="AN263">
        <v>0</v>
      </c>
      <c r="AO263">
        <v>0</v>
      </c>
      <c r="AS263" t="s">
        <v>102</v>
      </c>
      <c r="AW263" t="s">
        <v>102</v>
      </c>
      <c r="BA263" t="s">
        <v>102</v>
      </c>
      <c r="BE263" t="s">
        <v>102</v>
      </c>
      <c r="BI263" t="s">
        <v>102</v>
      </c>
      <c r="BM263" t="s">
        <v>102</v>
      </c>
      <c r="BQ263" t="s">
        <v>102</v>
      </c>
      <c r="BU263" t="s">
        <v>102</v>
      </c>
      <c r="BY263" t="s">
        <v>102</v>
      </c>
      <c r="CC263" t="s">
        <v>102</v>
      </c>
      <c r="CG263" t="s">
        <v>102</v>
      </c>
      <c r="CK263" t="s">
        <v>102</v>
      </c>
      <c r="CO263" t="s">
        <v>102</v>
      </c>
    </row>
    <row r="264" spans="1:93" x14ac:dyDescent="0.2">
      <c r="A264" t="s">
        <v>160</v>
      </c>
      <c r="B264" t="s">
        <v>129</v>
      </c>
      <c r="C264">
        <v>3</v>
      </c>
      <c r="D264" t="s">
        <v>161</v>
      </c>
      <c r="E264">
        <v>3</v>
      </c>
      <c r="F264" t="s">
        <v>162</v>
      </c>
      <c r="G264">
        <v>46</v>
      </c>
      <c r="H264" t="s">
        <v>346</v>
      </c>
      <c r="I264" t="s">
        <v>98</v>
      </c>
      <c r="J264">
        <v>58</v>
      </c>
      <c r="K264" t="s">
        <v>1956</v>
      </c>
      <c r="L264">
        <v>114792</v>
      </c>
      <c r="M264" t="s">
        <v>348</v>
      </c>
      <c r="N264" s="1">
        <v>44927</v>
      </c>
      <c r="O264" s="1">
        <v>45291</v>
      </c>
      <c r="P264" t="s">
        <v>286</v>
      </c>
      <c r="Q264" t="s">
        <v>102</v>
      </c>
      <c r="R264" t="s">
        <v>102</v>
      </c>
      <c r="S264" t="s">
        <v>166</v>
      </c>
      <c r="T264" t="s">
        <v>167</v>
      </c>
      <c r="U264" t="s">
        <v>168</v>
      </c>
      <c r="V264" t="s">
        <v>102</v>
      </c>
      <c r="W264" t="s">
        <v>102</v>
      </c>
      <c r="X264" t="s">
        <v>102</v>
      </c>
      <c r="Y264" t="s">
        <v>1624</v>
      </c>
      <c r="Z264" t="s">
        <v>109</v>
      </c>
      <c r="AA264" t="s">
        <v>102</v>
      </c>
      <c r="AB264" t="s">
        <v>102</v>
      </c>
      <c r="AC264" t="s">
        <v>170</v>
      </c>
      <c r="AD264" t="s">
        <v>102</v>
      </c>
      <c r="AE264" t="s">
        <v>142</v>
      </c>
      <c r="AF264" t="s">
        <v>102</v>
      </c>
      <c r="AG264" t="s">
        <v>102</v>
      </c>
      <c r="AH264" t="s">
        <v>113</v>
      </c>
      <c r="AI264" t="s">
        <v>102</v>
      </c>
      <c r="AJ264" t="s">
        <v>102</v>
      </c>
      <c r="AK264" t="s">
        <v>102</v>
      </c>
      <c r="AM264">
        <v>6096</v>
      </c>
      <c r="AN264">
        <v>0</v>
      </c>
      <c r="AO264">
        <v>0</v>
      </c>
      <c r="AS264" t="s">
        <v>102</v>
      </c>
      <c r="AW264" t="s">
        <v>102</v>
      </c>
      <c r="BA264" t="s">
        <v>102</v>
      </c>
      <c r="BE264" t="s">
        <v>102</v>
      </c>
      <c r="BI264" t="s">
        <v>102</v>
      </c>
      <c r="BM264" t="s">
        <v>102</v>
      </c>
      <c r="BQ264" t="s">
        <v>102</v>
      </c>
      <c r="BR264">
        <v>6096</v>
      </c>
      <c r="BU264" t="s">
        <v>102</v>
      </c>
      <c r="BY264" t="s">
        <v>102</v>
      </c>
      <c r="CC264" t="s">
        <v>102</v>
      </c>
      <c r="CG264" t="s">
        <v>102</v>
      </c>
      <c r="CK264" t="s">
        <v>102</v>
      </c>
      <c r="CO264" t="s">
        <v>102</v>
      </c>
    </row>
    <row r="265" spans="1:93" x14ac:dyDescent="0.2">
      <c r="A265" t="s">
        <v>526</v>
      </c>
      <c r="B265" t="s">
        <v>1361</v>
      </c>
      <c r="C265">
        <v>2</v>
      </c>
      <c r="D265" t="s">
        <v>1362</v>
      </c>
      <c r="E265">
        <v>2</v>
      </c>
      <c r="F265" t="s">
        <v>1363</v>
      </c>
      <c r="G265">
        <v>7</v>
      </c>
      <c r="H265" t="s">
        <v>1957</v>
      </c>
      <c r="I265" t="s">
        <v>98</v>
      </c>
      <c r="J265">
        <v>6</v>
      </c>
      <c r="K265" t="s">
        <v>1958</v>
      </c>
      <c r="L265">
        <v>60527</v>
      </c>
      <c r="M265" t="s">
        <v>1959</v>
      </c>
      <c r="N265" s="1">
        <v>43862</v>
      </c>
      <c r="O265" s="1">
        <v>44926</v>
      </c>
      <c r="P265" t="s">
        <v>101</v>
      </c>
      <c r="Q265" t="s">
        <v>102</v>
      </c>
      <c r="R265" t="s">
        <v>102</v>
      </c>
      <c r="S265" t="s">
        <v>475</v>
      </c>
      <c r="T265" t="s">
        <v>476</v>
      </c>
      <c r="U265" t="s">
        <v>1960</v>
      </c>
      <c r="V265" t="s">
        <v>1961</v>
      </c>
      <c r="W265" t="s">
        <v>1962</v>
      </c>
      <c r="X265" t="s">
        <v>1963</v>
      </c>
      <c r="Y265" t="s">
        <v>1964</v>
      </c>
      <c r="Z265" t="s">
        <v>1965</v>
      </c>
      <c r="AA265" t="s">
        <v>102</v>
      </c>
      <c r="AB265" t="s">
        <v>102</v>
      </c>
      <c r="AC265" t="s">
        <v>170</v>
      </c>
      <c r="AE265" t="s">
        <v>102</v>
      </c>
      <c r="AF265" t="s">
        <v>102</v>
      </c>
      <c r="AG265" t="s">
        <v>102</v>
      </c>
      <c r="AH265" t="s">
        <v>102</v>
      </c>
      <c r="AI265" t="s">
        <v>102</v>
      </c>
      <c r="AJ265" t="s">
        <v>102</v>
      </c>
      <c r="AK265" t="s">
        <v>102</v>
      </c>
      <c r="AM265">
        <v>503859</v>
      </c>
      <c r="AN265">
        <v>13376</v>
      </c>
      <c r="AO265">
        <v>0</v>
      </c>
      <c r="AS265" t="s">
        <v>102</v>
      </c>
      <c r="AW265" t="s">
        <v>102</v>
      </c>
      <c r="BA265" t="s">
        <v>102</v>
      </c>
      <c r="BE265" t="s">
        <v>102</v>
      </c>
      <c r="BF265">
        <v>433139</v>
      </c>
      <c r="BI265" t="s">
        <v>102</v>
      </c>
      <c r="BJ265">
        <v>57344</v>
      </c>
      <c r="BM265" t="s">
        <v>102</v>
      </c>
      <c r="BN265">
        <v>13376</v>
      </c>
      <c r="BO265">
        <v>13376</v>
      </c>
      <c r="BQ265" t="s">
        <v>102</v>
      </c>
      <c r="BU265" t="s">
        <v>102</v>
      </c>
      <c r="BY265" t="s">
        <v>102</v>
      </c>
      <c r="CC265" t="s">
        <v>102</v>
      </c>
      <c r="CG265" t="s">
        <v>102</v>
      </c>
      <c r="CK265" t="s">
        <v>102</v>
      </c>
      <c r="CO265" t="s">
        <v>102</v>
      </c>
    </row>
    <row r="266" spans="1:93" x14ac:dyDescent="0.2">
      <c r="A266" t="s">
        <v>114</v>
      </c>
      <c r="B266" t="s">
        <v>115</v>
      </c>
      <c r="C266">
        <v>3</v>
      </c>
      <c r="D266" t="s">
        <v>1634</v>
      </c>
      <c r="E266">
        <v>1</v>
      </c>
      <c r="F266" t="s">
        <v>1635</v>
      </c>
      <c r="G266">
        <v>1</v>
      </c>
      <c r="H266" t="s">
        <v>1966</v>
      </c>
      <c r="I266" t="s">
        <v>98</v>
      </c>
      <c r="J266">
        <v>6</v>
      </c>
      <c r="K266" t="s">
        <v>1967</v>
      </c>
      <c r="L266">
        <v>59535</v>
      </c>
      <c r="M266" s="2" t="s">
        <v>1968</v>
      </c>
      <c r="N266" s="1">
        <v>43952</v>
      </c>
      <c r="O266" s="1">
        <v>44439</v>
      </c>
      <c r="P266" t="s">
        <v>134</v>
      </c>
      <c r="Q266" t="s">
        <v>102</v>
      </c>
      <c r="R266" t="s">
        <v>102</v>
      </c>
      <c r="S266" t="s">
        <v>1969</v>
      </c>
      <c r="T266" t="s">
        <v>1970</v>
      </c>
      <c r="U266" t="s">
        <v>102</v>
      </c>
      <c r="V266" t="s">
        <v>1971</v>
      </c>
      <c r="W266" t="s">
        <v>331</v>
      </c>
      <c r="X266" t="s">
        <v>304</v>
      </c>
      <c r="Y266" t="s">
        <v>114</v>
      </c>
      <c r="Z266" t="s">
        <v>102</v>
      </c>
      <c r="AA266" t="s">
        <v>102</v>
      </c>
      <c r="AB266" t="s">
        <v>102</v>
      </c>
      <c r="AC266" t="s">
        <v>102</v>
      </c>
      <c r="AD266" t="s">
        <v>102</v>
      </c>
      <c r="AE266" t="s">
        <v>102</v>
      </c>
      <c r="AF266" t="s">
        <v>102</v>
      </c>
      <c r="AG266" t="s">
        <v>102</v>
      </c>
      <c r="AH266" t="s">
        <v>102</v>
      </c>
      <c r="AI266" t="s">
        <v>102</v>
      </c>
      <c r="AJ266" t="s">
        <v>102</v>
      </c>
      <c r="AK266" t="s">
        <v>102</v>
      </c>
      <c r="AM266">
        <v>150000</v>
      </c>
      <c r="AN266">
        <v>0</v>
      </c>
      <c r="AO266">
        <v>172000</v>
      </c>
      <c r="AS266" t="s">
        <v>102</v>
      </c>
      <c r="AW266" t="s">
        <v>102</v>
      </c>
      <c r="BA266" t="s">
        <v>102</v>
      </c>
      <c r="BE266" t="s">
        <v>102</v>
      </c>
      <c r="BF266">
        <v>75000</v>
      </c>
      <c r="BI266" t="s">
        <v>102</v>
      </c>
      <c r="BJ266">
        <v>75000</v>
      </c>
      <c r="BL266">
        <v>172000</v>
      </c>
      <c r="BM266" s="2" t="s">
        <v>1972</v>
      </c>
      <c r="BQ266" t="s">
        <v>102</v>
      </c>
      <c r="BU266" t="s">
        <v>102</v>
      </c>
      <c r="BY266" t="s">
        <v>102</v>
      </c>
      <c r="CC266" t="s">
        <v>102</v>
      </c>
      <c r="CG266" t="s">
        <v>102</v>
      </c>
      <c r="CK266" t="s">
        <v>102</v>
      </c>
      <c r="CO266" t="s">
        <v>102</v>
      </c>
    </row>
    <row r="267" spans="1:93" x14ac:dyDescent="0.2">
      <c r="A267" t="s">
        <v>114</v>
      </c>
      <c r="B267" t="s">
        <v>115</v>
      </c>
      <c r="C267">
        <v>2</v>
      </c>
      <c r="D267" t="s">
        <v>116</v>
      </c>
      <c r="E267">
        <v>1</v>
      </c>
      <c r="F267" t="s">
        <v>117</v>
      </c>
      <c r="G267">
        <v>7</v>
      </c>
      <c r="H267" t="s">
        <v>118</v>
      </c>
      <c r="I267" t="s">
        <v>98</v>
      </c>
      <c r="J267">
        <v>6</v>
      </c>
      <c r="K267" t="s">
        <v>1973</v>
      </c>
      <c r="L267">
        <v>59200</v>
      </c>
      <c r="M267" s="2" t="s">
        <v>120</v>
      </c>
      <c r="N267" s="1">
        <v>44197</v>
      </c>
      <c r="O267" s="1">
        <v>44926</v>
      </c>
      <c r="P267" t="s">
        <v>101</v>
      </c>
      <c r="Q267" t="s">
        <v>102</v>
      </c>
      <c r="R267" t="s">
        <v>102</v>
      </c>
      <c r="S267" t="s">
        <v>475</v>
      </c>
      <c r="T267" t="s">
        <v>476</v>
      </c>
      <c r="U267" t="s">
        <v>476</v>
      </c>
      <c r="V267" t="s">
        <v>1974</v>
      </c>
      <c r="W267" t="s">
        <v>125</v>
      </c>
      <c r="X267" t="s">
        <v>126</v>
      </c>
      <c r="Y267" t="s">
        <v>114</v>
      </c>
      <c r="Z267" t="s">
        <v>102</v>
      </c>
      <c r="AA267" t="s">
        <v>102</v>
      </c>
      <c r="AB267" t="s">
        <v>102</v>
      </c>
      <c r="AC267" t="s">
        <v>102</v>
      </c>
      <c r="AD267" t="s">
        <v>102</v>
      </c>
      <c r="AE267" t="s">
        <v>102</v>
      </c>
      <c r="AF267" t="s">
        <v>102</v>
      </c>
      <c r="AG267" t="s">
        <v>102</v>
      </c>
      <c r="AH267" t="s">
        <v>102</v>
      </c>
      <c r="AI267" t="s">
        <v>102</v>
      </c>
      <c r="AJ267" t="s">
        <v>102</v>
      </c>
      <c r="AK267" t="s">
        <v>102</v>
      </c>
      <c r="AM267">
        <v>125000</v>
      </c>
      <c r="AN267">
        <v>62500</v>
      </c>
      <c r="AO267">
        <v>187822</v>
      </c>
      <c r="AS267" t="s">
        <v>102</v>
      </c>
      <c r="AW267" t="s">
        <v>102</v>
      </c>
      <c r="BA267" t="s">
        <v>102</v>
      </c>
      <c r="BE267" t="s">
        <v>102</v>
      </c>
      <c r="BI267" t="s">
        <v>102</v>
      </c>
      <c r="BJ267">
        <v>62500</v>
      </c>
      <c r="BK267">
        <v>0</v>
      </c>
      <c r="BL267">
        <v>125322</v>
      </c>
      <c r="BM267" s="2" t="s">
        <v>1975</v>
      </c>
      <c r="BN267">
        <v>62500</v>
      </c>
      <c r="BO267">
        <v>62500</v>
      </c>
      <c r="BP267">
        <v>62500</v>
      </c>
      <c r="BQ267" t="s">
        <v>1976</v>
      </c>
      <c r="BU267" t="s">
        <v>102</v>
      </c>
      <c r="BY267" t="s">
        <v>102</v>
      </c>
      <c r="CC267" t="s">
        <v>102</v>
      </c>
      <c r="CG267" t="s">
        <v>102</v>
      </c>
      <c r="CK267" t="s">
        <v>102</v>
      </c>
      <c r="CO267" t="s">
        <v>102</v>
      </c>
    </row>
    <row r="268" spans="1:93" x14ac:dyDescent="0.2">
      <c r="A268" t="s">
        <v>128</v>
      </c>
      <c r="B268" t="s">
        <v>129</v>
      </c>
      <c r="C268">
        <v>2</v>
      </c>
      <c r="D268" t="s">
        <v>130</v>
      </c>
      <c r="E268">
        <v>2</v>
      </c>
      <c r="F268" t="s">
        <v>131</v>
      </c>
      <c r="G268">
        <v>4</v>
      </c>
      <c r="H268" t="s">
        <v>132</v>
      </c>
      <c r="I268" t="s">
        <v>98</v>
      </c>
      <c r="J268">
        <v>6</v>
      </c>
      <c r="K268" t="s">
        <v>1977</v>
      </c>
      <c r="L268">
        <v>82408</v>
      </c>
      <c r="M268" t="s">
        <v>102</v>
      </c>
      <c r="N268" s="1">
        <v>44652</v>
      </c>
      <c r="O268" s="1">
        <v>44926</v>
      </c>
      <c r="P268" t="s">
        <v>134</v>
      </c>
      <c r="Q268" t="s">
        <v>102</v>
      </c>
      <c r="R268" t="s">
        <v>102</v>
      </c>
      <c r="S268" t="s">
        <v>267</v>
      </c>
      <c r="T268" t="s">
        <v>268</v>
      </c>
      <c r="U268" t="s">
        <v>1978</v>
      </c>
      <c r="V268" t="s">
        <v>1979</v>
      </c>
      <c r="W268" t="s">
        <v>368</v>
      </c>
      <c r="X268" t="s">
        <v>205</v>
      </c>
      <c r="Y268" t="s">
        <v>128</v>
      </c>
      <c r="Z268" t="s">
        <v>109</v>
      </c>
      <c r="AA268" t="s">
        <v>102</v>
      </c>
      <c r="AB268" t="s">
        <v>102</v>
      </c>
      <c r="AC268" t="s">
        <v>170</v>
      </c>
      <c r="AE268" t="s">
        <v>550</v>
      </c>
      <c r="AF268" t="s">
        <v>102</v>
      </c>
      <c r="AH268" t="s">
        <v>102</v>
      </c>
      <c r="AI268" t="s">
        <v>102</v>
      </c>
      <c r="AJ268" t="s">
        <v>1980</v>
      </c>
      <c r="AK268" t="s">
        <v>102</v>
      </c>
      <c r="AM268">
        <v>41794</v>
      </c>
      <c r="AN268">
        <v>31000</v>
      </c>
      <c r="AO268">
        <v>25000</v>
      </c>
      <c r="AS268" t="s">
        <v>102</v>
      </c>
      <c r="AW268" t="s">
        <v>102</v>
      </c>
      <c r="BA268" t="s">
        <v>102</v>
      </c>
      <c r="BE268" t="s">
        <v>102</v>
      </c>
      <c r="BI268" t="s">
        <v>102</v>
      </c>
      <c r="BM268" t="s">
        <v>102</v>
      </c>
      <c r="BN268">
        <v>41794</v>
      </c>
      <c r="BO268">
        <v>31000</v>
      </c>
      <c r="BP268">
        <v>25000</v>
      </c>
      <c r="BQ268" t="s">
        <v>102</v>
      </c>
      <c r="BU268" t="s">
        <v>102</v>
      </c>
      <c r="BY268" t="s">
        <v>102</v>
      </c>
      <c r="CC268" t="s">
        <v>102</v>
      </c>
      <c r="CG268" t="s">
        <v>102</v>
      </c>
      <c r="CK268" t="s">
        <v>102</v>
      </c>
      <c r="CO268" t="s">
        <v>102</v>
      </c>
    </row>
    <row r="269" spans="1:93" x14ac:dyDescent="0.2">
      <c r="A269" t="s">
        <v>160</v>
      </c>
      <c r="B269" t="s">
        <v>129</v>
      </c>
      <c r="C269">
        <v>3</v>
      </c>
      <c r="D269" t="s">
        <v>161</v>
      </c>
      <c r="E269">
        <v>3</v>
      </c>
      <c r="F269" t="s">
        <v>162</v>
      </c>
      <c r="G269">
        <v>46</v>
      </c>
      <c r="H269" t="s">
        <v>346</v>
      </c>
      <c r="I269" t="s">
        <v>98</v>
      </c>
      <c r="J269">
        <v>60</v>
      </c>
      <c r="K269" t="s">
        <v>1981</v>
      </c>
      <c r="L269">
        <v>114800</v>
      </c>
      <c r="M269" t="s">
        <v>357</v>
      </c>
      <c r="N269" s="1">
        <v>44927</v>
      </c>
      <c r="O269" s="1">
        <v>45261</v>
      </c>
      <c r="P269" t="s">
        <v>101</v>
      </c>
      <c r="Q269" t="s">
        <v>102</v>
      </c>
      <c r="R269" t="s">
        <v>102</v>
      </c>
      <c r="S269" t="s">
        <v>166</v>
      </c>
      <c r="T269" t="s">
        <v>167</v>
      </c>
      <c r="U269" t="s">
        <v>168</v>
      </c>
      <c r="V269" t="s">
        <v>102</v>
      </c>
      <c r="W269" t="s">
        <v>102</v>
      </c>
      <c r="X269" t="s">
        <v>102</v>
      </c>
      <c r="Y269" t="s">
        <v>1624</v>
      </c>
      <c r="Z269" t="s">
        <v>109</v>
      </c>
      <c r="AA269" t="s">
        <v>102</v>
      </c>
      <c r="AB269" t="s">
        <v>102</v>
      </c>
      <c r="AC269" t="s">
        <v>170</v>
      </c>
      <c r="AD269" t="s">
        <v>102</v>
      </c>
      <c r="AE269" t="s">
        <v>142</v>
      </c>
      <c r="AF269" t="s">
        <v>102</v>
      </c>
      <c r="AG269" t="s">
        <v>102</v>
      </c>
      <c r="AH269" t="s">
        <v>113</v>
      </c>
      <c r="AI269" t="s">
        <v>102</v>
      </c>
      <c r="AJ269" t="s">
        <v>102</v>
      </c>
      <c r="AK269" t="s">
        <v>102</v>
      </c>
      <c r="AM269">
        <v>9091</v>
      </c>
      <c r="AN269">
        <v>9091</v>
      </c>
      <c r="AO269">
        <v>0</v>
      </c>
      <c r="AS269" t="s">
        <v>102</v>
      </c>
      <c r="AW269" t="s">
        <v>102</v>
      </c>
      <c r="BA269" t="s">
        <v>102</v>
      </c>
      <c r="BE269" t="s">
        <v>102</v>
      </c>
      <c r="BI269" t="s">
        <v>102</v>
      </c>
      <c r="BM269" t="s">
        <v>102</v>
      </c>
      <c r="BQ269" t="s">
        <v>102</v>
      </c>
      <c r="BR269">
        <v>9091</v>
      </c>
      <c r="BS269">
        <v>9091</v>
      </c>
      <c r="BU269" t="s">
        <v>102</v>
      </c>
      <c r="BY269" t="s">
        <v>102</v>
      </c>
      <c r="CC269" t="s">
        <v>102</v>
      </c>
      <c r="CG269" t="s">
        <v>102</v>
      </c>
      <c r="CK269" t="s">
        <v>102</v>
      </c>
      <c r="CO269" t="s">
        <v>102</v>
      </c>
    </row>
    <row r="270" spans="1:93" x14ac:dyDescent="0.2">
      <c r="A270" t="s">
        <v>399</v>
      </c>
      <c r="B270" t="s">
        <v>1049</v>
      </c>
      <c r="C270">
        <v>6</v>
      </c>
      <c r="D270" t="s">
        <v>1982</v>
      </c>
      <c r="E270">
        <v>1</v>
      </c>
      <c r="F270" t="s">
        <v>1983</v>
      </c>
      <c r="G270">
        <v>34</v>
      </c>
      <c r="H270" t="s">
        <v>1984</v>
      </c>
      <c r="I270" t="s">
        <v>98</v>
      </c>
      <c r="J270" t="s">
        <v>1985</v>
      </c>
      <c r="K270" t="s">
        <v>1986</v>
      </c>
      <c r="L270">
        <v>29834</v>
      </c>
      <c r="M270" t="s">
        <v>102</v>
      </c>
      <c r="N270" s="1">
        <v>43252</v>
      </c>
      <c r="O270" s="1">
        <v>44926</v>
      </c>
      <c r="P270" t="s">
        <v>101</v>
      </c>
      <c r="Q270" t="s">
        <v>102</v>
      </c>
      <c r="R270" t="s">
        <v>102</v>
      </c>
      <c r="S270" t="s">
        <v>1987</v>
      </c>
      <c r="T270" t="s">
        <v>1988</v>
      </c>
      <c r="U270" t="s">
        <v>1989</v>
      </c>
      <c r="V270" t="s">
        <v>1990</v>
      </c>
      <c r="W270" t="s">
        <v>1991</v>
      </c>
      <c r="X270" t="s">
        <v>1270</v>
      </c>
      <c r="Y270" t="s">
        <v>1992</v>
      </c>
      <c r="Z270" t="s">
        <v>102</v>
      </c>
      <c r="AA270" t="s">
        <v>102</v>
      </c>
      <c r="AB270" t="s">
        <v>102</v>
      </c>
      <c r="AC270" t="s">
        <v>141</v>
      </c>
      <c r="AE270" t="s">
        <v>112</v>
      </c>
      <c r="AF270" t="s">
        <v>102</v>
      </c>
      <c r="AH270" t="s">
        <v>102</v>
      </c>
      <c r="AI270" t="s">
        <v>102</v>
      </c>
      <c r="AJ270" t="s">
        <v>102</v>
      </c>
      <c r="AK270" t="s">
        <v>102</v>
      </c>
      <c r="AM270">
        <v>0</v>
      </c>
      <c r="AN270">
        <v>150325</v>
      </c>
      <c r="AO270">
        <v>122955</v>
      </c>
      <c r="AS270" t="s">
        <v>102</v>
      </c>
      <c r="AW270" t="s">
        <v>102</v>
      </c>
      <c r="BA270" t="s">
        <v>102</v>
      </c>
      <c r="BE270" t="s">
        <v>102</v>
      </c>
      <c r="BI270" t="s">
        <v>102</v>
      </c>
      <c r="BM270" t="s">
        <v>102</v>
      </c>
      <c r="BO270">
        <v>150325</v>
      </c>
      <c r="BP270">
        <v>122955</v>
      </c>
      <c r="BQ270" t="s">
        <v>1993</v>
      </c>
      <c r="BU270" t="s">
        <v>102</v>
      </c>
      <c r="BY270" t="s">
        <v>102</v>
      </c>
      <c r="CC270" t="s">
        <v>102</v>
      </c>
      <c r="CG270" t="s">
        <v>102</v>
      </c>
      <c r="CK270" t="s">
        <v>102</v>
      </c>
      <c r="CO270" t="s">
        <v>102</v>
      </c>
    </row>
    <row r="271" spans="1:93" x14ac:dyDescent="0.2">
      <c r="A271" t="s">
        <v>399</v>
      </c>
      <c r="B271" t="s">
        <v>1049</v>
      </c>
      <c r="C271">
        <v>6</v>
      </c>
      <c r="D271" t="s">
        <v>1982</v>
      </c>
      <c r="E271">
        <v>1</v>
      </c>
      <c r="F271" t="s">
        <v>1983</v>
      </c>
      <c r="G271">
        <v>34</v>
      </c>
      <c r="H271" t="s">
        <v>1984</v>
      </c>
      <c r="I271" t="s">
        <v>98</v>
      </c>
      <c r="J271" t="s">
        <v>1994</v>
      </c>
      <c r="K271" t="s">
        <v>1995</v>
      </c>
      <c r="L271">
        <v>29835</v>
      </c>
      <c r="M271" t="s">
        <v>102</v>
      </c>
      <c r="N271" s="1">
        <v>43952</v>
      </c>
      <c r="O271" s="1">
        <v>44926</v>
      </c>
      <c r="P271" t="s">
        <v>101</v>
      </c>
      <c r="Q271" t="s">
        <v>102</v>
      </c>
      <c r="R271" t="s">
        <v>102</v>
      </c>
      <c r="S271" t="s">
        <v>475</v>
      </c>
      <c r="T271" t="s">
        <v>476</v>
      </c>
      <c r="U271" t="s">
        <v>1996</v>
      </c>
      <c r="V271" t="s">
        <v>1997</v>
      </c>
      <c r="W271" t="s">
        <v>1998</v>
      </c>
      <c r="X271" t="s">
        <v>1999</v>
      </c>
      <c r="Y271" t="s">
        <v>2000</v>
      </c>
      <c r="Z271" t="s">
        <v>102</v>
      </c>
      <c r="AA271" t="s">
        <v>102</v>
      </c>
      <c r="AB271" t="s">
        <v>102</v>
      </c>
      <c r="AC271" t="s">
        <v>170</v>
      </c>
      <c r="AE271" t="s">
        <v>112</v>
      </c>
      <c r="AF271" t="s">
        <v>102</v>
      </c>
      <c r="AH271" t="s">
        <v>102</v>
      </c>
      <c r="AI271" t="s">
        <v>102</v>
      </c>
      <c r="AJ271" t="s">
        <v>102</v>
      </c>
      <c r="AK271" t="s">
        <v>102</v>
      </c>
      <c r="AM271">
        <v>357210</v>
      </c>
      <c r="AN271">
        <v>284634</v>
      </c>
      <c r="AO271">
        <v>409036</v>
      </c>
      <c r="AS271" t="s">
        <v>102</v>
      </c>
      <c r="AW271" t="s">
        <v>102</v>
      </c>
      <c r="BA271" t="s">
        <v>102</v>
      </c>
      <c r="BE271" t="s">
        <v>102</v>
      </c>
      <c r="BI271" t="s">
        <v>102</v>
      </c>
      <c r="BL271">
        <v>124402</v>
      </c>
      <c r="BM271" t="s">
        <v>2001</v>
      </c>
      <c r="BN271">
        <v>357210</v>
      </c>
      <c r="BO271">
        <v>284634</v>
      </c>
      <c r="BP271">
        <v>284634</v>
      </c>
      <c r="BQ271" t="s">
        <v>2002</v>
      </c>
      <c r="BU271" t="s">
        <v>102</v>
      </c>
      <c r="BY271" t="s">
        <v>102</v>
      </c>
      <c r="CC271" t="s">
        <v>102</v>
      </c>
      <c r="CG271" t="s">
        <v>102</v>
      </c>
      <c r="CK271" t="s">
        <v>102</v>
      </c>
      <c r="CO271" t="s">
        <v>102</v>
      </c>
    </row>
    <row r="272" spans="1:93" x14ac:dyDescent="0.2">
      <c r="A272" t="s">
        <v>143</v>
      </c>
      <c r="B272" t="s">
        <v>183</v>
      </c>
      <c r="C272">
        <v>1</v>
      </c>
      <c r="D272" t="s">
        <v>754</v>
      </c>
      <c r="E272">
        <v>1</v>
      </c>
      <c r="F272" t="s">
        <v>755</v>
      </c>
      <c r="G272">
        <v>3</v>
      </c>
      <c r="H272" t="s">
        <v>2003</v>
      </c>
      <c r="I272" t="s">
        <v>98</v>
      </c>
      <c r="J272">
        <v>64</v>
      </c>
      <c r="K272" t="s">
        <v>2004</v>
      </c>
      <c r="L272">
        <v>156429</v>
      </c>
      <c r="M272" t="s">
        <v>102</v>
      </c>
      <c r="N272" s="1">
        <v>45292</v>
      </c>
      <c r="O272" s="1">
        <v>45657</v>
      </c>
      <c r="P272" t="s">
        <v>134</v>
      </c>
      <c r="Q272" t="s">
        <v>102</v>
      </c>
      <c r="R272" t="s">
        <v>102</v>
      </c>
      <c r="S272" t="s">
        <v>151</v>
      </c>
      <c r="T272" t="s">
        <v>152</v>
      </c>
      <c r="U272" t="s">
        <v>2005</v>
      </c>
      <c r="V272" t="s">
        <v>2006</v>
      </c>
      <c r="W272" t="s">
        <v>2007</v>
      </c>
      <c r="X272" t="s">
        <v>205</v>
      </c>
      <c r="Y272" t="s">
        <v>143</v>
      </c>
      <c r="Z272" t="s">
        <v>109</v>
      </c>
      <c r="AA272" t="s">
        <v>102</v>
      </c>
      <c r="AB272" t="s">
        <v>102</v>
      </c>
      <c r="AC272" t="s">
        <v>170</v>
      </c>
      <c r="AE272" t="s">
        <v>112</v>
      </c>
      <c r="AF272" t="s">
        <v>102</v>
      </c>
      <c r="AH272" t="s">
        <v>159</v>
      </c>
      <c r="AJ272" t="s">
        <v>2008</v>
      </c>
      <c r="AK272" t="s">
        <v>102</v>
      </c>
      <c r="AM272">
        <v>95000</v>
      </c>
      <c r="AN272">
        <v>95000</v>
      </c>
      <c r="AO272">
        <v>85082</v>
      </c>
      <c r="AS272" t="s">
        <v>102</v>
      </c>
      <c r="AW272" t="s">
        <v>102</v>
      </c>
      <c r="BA272" t="s">
        <v>102</v>
      </c>
      <c r="BE272" t="s">
        <v>102</v>
      </c>
      <c r="BI272" t="s">
        <v>102</v>
      </c>
      <c r="BM272" t="s">
        <v>102</v>
      </c>
      <c r="BQ272" t="s">
        <v>102</v>
      </c>
      <c r="BU272" t="s">
        <v>102</v>
      </c>
      <c r="BV272">
        <v>95000</v>
      </c>
      <c r="BW272">
        <v>95000</v>
      </c>
      <c r="BX272">
        <v>85082</v>
      </c>
      <c r="BY272" t="s">
        <v>102</v>
      </c>
      <c r="CC272" t="s">
        <v>102</v>
      </c>
      <c r="CG272" t="s">
        <v>102</v>
      </c>
      <c r="CK272" t="s">
        <v>102</v>
      </c>
      <c r="CO272" t="s">
        <v>102</v>
      </c>
    </row>
    <row r="273" spans="1:93" x14ac:dyDescent="0.2">
      <c r="A273" t="s">
        <v>160</v>
      </c>
      <c r="B273" t="s">
        <v>129</v>
      </c>
      <c r="C273">
        <v>3</v>
      </c>
      <c r="D273" t="s">
        <v>161</v>
      </c>
      <c r="E273">
        <v>3</v>
      </c>
      <c r="F273" t="s">
        <v>162</v>
      </c>
      <c r="G273">
        <v>46</v>
      </c>
      <c r="H273" t="s">
        <v>346</v>
      </c>
      <c r="I273" t="s">
        <v>98</v>
      </c>
      <c r="J273">
        <v>65</v>
      </c>
      <c r="K273" t="s">
        <v>2009</v>
      </c>
      <c r="L273">
        <v>114408</v>
      </c>
      <c r="M273" s="2" t="s">
        <v>576</v>
      </c>
      <c r="N273" s="1">
        <v>44927</v>
      </c>
      <c r="O273" s="1">
        <v>46752</v>
      </c>
      <c r="P273" t="s">
        <v>101</v>
      </c>
      <c r="Q273" t="s">
        <v>102</v>
      </c>
      <c r="R273" t="s">
        <v>102</v>
      </c>
      <c r="S273" t="s">
        <v>166</v>
      </c>
      <c r="T273" t="s">
        <v>167</v>
      </c>
      <c r="U273" t="s">
        <v>102</v>
      </c>
      <c r="V273" t="s">
        <v>102</v>
      </c>
      <c r="W273" t="s">
        <v>2010</v>
      </c>
      <c r="X273" t="s">
        <v>459</v>
      </c>
      <c r="Y273" t="s">
        <v>1352</v>
      </c>
      <c r="Z273" t="s">
        <v>102</v>
      </c>
      <c r="AA273" t="s">
        <v>102</v>
      </c>
      <c r="AB273" t="s">
        <v>102</v>
      </c>
      <c r="AC273" t="s">
        <v>102</v>
      </c>
      <c r="AD273" t="s">
        <v>102</v>
      </c>
      <c r="AE273" t="s">
        <v>102</v>
      </c>
      <c r="AF273" t="s">
        <v>102</v>
      </c>
      <c r="AG273" t="s">
        <v>102</v>
      </c>
      <c r="AH273" t="s">
        <v>102</v>
      </c>
      <c r="AI273" t="s">
        <v>102</v>
      </c>
      <c r="AJ273" t="s">
        <v>102</v>
      </c>
      <c r="AK273" t="s">
        <v>102</v>
      </c>
      <c r="AM273">
        <v>447000</v>
      </c>
      <c r="AN273">
        <v>0</v>
      </c>
      <c r="AO273">
        <v>0</v>
      </c>
      <c r="AS273" t="s">
        <v>102</v>
      </c>
      <c r="AW273" t="s">
        <v>102</v>
      </c>
      <c r="BA273" t="s">
        <v>102</v>
      </c>
      <c r="BE273" t="s">
        <v>102</v>
      </c>
      <c r="BI273" t="s">
        <v>102</v>
      </c>
      <c r="BM273" t="s">
        <v>102</v>
      </c>
      <c r="BQ273" t="s">
        <v>102</v>
      </c>
      <c r="BR273">
        <v>447000</v>
      </c>
      <c r="BU273" t="s">
        <v>102</v>
      </c>
      <c r="BY273" t="s">
        <v>102</v>
      </c>
      <c r="CC273" t="s">
        <v>102</v>
      </c>
      <c r="CG273" t="s">
        <v>102</v>
      </c>
      <c r="CK273" t="s">
        <v>102</v>
      </c>
      <c r="CO273" t="s">
        <v>102</v>
      </c>
    </row>
    <row r="274" spans="1:93" x14ac:dyDescent="0.2">
      <c r="A274" t="s">
        <v>143</v>
      </c>
      <c r="B274" t="s">
        <v>183</v>
      </c>
      <c r="C274">
        <v>1</v>
      </c>
      <c r="D274" t="s">
        <v>754</v>
      </c>
      <c r="E274">
        <v>1</v>
      </c>
      <c r="F274" t="s">
        <v>755</v>
      </c>
      <c r="G274">
        <v>3</v>
      </c>
      <c r="H274" t="s">
        <v>2003</v>
      </c>
      <c r="I274" t="s">
        <v>98</v>
      </c>
      <c r="J274">
        <v>65</v>
      </c>
      <c r="K274" t="s">
        <v>2011</v>
      </c>
      <c r="L274">
        <v>156430</v>
      </c>
      <c r="M274" t="s">
        <v>102</v>
      </c>
      <c r="N274" s="1">
        <v>45292</v>
      </c>
      <c r="O274" s="1">
        <v>47118</v>
      </c>
      <c r="P274" t="s">
        <v>101</v>
      </c>
      <c r="Q274" t="s">
        <v>102</v>
      </c>
      <c r="R274" t="s">
        <v>102</v>
      </c>
      <c r="S274" t="s">
        <v>151</v>
      </c>
      <c r="T274" t="s">
        <v>152</v>
      </c>
      <c r="U274" t="s">
        <v>2012</v>
      </c>
      <c r="V274" t="s">
        <v>2013</v>
      </c>
      <c r="W274" t="s">
        <v>2007</v>
      </c>
      <c r="X274" t="s">
        <v>205</v>
      </c>
      <c r="Y274" t="s">
        <v>143</v>
      </c>
      <c r="Z274" t="s">
        <v>109</v>
      </c>
      <c r="AA274" t="s">
        <v>102</v>
      </c>
      <c r="AB274" t="s">
        <v>102</v>
      </c>
      <c r="AC274" t="s">
        <v>170</v>
      </c>
      <c r="AD274" t="s">
        <v>2014</v>
      </c>
      <c r="AE274" t="s">
        <v>112</v>
      </c>
      <c r="AF274" t="s">
        <v>102</v>
      </c>
      <c r="AG274" t="s">
        <v>2015</v>
      </c>
      <c r="AH274" t="s">
        <v>159</v>
      </c>
      <c r="AJ274" t="s">
        <v>2016</v>
      </c>
      <c r="AK274" t="s">
        <v>102</v>
      </c>
      <c r="AM274">
        <v>370000</v>
      </c>
      <c r="AN274">
        <v>263500</v>
      </c>
      <c r="AO274">
        <v>56705</v>
      </c>
      <c r="AS274" t="s">
        <v>102</v>
      </c>
      <c r="AW274" t="s">
        <v>102</v>
      </c>
      <c r="BA274" t="s">
        <v>102</v>
      </c>
      <c r="BE274" t="s">
        <v>102</v>
      </c>
      <c r="BI274" t="s">
        <v>102</v>
      </c>
      <c r="BM274" t="s">
        <v>102</v>
      </c>
      <c r="BQ274" t="s">
        <v>102</v>
      </c>
      <c r="BU274" t="s">
        <v>102</v>
      </c>
      <c r="BV274">
        <v>70000</v>
      </c>
      <c r="BW274">
        <v>70000</v>
      </c>
      <c r="BX274">
        <v>56705</v>
      </c>
      <c r="BY274" t="s">
        <v>102</v>
      </c>
      <c r="BZ274">
        <v>300000</v>
      </c>
      <c r="CA274">
        <v>193500</v>
      </c>
      <c r="CC274" t="s">
        <v>102</v>
      </c>
      <c r="CG274" t="s">
        <v>102</v>
      </c>
      <c r="CK274" t="s">
        <v>102</v>
      </c>
      <c r="CO274" t="s">
        <v>102</v>
      </c>
    </row>
    <row r="275" spans="1:93" x14ac:dyDescent="0.2">
      <c r="A275" t="s">
        <v>160</v>
      </c>
      <c r="B275" t="s">
        <v>129</v>
      </c>
      <c r="C275">
        <v>3</v>
      </c>
      <c r="D275" t="s">
        <v>161</v>
      </c>
      <c r="E275">
        <v>3</v>
      </c>
      <c r="F275" t="s">
        <v>162</v>
      </c>
      <c r="G275">
        <v>46</v>
      </c>
      <c r="H275" t="s">
        <v>346</v>
      </c>
      <c r="I275" t="s">
        <v>98</v>
      </c>
      <c r="J275">
        <v>65</v>
      </c>
      <c r="K275" t="s">
        <v>2017</v>
      </c>
      <c r="L275">
        <v>114806</v>
      </c>
      <c r="M275" t="s">
        <v>374</v>
      </c>
      <c r="N275" s="1">
        <v>44927</v>
      </c>
      <c r="O275" s="1">
        <v>45261</v>
      </c>
      <c r="P275" t="s">
        <v>101</v>
      </c>
      <c r="Q275" t="s">
        <v>102</v>
      </c>
      <c r="R275" t="s">
        <v>102</v>
      </c>
      <c r="S275" t="s">
        <v>166</v>
      </c>
      <c r="T275" t="s">
        <v>167</v>
      </c>
      <c r="U275" t="s">
        <v>168</v>
      </c>
      <c r="V275" t="s">
        <v>102</v>
      </c>
      <c r="W275" t="s">
        <v>102</v>
      </c>
      <c r="X275" t="s">
        <v>102</v>
      </c>
      <c r="Y275" t="s">
        <v>1624</v>
      </c>
      <c r="Z275" t="s">
        <v>109</v>
      </c>
      <c r="AA275" t="s">
        <v>102</v>
      </c>
      <c r="AB275" t="s">
        <v>102</v>
      </c>
      <c r="AC275" t="s">
        <v>170</v>
      </c>
      <c r="AD275" t="s">
        <v>102</v>
      </c>
      <c r="AE275" t="s">
        <v>142</v>
      </c>
      <c r="AF275" t="s">
        <v>102</v>
      </c>
      <c r="AG275" t="s">
        <v>102</v>
      </c>
      <c r="AH275" t="s">
        <v>113</v>
      </c>
      <c r="AI275" t="s">
        <v>102</v>
      </c>
      <c r="AJ275" t="s">
        <v>102</v>
      </c>
      <c r="AK275" t="s">
        <v>102</v>
      </c>
      <c r="AM275">
        <v>13636</v>
      </c>
      <c r="AN275">
        <v>13636</v>
      </c>
      <c r="AO275">
        <v>0</v>
      </c>
      <c r="AS275" t="s">
        <v>102</v>
      </c>
      <c r="AW275" t="s">
        <v>102</v>
      </c>
      <c r="BA275" t="s">
        <v>102</v>
      </c>
      <c r="BE275" t="s">
        <v>102</v>
      </c>
      <c r="BI275" t="s">
        <v>102</v>
      </c>
      <c r="BM275" t="s">
        <v>102</v>
      </c>
      <c r="BQ275" t="s">
        <v>102</v>
      </c>
      <c r="BR275">
        <v>13636</v>
      </c>
      <c r="BS275">
        <v>13636</v>
      </c>
      <c r="BU275" t="s">
        <v>102</v>
      </c>
      <c r="BY275" t="s">
        <v>102</v>
      </c>
      <c r="CC275" t="s">
        <v>102</v>
      </c>
      <c r="CG275" t="s">
        <v>102</v>
      </c>
      <c r="CK275" t="s">
        <v>102</v>
      </c>
      <c r="CO275" t="s">
        <v>102</v>
      </c>
    </row>
    <row r="276" spans="1:93" x14ac:dyDescent="0.2">
      <c r="A276" t="s">
        <v>160</v>
      </c>
      <c r="B276" t="s">
        <v>129</v>
      </c>
      <c r="C276">
        <v>3</v>
      </c>
      <c r="D276" t="s">
        <v>161</v>
      </c>
      <c r="E276">
        <v>3</v>
      </c>
      <c r="F276" t="s">
        <v>162</v>
      </c>
      <c r="G276">
        <v>46</v>
      </c>
      <c r="H276" t="s">
        <v>346</v>
      </c>
      <c r="I276" t="s">
        <v>98</v>
      </c>
      <c r="J276">
        <v>66</v>
      </c>
      <c r="K276" t="s">
        <v>2018</v>
      </c>
      <c r="L276">
        <v>114409</v>
      </c>
      <c r="M276" s="2" t="s">
        <v>456</v>
      </c>
      <c r="N276" s="1">
        <v>44927</v>
      </c>
      <c r="O276" s="1">
        <v>46752</v>
      </c>
      <c r="P276" t="s">
        <v>101</v>
      </c>
      <c r="Q276" t="s">
        <v>102</v>
      </c>
      <c r="R276" t="s">
        <v>102</v>
      </c>
      <c r="S276" t="s">
        <v>166</v>
      </c>
      <c r="T276" t="s">
        <v>167</v>
      </c>
      <c r="U276" t="s">
        <v>102</v>
      </c>
      <c r="V276" t="s">
        <v>102</v>
      </c>
      <c r="W276" t="s">
        <v>2019</v>
      </c>
      <c r="X276" t="s">
        <v>459</v>
      </c>
      <c r="Y276" t="s">
        <v>1352</v>
      </c>
      <c r="Z276" t="s">
        <v>102</v>
      </c>
      <c r="AA276" t="s">
        <v>102</v>
      </c>
      <c r="AB276" t="s">
        <v>102</v>
      </c>
      <c r="AC276" t="s">
        <v>102</v>
      </c>
      <c r="AD276" t="s">
        <v>102</v>
      </c>
      <c r="AE276" t="s">
        <v>102</v>
      </c>
      <c r="AF276" t="s">
        <v>102</v>
      </c>
      <c r="AG276" t="s">
        <v>102</v>
      </c>
      <c r="AH276" t="s">
        <v>102</v>
      </c>
      <c r="AI276" t="s">
        <v>102</v>
      </c>
      <c r="AJ276" t="s">
        <v>102</v>
      </c>
      <c r="AK276" t="s">
        <v>102</v>
      </c>
      <c r="AM276">
        <v>71066</v>
      </c>
      <c r="AN276">
        <v>0</v>
      </c>
      <c r="AO276">
        <v>0</v>
      </c>
      <c r="AS276" t="s">
        <v>102</v>
      </c>
      <c r="AW276" t="s">
        <v>102</v>
      </c>
      <c r="BA276" t="s">
        <v>102</v>
      </c>
      <c r="BE276" t="s">
        <v>102</v>
      </c>
      <c r="BI276" t="s">
        <v>102</v>
      </c>
      <c r="BM276" t="s">
        <v>102</v>
      </c>
      <c r="BQ276" t="s">
        <v>102</v>
      </c>
      <c r="BR276">
        <v>71066</v>
      </c>
      <c r="BU276" t="s">
        <v>102</v>
      </c>
      <c r="BY276" t="s">
        <v>102</v>
      </c>
      <c r="CC276" t="s">
        <v>102</v>
      </c>
      <c r="CG276" t="s">
        <v>102</v>
      </c>
      <c r="CK276" t="s">
        <v>102</v>
      </c>
      <c r="CO276" t="s">
        <v>102</v>
      </c>
    </row>
    <row r="277" spans="1:93" x14ac:dyDescent="0.2">
      <c r="A277" t="s">
        <v>160</v>
      </c>
      <c r="B277" t="s">
        <v>129</v>
      </c>
      <c r="C277">
        <v>3</v>
      </c>
      <c r="D277" t="s">
        <v>161</v>
      </c>
      <c r="E277">
        <v>3</v>
      </c>
      <c r="F277" t="s">
        <v>162</v>
      </c>
      <c r="G277">
        <v>46</v>
      </c>
      <c r="H277" t="s">
        <v>346</v>
      </c>
      <c r="I277" t="s">
        <v>98</v>
      </c>
      <c r="J277">
        <v>68</v>
      </c>
      <c r="K277" t="s">
        <v>2020</v>
      </c>
      <c r="L277">
        <v>114411</v>
      </c>
      <c r="M277" s="2" t="s">
        <v>560</v>
      </c>
      <c r="N277" s="1">
        <v>44927</v>
      </c>
      <c r="O277" s="1">
        <v>46752</v>
      </c>
      <c r="P277" t="s">
        <v>101</v>
      </c>
      <c r="Q277" t="s">
        <v>102</v>
      </c>
      <c r="R277" t="s">
        <v>102</v>
      </c>
      <c r="S277" t="s">
        <v>166</v>
      </c>
      <c r="T277" t="s">
        <v>167</v>
      </c>
      <c r="U277" t="s">
        <v>102</v>
      </c>
      <c r="V277" t="s">
        <v>102</v>
      </c>
      <c r="W277" t="s">
        <v>2021</v>
      </c>
      <c r="X277" t="s">
        <v>2022</v>
      </c>
      <c r="Y277" t="s">
        <v>1352</v>
      </c>
      <c r="Z277" t="s">
        <v>102</v>
      </c>
      <c r="AA277" t="s">
        <v>102</v>
      </c>
      <c r="AB277" t="s">
        <v>102</v>
      </c>
      <c r="AC277" t="s">
        <v>102</v>
      </c>
      <c r="AD277" t="s">
        <v>102</v>
      </c>
      <c r="AE277" t="s">
        <v>102</v>
      </c>
      <c r="AF277" t="s">
        <v>102</v>
      </c>
      <c r="AG277" t="s">
        <v>102</v>
      </c>
      <c r="AH277" t="s">
        <v>102</v>
      </c>
      <c r="AI277" t="s">
        <v>102</v>
      </c>
      <c r="AJ277" t="s">
        <v>102</v>
      </c>
      <c r="AK277" t="s">
        <v>102</v>
      </c>
      <c r="AM277">
        <v>175807</v>
      </c>
      <c r="AN277">
        <v>0</v>
      </c>
      <c r="AO277">
        <v>0</v>
      </c>
      <c r="AS277" t="s">
        <v>102</v>
      </c>
      <c r="AW277" t="s">
        <v>102</v>
      </c>
      <c r="BA277" t="s">
        <v>102</v>
      </c>
      <c r="BE277" t="s">
        <v>102</v>
      </c>
      <c r="BI277" t="s">
        <v>102</v>
      </c>
      <c r="BM277" t="s">
        <v>102</v>
      </c>
      <c r="BQ277" t="s">
        <v>102</v>
      </c>
      <c r="BR277">
        <v>175807</v>
      </c>
      <c r="BU277" t="s">
        <v>102</v>
      </c>
      <c r="BY277" t="s">
        <v>102</v>
      </c>
      <c r="CC277" t="s">
        <v>102</v>
      </c>
      <c r="CG277" t="s">
        <v>102</v>
      </c>
      <c r="CK277" t="s">
        <v>102</v>
      </c>
      <c r="CO277" t="s">
        <v>102</v>
      </c>
    </row>
    <row r="278" spans="1:93" x14ac:dyDescent="0.2">
      <c r="A278" t="s">
        <v>160</v>
      </c>
      <c r="B278" t="s">
        <v>129</v>
      </c>
      <c r="C278">
        <v>3</v>
      </c>
      <c r="D278" t="s">
        <v>161</v>
      </c>
      <c r="E278">
        <v>3</v>
      </c>
      <c r="F278" t="s">
        <v>162</v>
      </c>
      <c r="G278">
        <v>46</v>
      </c>
      <c r="H278" t="s">
        <v>346</v>
      </c>
      <c r="I278" t="s">
        <v>98</v>
      </c>
      <c r="J278">
        <v>69</v>
      </c>
      <c r="K278" t="s">
        <v>2023</v>
      </c>
      <c r="L278">
        <v>114412</v>
      </c>
      <c r="M278" s="2" t="s">
        <v>560</v>
      </c>
      <c r="N278" s="1">
        <v>44927</v>
      </c>
      <c r="O278" s="1">
        <v>46752</v>
      </c>
      <c r="P278" t="s">
        <v>101</v>
      </c>
      <c r="Q278" t="s">
        <v>102</v>
      </c>
      <c r="R278" t="s">
        <v>102</v>
      </c>
      <c r="S278" t="s">
        <v>166</v>
      </c>
      <c r="T278" t="s">
        <v>167</v>
      </c>
      <c r="U278" t="s">
        <v>561</v>
      </c>
      <c r="V278" t="s">
        <v>102</v>
      </c>
      <c r="W278" t="s">
        <v>2024</v>
      </c>
      <c r="X278" t="s">
        <v>563</v>
      </c>
      <c r="Y278" t="s">
        <v>1352</v>
      </c>
      <c r="Z278" t="s">
        <v>109</v>
      </c>
      <c r="AA278" t="s">
        <v>102</v>
      </c>
      <c r="AB278" t="s">
        <v>102</v>
      </c>
      <c r="AC278" t="s">
        <v>170</v>
      </c>
      <c r="AE278" t="s">
        <v>142</v>
      </c>
      <c r="AF278" t="s">
        <v>102</v>
      </c>
      <c r="AH278" t="s">
        <v>113</v>
      </c>
      <c r="AJ278" t="s">
        <v>102</v>
      </c>
      <c r="AK278" t="s">
        <v>102</v>
      </c>
      <c r="AM278">
        <v>243487</v>
      </c>
      <c r="AN278">
        <v>0</v>
      </c>
      <c r="AO278">
        <v>0</v>
      </c>
      <c r="AS278" t="s">
        <v>102</v>
      </c>
      <c r="AW278" t="s">
        <v>102</v>
      </c>
      <c r="BA278" t="s">
        <v>102</v>
      </c>
      <c r="BE278" t="s">
        <v>102</v>
      </c>
      <c r="BI278" t="s">
        <v>102</v>
      </c>
      <c r="BM278" t="s">
        <v>102</v>
      </c>
      <c r="BQ278" t="s">
        <v>102</v>
      </c>
      <c r="BR278">
        <v>243487</v>
      </c>
      <c r="BU278" t="s">
        <v>102</v>
      </c>
      <c r="BY278" t="s">
        <v>102</v>
      </c>
      <c r="CC278" t="s">
        <v>102</v>
      </c>
      <c r="CG278" t="s">
        <v>102</v>
      </c>
      <c r="CK278" t="s">
        <v>102</v>
      </c>
      <c r="CO278" t="s">
        <v>102</v>
      </c>
    </row>
    <row r="279" spans="1:93" x14ac:dyDescent="0.2">
      <c r="A279" t="s">
        <v>114</v>
      </c>
      <c r="B279" t="s">
        <v>115</v>
      </c>
      <c r="C279">
        <v>3</v>
      </c>
      <c r="D279" t="s">
        <v>1634</v>
      </c>
      <c r="E279">
        <v>1</v>
      </c>
      <c r="F279" t="s">
        <v>1635</v>
      </c>
      <c r="G279">
        <v>1</v>
      </c>
      <c r="H279" t="s">
        <v>1966</v>
      </c>
      <c r="I279" t="s">
        <v>98</v>
      </c>
      <c r="J279">
        <v>7</v>
      </c>
      <c r="K279" t="s">
        <v>2025</v>
      </c>
      <c r="L279">
        <v>59536</v>
      </c>
      <c r="M279" s="2" t="s">
        <v>1968</v>
      </c>
      <c r="N279" s="1">
        <v>43101</v>
      </c>
      <c r="O279" s="1">
        <v>44926</v>
      </c>
      <c r="P279" t="s">
        <v>286</v>
      </c>
      <c r="Q279" t="s">
        <v>102</v>
      </c>
      <c r="R279" t="s">
        <v>102</v>
      </c>
      <c r="S279" t="s">
        <v>2026</v>
      </c>
      <c r="T279" t="s">
        <v>2027</v>
      </c>
      <c r="U279" t="s">
        <v>102</v>
      </c>
      <c r="V279" t="s">
        <v>2027</v>
      </c>
      <c r="W279" t="s">
        <v>102</v>
      </c>
      <c r="X279" t="s">
        <v>102</v>
      </c>
      <c r="Y279" t="s">
        <v>114</v>
      </c>
      <c r="Z279" t="s">
        <v>102</v>
      </c>
      <c r="AA279" t="s">
        <v>102</v>
      </c>
      <c r="AB279" t="s">
        <v>102</v>
      </c>
      <c r="AC279" t="s">
        <v>102</v>
      </c>
      <c r="AD279" t="s">
        <v>102</v>
      </c>
      <c r="AE279" t="s">
        <v>102</v>
      </c>
      <c r="AF279" t="s">
        <v>102</v>
      </c>
      <c r="AG279" t="s">
        <v>102</v>
      </c>
      <c r="AH279" t="s">
        <v>102</v>
      </c>
      <c r="AI279" t="s">
        <v>102</v>
      </c>
      <c r="AJ279" t="s">
        <v>102</v>
      </c>
      <c r="AK279" t="s">
        <v>102</v>
      </c>
      <c r="AM279">
        <v>0</v>
      </c>
      <c r="AN279">
        <v>0</v>
      </c>
      <c r="AO279">
        <v>0</v>
      </c>
      <c r="AS279" t="s">
        <v>102</v>
      </c>
      <c r="AW279" t="s">
        <v>102</v>
      </c>
      <c r="BA279" t="s">
        <v>102</v>
      </c>
      <c r="BE279" t="s">
        <v>102</v>
      </c>
      <c r="BI279" t="s">
        <v>102</v>
      </c>
      <c r="BM279" s="2" t="s">
        <v>2028</v>
      </c>
      <c r="BQ279" t="s">
        <v>2029</v>
      </c>
      <c r="BU279" t="s">
        <v>102</v>
      </c>
      <c r="BY279" t="s">
        <v>102</v>
      </c>
      <c r="CC279" t="s">
        <v>102</v>
      </c>
      <c r="CG279" t="s">
        <v>102</v>
      </c>
      <c r="CK279" t="s">
        <v>102</v>
      </c>
      <c r="CO279" t="s">
        <v>102</v>
      </c>
    </row>
    <row r="280" spans="1:93" x14ac:dyDescent="0.2">
      <c r="A280" t="s">
        <v>128</v>
      </c>
      <c r="B280" t="s">
        <v>129</v>
      </c>
      <c r="C280">
        <v>2</v>
      </c>
      <c r="D280" t="s">
        <v>130</v>
      </c>
      <c r="E280">
        <v>2</v>
      </c>
      <c r="F280" t="s">
        <v>131</v>
      </c>
      <c r="G280">
        <v>4</v>
      </c>
      <c r="H280" t="s">
        <v>132</v>
      </c>
      <c r="I280" t="s">
        <v>98</v>
      </c>
      <c r="J280">
        <v>7</v>
      </c>
      <c r="K280" t="s">
        <v>2030</v>
      </c>
      <c r="L280">
        <v>82409</v>
      </c>
      <c r="M280" t="s">
        <v>2031</v>
      </c>
      <c r="N280" s="1">
        <v>44562</v>
      </c>
      <c r="O280" s="1">
        <v>46387</v>
      </c>
      <c r="P280" t="s">
        <v>101</v>
      </c>
      <c r="Q280" t="s">
        <v>102</v>
      </c>
      <c r="R280" t="s">
        <v>102</v>
      </c>
      <c r="S280" t="s">
        <v>475</v>
      </c>
      <c r="T280" t="s">
        <v>476</v>
      </c>
      <c r="U280" t="s">
        <v>2032</v>
      </c>
      <c r="V280" t="s">
        <v>2033</v>
      </c>
      <c r="W280" t="s">
        <v>2034</v>
      </c>
      <c r="X280" t="s">
        <v>107</v>
      </c>
      <c r="Y280" t="s">
        <v>128</v>
      </c>
      <c r="Z280" t="s">
        <v>2035</v>
      </c>
      <c r="AA280" t="s">
        <v>102</v>
      </c>
      <c r="AB280" t="s">
        <v>102</v>
      </c>
      <c r="AC280" t="s">
        <v>170</v>
      </c>
      <c r="AE280" t="s">
        <v>112</v>
      </c>
      <c r="AF280" t="s">
        <v>102</v>
      </c>
      <c r="AH280" t="s">
        <v>102</v>
      </c>
      <c r="AI280" t="s">
        <v>102</v>
      </c>
      <c r="AJ280" t="s">
        <v>102</v>
      </c>
      <c r="AK280" t="s">
        <v>102</v>
      </c>
      <c r="AM280">
        <v>8665630</v>
      </c>
      <c r="AN280">
        <v>4878330</v>
      </c>
      <c r="AO280">
        <v>2209001</v>
      </c>
      <c r="AS280" t="s">
        <v>102</v>
      </c>
      <c r="AW280" t="s">
        <v>102</v>
      </c>
      <c r="BA280" t="s">
        <v>102</v>
      </c>
      <c r="BE280" t="s">
        <v>102</v>
      </c>
      <c r="BI280" t="s">
        <v>102</v>
      </c>
      <c r="BM280" t="s">
        <v>102</v>
      </c>
      <c r="BN280">
        <v>1733126</v>
      </c>
      <c r="BO280">
        <v>1233126</v>
      </c>
      <c r="BP280">
        <v>497715</v>
      </c>
      <c r="BQ280" t="s">
        <v>102</v>
      </c>
      <c r="BR280">
        <v>1733126</v>
      </c>
      <c r="BS280">
        <v>1723236</v>
      </c>
      <c r="BT280">
        <v>1088293</v>
      </c>
      <c r="BU280" t="s">
        <v>102</v>
      </c>
      <c r="BV280">
        <v>1733126</v>
      </c>
      <c r="BW280">
        <v>622993</v>
      </c>
      <c r="BX280">
        <v>622993</v>
      </c>
      <c r="BY280" t="s">
        <v>102</v>
      </c>
      <c r="BZ280">
        <v>1733126</v>
      </c>
      <c r="CA280">
        <v>65849</v>
      </c>
      <c r="CC280" t="s">
        <v>102</v>
      </c>
      <c r="CD280">
        <v>1733126</v>
      </c>
      <c r="CE280">
        <v>1233126</v>
      </c>
      <c r="CG280" t="s">
        <v>102</v>
      </c>
      <c r="CK280" t="s">
        <v>102</v>
      </c>
      <c r="CO280" t="s">
        <v>102</v>
      </c>
    </row>
    <row r="281" spans="1:93" x14ac:dyDescent="0.2">
      <c r="A281" t="s">
        <v>114</v>
      </c>
      <c r="B281" t="s">
        <v>115</v>
      </c>
      <c r="C281">
        <v>3</v>
      </c>
      <c r="D281" t="s">
        <v>1634</v>
      </c>
      <c r="E281">
        <v>1</v>
      </c>
      <c r="F281" t="s">
        <v>1635</v>
      </c>
      <c r="G281">
        <v>4</v>
      </c>
      <c r="H281" t="s">
        <v>2036</v>
      </c>
      <c r="I281" t="s">
        <v>98</v>
      </c>
      <c r="J281">
        <v>7</v>
      </c>
      <c r="K281" t="s">
        <v>2037</v>
      </c>
      <c r="L281">
        <v>59557</v>
      </c>
      <c r="M281" s="2" t="s">
        <v>2038</v>
      </c>
      <c r="N281" s="1">
        <v>44489</v>
      </c>
      <c r="O281" s="1">
        <v>44551</v>
      </c>
      <c r="P281" t="s">
        <v>286</v>
      </c>
      <c r="Q281" t="s">
        <v>102</v>
      </c>
      <c r="R281" t="s">
        <v>102</v>
      </c>
      <c r="S281" t="s">
        <v>475</v>
      </c>
      <c r="T281" t="s">
        <v>476</v>
      </c>
      <c r="U281" t="s">
        <v>102</v>
      </c>
      <c r="V281" t="s">
        <v>2039</v>
      </c>
      <c r="W281" t="s">
        <v>1002</v>
      </c>
      <c r="X281" t="s">
        <v>140</v>
      </c>
      <c r="Y281" t="s">
        <v>114</v>
      </c>
      <c r="Z281" t="s">
        <v>102</v>
      </c>
      <c r="AA281" t="s">
        <v>102</v>
      </c>
      <c r="AB281" t="s">
        <v>102</v>
      </c>
      <c r="AC281" t="s">
        <v>170</v>
      </c>
      <c r="AD281" t="s">
        <v>102</v>
      </c>
      <c r="AE281" t="s">
        <v>102</v>
      </c>
      <c r="AF281" t="s">
        <v>102</v>
      </c>
      <c r="AG281" t="s">
        <v>102</v>
      </c>
      <c r="AH281" t="s">
        <v>102</v>
      </c>
      <c r="AI281" t="s">
        <v>102</v>
      </c>
      <c r="AJ281" t="s">
        <v>102</v>
      </c>
      <c r="AK281" t="s">
        <v>102</v>
      </c>
      <c r="AM281">
        <v>0</v>
      </c>
      <c r="AN281">
        <v>0</v>
      </c>
      <c r="AO281">
        <v>0</v>
      </c>
      <c r="AS281" t="s">
        <v>102</v>
      </c>
      <c r="AW281" t="s">
        <v>102</v>
      </c>
      <c r="BA281" t="s">
        <v>102</v>
      </c>
      <c r="BE281" t="s">
        <v>102</v>
      </c>
      <c r="BI281" t="s">
        <v>102</v>
      </c>
      <c r="BM281" s="2" t="s">
        <v>2040</v>
      </c>
      <c r="BQ281" t="s">
        <v>102</v>
      </c>
      <c r="BU281" t="s">
        <v>102</v>
      </c>
      <c r="BY281" t="s">
        <v>102</v>
      </c>
      <c r="CC281" t="s">
        <v>102</v>
      </c>
      <c r="CG281" t="s">
        <v>102</v>
      </c>
      <c r="CK281" t="s">
        <v>102</v>
      </c>
      <c r="CO281" t="s">
        <v>102</v>
      </c>
    </row>
    <row r="282" spans="1:93" x14ac:dyDescent="0.2">
      <c r="A282" t="s">
        <v>128</v>
      </c>
      <c r="B282" t="s">
        <v>129</v>
      </c>
      <c r="C282">
        <v>3</v>
      </c>
      <c r="D282" t="s">
        <v>2041</v>
      </c>
      <c r="E282">
        <v>3</v>
      </c>
      <c r="F282" t="s">
        <v>2042</v>
      </c>
      <c r="G282">
        <v>6</v>
      </c>
      <c r="H282" t="s">
        <v>2043</v>
      </c>
      <c r="I282" t="s">
        <v>98</v>
      </c>
      <c r="J282">
        <v>7</v>
      </c>
      <c r="K282" t="s">
        <v>2044</v>
      </c>
      <c r="L282">
        <v>82526</v>
      </c>
      <c r="M282" s="2" t="s">
        <v>2045</v>
      </c>
      <c r="N282" s="1">
        <v>44562</v>
      </c>
      <c r="O282" s="1">
        <v>45473</v>
      </c>
      <c r="P282" t="s">
        <v>134</v>
      </c>
      <c r="Q282" t="s">
        <v>102</v>
      </c>
      <c r="R282" t="s">
        <v>102</v>
      </c>
      <c r="S282" t="s">
        <v>545</v>
      </c>
      <c r="T282" t="s">
        <v>545</v>
      </c>
      <c r="U282" t="s">
        <v>2046</v>
      </c>
      <c r="V282" t="s">
        <v>2047</v>
      </c>
      <c r="W282" t="s">
        <v>2048</v>
      </c>
      <c r="X282" t="s">
        <v>548</v>
      </c>
      <c r="Y282" t="s">
        <v>2049</v>
      </c>
      <c r="Z282" t="s">
        <v>2050</v>
      </c>
      <c r="AA282" t="s">
        <v>102</v>
      </c>
      <c r="AB282" t="s">
        <v>102</v>
      </c>
      <c r="AC282" t="s">
        <v>141</v>
      </c>
      <c r="AE282" t="s">
        <v>550</v>
      </c>
      <c r="AF282" t="s">
        <v>2051</v>
      </c>
      <c r="AH282" t="s">
        <v>102</v>
      </c>
      <c r="AI282" t="s">
        <v>102</v>
      </c>
      <c r="AJ282" t="s">
        <v>355</v>
      </c>
      <c r="AK282" t="s">
        <v>102</v>
      </c>
      <c r="AM282">
        <v>240000</v>
      </c>
      <c r="AN282">
        <v>145025</v>
      </c>
      <c r="AO282">
        <v>141599</v>
      </c>
      <c r="AS282" t="s">
        <v>102</v>
      </c>
      <c r="AW282" t="s">
        <v>102</v>
      </c>
      <c r="BA282" t="s">
        <v>102</v>
      </c>
      <c r="BE282" t="s">
        <v>102</v>
      </c>
      <c r="BI282" t="s">
        <v>102</v>
      </c>
      <c r="BM282" t="s">
        <v>102</v>
      </c>
      <c r="BN282">
        <v>70000</v>
      </c>
      <c r="BO282">
        <v>61426</v>
      </c>
      <c r="BP282">
        <v>58426</v>
      </c>
      <c r="BQ282" t="s">
        <v>102</v>
      </c>
      <c r="BR282">
        <v>100000</v>
      </c>
      <c r="BS282">
        <v>22173</v>
      </c>
      <c r="BT282">
        <v>22173</v>
      </c>
      <c r="BU282" t="s">
        <v>102</v>
      </c>
      <c r="BV282">
        <v>70000</v>
      </c>
      <c r="BW282">
        <v>61426</v>
      </c>
      <c r="BX282">
        <v>61000</v>
      </c>
      <c r="BY282" t="s">
        <v>102</v>
      </c>
      <c r="CC282" t="s">
        <v>102</v>
      </c>
      <c r="CG282" t="s">
        <v>102</v>
      </c>
      <c r="CK282" t="s">
        <v>102</v>
      </c>
      <c r="CO282" t="s">
        <v>102</v>
      </c>
    </row>
    <row r="283" spans="1:93" x14ac:dyDescent="0.2">
      <c r="A283" t="s">
        <v>114</v>
      </c>
      <c r="B283" t="s">
        <v>115</v>
      </c>
      <c r="C283">
        <v>2</v>
      </c>
      <c r="D283" t="s">
        <v>116</v>
      </c>
      <c r="E283">
        <v>1</v>
      </c>
      <c r="F283" t="s">
        <v>117</v>
      </c>
      <c r="G283">
        <v>7</v>
      </c>
      <c r="H283" t="s">
        <v>118</v>
      </c>
      <c r="I283" t="s">
        <v>98</v>
      </c>
      <c r="J283">
        <v>7</v>
      </c>
      <c r="K283" t="s">
        <v>2052</v>
      </c>
      <c r="L283">
        <v>59365</v>
      </c>
      <c r="M283" s="2" t="s">
        <v>2053</v>
      </c>
      <c r="N283" s="1">
        <v>44197</v>
      </c>
      <c r="O283" s="1">
        <v>44561</v>
      </c>
      <c r="P283" t="s">
        <v>101</v>
      </c>
      <c r="Q283" t="s">
        <v>102</v>
      </c>
      <c r="R283" t="s">
        <v>102</v>
      </c>
      <c r="S283" t="s">
        <v>1493</v>
      </c>
      <c r="T283" t="s">
        <v>1494</v>
      </c>
      <c r="U283" t="s">
        <v>102</v>
      </c>
      <c r="V283" t="s">
        <v>1611</v>
      </c>
      <c r="W283" t="s">
        <v>597</v>
      </c>
      <c r="X283" t="s">
        <v>126</v>
      </c>
      <c r="Y283" t="s">
        <v>114</v>
      </c>
      <c r="Z283" t="s">
        <v>102</v>
      </c>
      <c r="AA283" t="s">
        <v>102</v>
      </c>
      <c r="AB283" t="s">
        <v>102</v>
      </c>
      <c r="AC283" t="s">
        <v>102</v>
      </c>
      <c r="AD283" t="s">
        <v>102</v>
      </c>
      <c r="AE283" t="s">
        <v>102</v>
      </c>
      <c r="AF283" t="s">
        <v>102</v>
      </c>
      <c r="AG283" t="s">
        <v>102</v>
      </c>
      <c r="AH283" t="s">
        <v>102</v>
      </c>
      <c r="AI283" t="s">
        <v>102</v>
      </c>
      <c r="AJ283" t="s">
        <v>102</v>
      </c>
      <c r="AK283" t="s">
        <v>102</v>
      </c>
      <c r="AM283">
        <v>0</v>
      </c>
      <c r="AN283">
        <v>0</v>
      </c>
      <c r="AO283">
        <v>0</v>
      </c>
      <c r="AS283" t="s">
        <v>102</v>
      </c>
      <c r="AW283" t="s">
        <v>102</v>
      </c>
      <c r="BA283" t="s">
        <v>102</v>
      </c>
      <c r="BE283" t="s">
        <v>102</v>
      </c>
      <c r="BI283" t="s">
        <v>102</v>
      </c>
      <c r="BM283" s="2" t="s">
        <v>2054</v>
      </c>
      <c r="BQ283" t="s">
        <v>102</v>
      </c>
      <c r="BU283" t="s">
        <v>102</v>
      </c>
      <c r="BY283" t="s">
        <v>102</v>
      </c>
      <c r="CC283" t="s">
        <v>102</v>
      </c>
      <c r="CG283" t="s">
        <v>102</v>
      </c>
      <c r="CK283" t="s">
        <v>102</v>
      </c>
      <c r="CO283" t="s">
        <v>102</v>
      </c>
    </row>
    <row r="284" spans="1:93" x14ac:dyDescent="0.2">
      <c r="A284" t="s">
        <v>160</v>
      </c>
      <c r="B284" t="s">
        <v>129</v>
      </c>
      <c r="C284">
        <v>3</v>
      </c>
      <c r="D284" t="s">
        <v>161</v>
      </c>
      <c r="E284">
        <v>3</v>
      </c>
      <c r="F284" t="s">
        <v>162</v>
      </c>
      <c r="G284">
        <v>46</v>
      </c>
      <c r="H284" t="s">
        <v>346</v>
      </c>
      <c r="I284" t="s">
        <v>98</v>
      </c>
      <c r="J284">
        <v>75</v>
      </c>
      <c r="K284" t="s">
        <v>2055</v>
      </c>
      <c r="L284">
        <v>114482</v>
      </c>
      <c r="M284" s="2" t="s">
        <v>510</v>
      </c>
      <c r="N284" s="1">
        <v>44927</v>
      </c>
      <c r="O284" s="1">
        <v>46022</v>
      </c>
      <c r="P284" t="s">
        <v>101</v>
      </c>
      <c r="Q284" t="s">
        <v>102</v>
      </c>
      <c r="R284" t="s">
        <v>102</v>
      </c>
      <c r="S284" t="s">
        <v>188</v>
      </c>
      <c r="T284" t="s">
        <v>189</v>
      </c>
      <c r="U284" t="s">
        <v>718</v>
      </c>
      <c r="V284" t="s">
        <v>102</v>
      </c>
      <c r="W284" t="s">
        <v>2056</v>
      </c>
      <c r="X284" t="s">
        <v>513</v>
      </c>
      <c r="Y284" t="s">
        <v>1352</v>
      </c>
      <c r="Z284" t="s">
        <v>109</v>
      </c>
      <c r="AA284" t="s">
        <v>102</v>
      </c>
      <c r="AB284" t="s">
        <v>102</v>
      </c>
      <c r="AC284" t="s">
        <v>110</v>
      </c>
      <c r="AE284" t="s">
        <v>344</v>
      </c>
      <c r="AF284" t="s">
        <v>102</v>
      </c>
      <c r="AH284" t="s">
        <v>113</v>
      </c>
      <c r="AJ284" t="s">
        <v>102</v>
      </c>
      <c r="AK284" t="s">
        <v>102</v>
      </c>
      <c r="AM284">
        <v>0</v>
      </c>
      <c r="AN284">
        <v>0</v>
      </c>
      <c r="AO284">
        <v>0</v>
      </c>
      <c r="AS284" t="s">
        <v>102</v>
      </c>
      <c r="AW284" t="s">
        <v>102</v>
      </c>
      <c r="BA284" t="s">
        <v>102</v>
      </c>
      <c r="BE284" t="s">
        <v>102</v>
      </c>
      <c r="BI284" t="s">
        <v>102</v>
      </c>
      <c r="BM284" t="s">
        <v>102</v>
      </c>
      <c r="BQ284" t="s">
        <v>102</v>
      </c>
      <c r="BU284" t="s">
        <v>102</v>
      </c>
      <c r="BY284" t="s">
        <v>102</v>
      </c>
      <c r="CC284" t="s">
        <v>102</v>
      </c>
      <c r="CG284" t="s">
        <v>102</v>
      </c>
      <c r="CK284" t="s">
        <v>102</v>
      </c>
      <c r="CO284" t="s">
        <v>102</v>
      </c>
    </row>
    <row r="285" spans="1:93" x14ac:dyDescent="0.2">
      <c r="A285" t="s">
        <v>160</v>
      </c>
      <c r="B285" t="s">
        <v>129</v>
      </c>
      <c r="C285">
        <v>3</v>
      </c>
      <c r="D285" t="s">
        <v>161</v>
      </c>
      <c r="E285">
        <v>3</v>
      </c>
      <c r="F285" t="s">
        <v>162</v>
      </c>
      <c r="G285">
        <v>46</v>
      </c>
      <c r="H285" t="s">
        <v>346</v>
      </c>
      <c r="I285" t="s">
        <v>98</v>
      </c>
      <c r="J285">
        <v>76</v>
      </c>
      <c r="K285" t="s">
        <v>2057</v>
      </c>
      <c r="L285">
        <v>114483</v>
      </c>
      <c r="M285" s="2" t="s">
        <v>2058</v>
      </c>
      <c r="N285" s="1">
        <v>44927</v>
      </c>
      <c r="O285" s="1">
        <v>45535</v>
      </c>
      <c r="P285" t="s">
        <v>101</v>
      </c>
      <c r="Q285" t="s">
        <v>102</v>
      </c>
      <c r="R285" t="s">
        <v>102</v>
      </c>
      <c r="S285" t="s">
        <v>448</v>
      </c>
      <c r="T285" t="s">
        <v>449</v>
      </c>
      <c r="U285" t="s">
        <v>450</v>
      </c>
      <c r="V285" t="s">
        <v>2059</v>
      </c>
      <c r="W285" t="s">
        <v>2060</v>
      </c>
      <c r="X285" t="s">
        <v>2061</v>
      </c>
      <c r="Y285" t="s">
        <v>1352</v>
      </c>
      <c r="Z285" t="s">
        <v>109</v>
      </c>
      <c r="AA285" t="s">
        <v>102</v>
      </c>
      <c r="AB285" t="s">
        <v>102</v>
      </c>
      <c r="AC285" t="s">
        <v>170</v>
      </c>
      <c r="AE285" t="s">
        <v>112</v>
      </c>
      <c r="AF285" t="s">
        <v>102</v>
      </c>
      <c r="AH285" t="s">
        <v>159</v>
      </c>
      <c r="AJ285" t="s">
        <v>355</v>
      </c>
      <c r="AK285" t="s">
        <v>102</v>
      </c>
      <c r="AM285">
        <v>415856</v>
      </c>
      <c r="AN285">
        <v>0</v>
      </c>
      <c r="AO285">
        <v>0</v>
      </c>
      <c r="AS285" t="s">
        <v>102</v>
      </c>
      <c r="AW285" t="s">
        <v>102</v>
      </c>
      <c r="BA285" t="s">
        <v>102</v>
      </c>
      <c r="BE285" t="s">
        <v>102</v>
      </c>
      <c r="BI285" t="s">
        <v>102</v>
      </c>
      <c r="BM285" t="s">
        <v>102</v>
      </c>
      <c r="BQ285" t="s">
        <v>102</v>
      </c>
      <c r="BR285">
        <v>207928</v>
      </c>
      <c r="BU285" t="s">
        <v>454</v>
      </c>
      <c r="BV285">
        <v>207928</v>
      </c>
      <c r="BY285" t="s">
        <v>102</v>
      </c>
      <c r="CC285" t="s">
        <v>102</v>
      </c>
      <c r="CG285" t="s">
        <v>102</v>
      </c>
      <c r="CK285" t="s">
        <v>102</v>
      </c>
      <c r="CO285" t="s">
        <v>102</v>
      </c>
    </row>
    <row r="286" spans="1:93" x14ac:dyDescent="0.2">
      <c r="A286" t="s">
        <v>526</v>
      </c>
      <c r="B286" t="s">
        <v>1361</v>
      </c>
      <c r="C286">
        <v>2</v>
      </c>
      <c r="D286" t="s">
        <v>1362</v>
      </c>
      <c r="E286">
        <v>2</v>
      </c>
      <c r="F286" t="s">
        <v>1363</v>
      </c>
      <c r="G286">
        <v>7</v>
      </c>
      <c r="H286" t="s">
        <v>1957</v>
      </c>
      <c r="I286" t="s">
        <v>98</v>
      </c>
      <c r="J286">
        <v>78</v>
      </c>
      <c r="K286" t="s">
        <v>1958</v>
      </c>
      <c r="L286">
        <v>99143</v>
      </c>
      <c r="M286" t="s">
        <v>1959</v>
      </c>
      <c r="N286" s="1">
        <v>43862</v>
      </c>
      <c r="O286" s="1">
        <v>44561</v>
      </c>
      <c r="P286" t="s">
        <v>101</v>
      </c>
      <c r="Q286" t="s">
        <v>102</v>
      </c>
      <c r="R286" t="s">
        <v>102</v>
      </c>
      <c r="S286" t="s">
        <v>475</v>
      </c>
      <c r="T286" t="s">
        <v>476</v>
      </c>
      <c r="U286" t="s">
        <v>476</v>
      </c>
      <c r="V286" t="s">
        <v>647</v>
      </c>
      <c r="W286" t="s">
        <v>102</v>
      </c>
      <c r="X286" t="s">
        <v>102</v>
      </c>
      <c r="Y286" t="s">
        <v>2062</v>
      </c>
      <c r="Z286" t="s">
        <v>1965</v>
      </c>
      <c r="AA286" t="s">
        <v>102</v>
      </c>
      <c r="AB286" t="s">
        <v>102</v>
      </c>
      <c r="AC286" t="s">
        <v>170</v>
      </c>
      <c r="AD286" t="s">
        <v>102</v>
      </c>
      <c r="AE286" t="s">
        <v>102</v>
      </c>
      <c r="AF286" t="s">
        <v>102</v>
      </c>
      <c r="AG286" t="s">
        <v>102</v>
      </c>
      <c r="AH286" t="s">
        <v>102</v>
      </c>
      <c r="AI286" t="s">
        <v>102</v>
      </c>
      <c r="AJ286" t="s">
        <v>102</v>
      </c>
      <c r="AK286" t="s">
        <v>102</v>
      </c>
      <c r="AM286">
        <v>0</v>
      </c>
      <c r="AN286">
        <v>0</v>
      </c>
      <c r="AO286">
        <v>0</v>
      </c>
      <c r="AS286" t="s">
        <v>102</v>
      </c>
      <c r="AW286" t="s">
        <v>102</v>
      </c>
      <c r="BA286" t="s">
        <v>102</v>
      </c>
      <c r="BE286" t="s">
        <v>102</v>
      </c>
      <c r="BI286" t="s">
        <v>102</v>
      </c>
      <c r="BM286" t="s">
        <v>102</v>
      </c>
      <c r="BQ286" t="s">
        <v>102</v>
      </c>
      <c r="BU286" t="s">
        <v>102</v>
      </c>
      <c r="BY286" t="s">
        <v>102</v>
      </c>
      <c r="CC286" t="s">
        <v>102</v>
      </c>
      <c r="CG286" t="s">
        <v>102</v>
      </c>
      <c r="CK286" t="s">
        <v>102</v>
      </c>
      <c r="CO286" t="s">
        <v>102</v>
      </c>
    </row>
    <row r="287" spans="1:93" x14ac:dyDescent="0.2">
      <c r="A287" t="s">
        <v>160</v>
      </c>
      <c r="B287" t="s">
        <v>129</v>
      </c>
      <c r="C287">
        <v>3</v>
      </c>
      <c r="D287" t="s">
        <v>161</v>
      </c>
      <c r="E287">
        <v>3</v>
      </c>
      <c r="F287" t="s">
        <v>162</v>
      </c>
      <c r="G287">
        <v>46</v>
      </c>
      <c r="H287" t="s">
        <v>346</v>
      </c>
      <c r="I287" t="s">
        <v>98</v>
      </c>
      <c r="J287">
        <v>78</v>
      </c>
      <c r="K287" t="s">
        <v>2063</v>
      </c>
      <c r="L287">
        <v>114485</v>
      </c>
      <c r="M287" s="2" t="s">
        <v>2064</v>
      </c>
      <c r="N287" s="1">
        <v>44986</v>
      </c>
      <c r="O287" s="1">
        <v>45535</v>
      </c>
      <c r="P287" t="s">
        <v>101</v>
      </c>
      <c r="Q287" t="s">
        <v>102</v>
      </c>
      <c r="R287" t="s">
        <v>102</v>
      </c>
      <c r="S287" t="s">
        <v>267</v>
      </c>
      <c r="T287" t="s">
        <v>268</v>
      </c>
      <c r="U287" t="s">
        <v>450</v>
      </c>
      <c r="V287" t="s">
        <v>102</v>
      </c>
      <c r="W287" t="s">
        <v>2065</v>
      </c>
      <c r="X287" t="s">
        <v>491</v>
      </c>
      <c r="Y287" t="s">
        <v>1352</v>
      </c>
      <c r="Z287" t="s">
        <v>102</v>
      </c>
      <c r="AA287" t="s">
        <v>102</v>
      </c>
      <c r="AB287" t="s">
        <v>102</v>
      </c>
      <c r="AC287" t="s">
        <v>102</v>
      </c>
      <c r="AD287" t="s">
        <v>102</v>
      </c>
      <c r="AE287" t="s">
        <v>102</v>
      </c>
      <c r="AF287" t="s">
        <v>102</v>
      </c>
      <c r="AG287" t="s">
        <v>102</v>
      </c>
      <c r="AH287" t="s">
        <v>102</v>
      </c>
      <c r="AI287" t="s">
        <v>102</v>
      </c>
      <c r="AJ287" t="s">
        <v>102</v>
      </c>
      <c r="AK287" t="s">
        <v>102</v>
      </c>
      <c r="AM287">
        <v>20000</v>
      </c>
      <c r="AN287">
        <v>20000</v>
      </c>
      <c r="AO287">
        <v>0</v>
      </c>
      <c r="AS287" t="s">
        <v>102</v>
      </c>
      <c r="AW287" t="s">
        <v>102</v>
      </c>
      <c r="BA287" t="s">
        <v>102</v>
      </c>
      <c r="BE287" t="s">
        <v>102</v>
      </c>
      <c r="BI287" t="s">
        <v>102</v>
      </c>
      <c r="BM287" t="s">
        <v>102</v>
      </c>
      <c r="BQ287" t="s">
        <v>102</v>
      </c>
      <c r="BS287">
        <v>0</v>
      </c>
      <c r="BU287" t="s">
        <v>102</v>
      </c>
      <c r="BV287">
        <v>20000</v>
      </c>
      <c r="BW287">
        <v>20000</v>
      </c>
      <c r="BY287" t="s">
        <v>2066</v>
      </c>
      <c r="CC287" t="s">
        <v>102</v>
      </c>
      <c r="CG287" t="s">
        <v>102</v>
      </c>
      <c r="CK287" t="s">
        <v>102</v>
      </c>
      <c r="CO287" t="s">
        <v>102</v>
      </c>
    </row>
    <row r="288" spans="1:93" x14ac:dyDescent="0.2">
      <c r="A288" t="s">
        <v>128</v>
      </c>
      <c r="B288" t="s">
        <v>129</v>
      </c>
      <c r="C288">
        <v>2</v>
      </c>
      <c r="D288" t="s">
        <v>130</v>
      </c>
      <c r="E288">
        <v>2</v>
      </c>
      <c r="F288" t="s">
        <v>131</v>
      </c>
      <c r="G288">
        <v>4</v>
      </c>
      <c r="H288" t="s">
        <v>132</v>
      </c>
      <c r="I288" t="s">
        <v>98</v>
      </c>
      <c r="J288">
        <v>8</v>
      </c>
      <c r="K288" t="s">
        <v>2067</v>
      </c>
      <c r="L288">
        <v>82410</v>
      </c>
      <c r="M288" t="s">
        <v>102</v>
      </c>
      <c r="N288" s="1">
        <v>44562</v>
      </c>
      <c r="O288" s="1">
        <v>46387</v>
      </c>
      <c r="P288" t="s">
        <v>101</v>
      </c>
      <c r="Q288" t="s">
        <v>102</v>
      </c>
      <c r="R288" t="s">
        <v>102</v>
      </c>
      <c r="S288" t="s">
        <v>299</v>
      </c>
      <c r="T288" t="s">
        <v>300</v>
      </c>
      <c r="U288" t="s">
        <v>2068</v>
      </c>
      <c r="V288" t="s">
        <v>2069</v>
      </c>
      <c r="W288" t="s">
        <v>2070</v>
      </c>
      <c r="X288" t="s">
        <v>304</v>
      </c>
      <c r="Y288" t="s">
        <v>128</v>
      </c>
      <c r="Z288" t="s">
        <v>2071</v>
      </c>
      <c r="AA288" t="s">
        <v>102</v>
      </c>
      <c r="AB288" t="s">
        <v>102</v>
      </c>
      <c r="AC288" t="s">
        <v>110</v>
      </c>
      <c r="AE288" t="s">
        <v>550</v>
      </c>
      <c r="AF288" t="s">
        <v>102</v>
      </c>
      <c r="AH288" t="s">
        <v>102</v>
      </c>
      <c r="AI288" t="s">
        <v>102</v>
      </c>
      <c r="AJ288" t="s">
        <v>102</v>
      </c>
      <c r="AK288" t="s">
        <v>102</v>
      </c>
      <c r="AM288">
        <v>448285</v>
      </c>
      <c r="AN288">
        <v>404537</v>
      </c>
      <c r="AO288">
        <v>158385</v>
      </c>
      <c r="AS288" t="s">
        <v>102</v>
      </c>
      <c r="AW288" t="s">
        <v>102</v>
      </c>
      <c r="BA288" t="s">
        <v>102</v>
      </c>
      <c r="BE288" t="s">
        <v>102</v>
      </c>
      <c r="BI288" t="s">
        <v>102</v>
      </c>
      <c r="BM288" t="s">
        <v>102</v>
      </c>
      <c r="BN288">
        <v>89657</v>
      </c>
      <c r="BO288">
        <v>52686</v>
      </c>
      <c r="BP288">
        <v>19465</v>
      </c>
      <c r="BQ288" t="s">
        <v>102</v>
      </c>
      <c r="BR288">
        <v>89657</v>
      </c>
      <c r="BS288">
        <v>141566</v>
      </c>
      <c r="BT288">
        <v>64293</v>
      </c>
      <c r="BU288" t="s">
        <v>102</v>
      </c>
      <c r="BV288">
        <v>89657</v>
      </c>
      <c r="BW288">
        <v>76000</v>
      </c>
      <c r="BX288">
        <v>74627</v>
      </c>
      <c r="BY288" t="s">
        <v>102</v>
      </c>
      <c r="BZ288">
        <v>89657</v>
      </c>
      <c r="CA288">
        <v>76000</v>
      </c>
      <c r="CC288" t="s">
        <v>102</v>
      </c>
      <c r="CD288">
        <v>89657</v>
      </c>
      <c r="CE288">
        <v>58285</v>
      </c>
      <c r="CG288" t="s">
        <v>102</v>
      </c>
      <c r="CK288" t="s">
        <v>102</v>
      </c>
      <c r="CO288" t="s">
        <v>102</v>
      </c>
    </row>
    <row r="289" spans="1:93" x14ac:dyDescent="0.2">
      <c r="A289" t="s">
        <v>599</v>
      </c>
      <c r="B289" t="s">
        <v>129</v>
      </c>
      <c r="C289">
        <v>3</v>
      </c>
      <c r="D289" t="s">
        <v>747</v>
      </c>
      <c r="E289">
        <v>3</v>
      </c>
      <c r="F289" t="s">
        <v>748</v>
      </c>
      <c r="G289">
        <v>3.1</v>
      </c>
      <c r="H289" t="s">
        <v>749</v>
      </c>
      <c r="I289" t="s">
        <v>98</v>
      </c>
      <c r="J289">
        <v>8</v>
      </c>
      <c r="K289" t="s">
        <v>2072</v>
      </c>
      <c r="L289">
        <v>92633</v>
      </c>
      <c r="M289" t="s">
        <v>102</v>
      </c>
      <c r="N289" s="1">
        <v>44367</v>
      </c>
      <c r="O289" s="1">
        <v>44368</v>
      </c>
      <c r="P289" t="s">
        <v>134</v>
      </c>
      <c r="Q289" t="s">
        <v>102</v>
      </c>
      <c r="R289" t="s">
        <v>102</v>
      </c>
      <c r="S289" t="s">
        <v>475</v>
      </c>
      <c r="T289" t="s">
        <v>476</v>
      </c>
      <c r="U289" t="s">
        <v>476</v>
      </c>
      <c r="V289" t="s">
        <v>476</v>
      </c>
      <c r="W289" t="s">
        <v>478</v>
      </c>
      <c r="X289" t="s">
        <v>140</v>
      </c>
      <c r="Y289" t="s">
        <v>599</v>
      </c>
      <c r="Z289" t="s">
        <v>109</v>
      </c>
      <c r="AA289" t="s">
        <v>102</v>
      </c>
      <c r="AB289" t="s">
        <v>102</v>
      </c>
      <c r="AC289" t="s">
        <v>354</v>
      </c>
      <c r="AE289" t="s">
        <v>344</v>
      </c>
      <c r="AF289" t="s">
        <v>102</v>
      </c>
      <c r="AH289" t="s">
        <v>102</v>
      </c>
      <c r="AI289" t="s">
        <v>102</v>
      </c>
      <c r="AJ289" t="s">
        <v>102</v>
      </c>
      <c r="AK289" t="s">
        <v>102</v>
      </c>
      <c r="AM289">
        <v>50000</v>
      </c>
      <c r="AN289">
        <v>0</v>
      </c>
      <c r="AO289">
        <v>0</v>
      </c>
      <c r="AS289" t="s">
        <v>102</v>
      </c>
      <c r="AW289" t="s">
        <v>102</v>
      </c>
      <c r="BA289" t="s">
        <v>102</v>
      </c>
      <c r="BE289" t="s">
        <v>102</v>
      </c>
      <c r="BI289" t="s">
        <v>102</v>
      </c>
      <c r="BJ289">
        <v>50000</v>
      </c>
      <c r="BM289" t="s">
        <v>102</v>
      </c>
      <c r="BQ289" t="s">
        <v>102</v>
      </c>
      <c r="BU289" t="s">
        <v>102</v>
      </c>
      <c r="BY289" t="s">
        <v>102</v>
      </c>
      <c r="CC289" t="s">
        <v>102</v>
      </c>
      <c r="CG289" t="s">
        <v>102</v>
      </c>
      <c r="CK289" t="s">
        <v>102</v>
      </c>
      <c r="CO289" t="s">
        <v>102</v>
      </c>
    </row>
    <row r="290" spans="1:93" x14ac:dyDescent="0.2">
      <c r="A290" t="s">
        <v>143</v>
      </c>
      <c r="B290" t="s">
        <v>144</v>
      </c>
      <c r="C290">
        <v>1</v>
      </c>
      <c r="D290" t="s">
        <v>145</v>
      </c>
      <c r="E290">
        <v>2</v>
      </c>
      <c r="F290" t="s">
        <v>146</v>
      </c>
      <c r="G290" t="s">
        <v>147</v>
      </c>
      <c r="H290" t="s">
        <v>148</v>
      </c>
      <c r="I290" t="s">
        <v>98</v>
      </c>
      <c r="J290">
        <v>8</v>
      </c>
      <c r="K290" t="s">
        <v>2073</v>
      </c>
      <c r="L290">
        <v>36462</v>
      </c>
      <c r="M290" t="s">
        <v>102</v>
      </c>
      <c r="N290" s="1">
        <v>44197</v>
      </c>
      <c r="O290" s="1">
        <v>45290</v>
      </c>
      <c r="P290" t="s">
        <v>150</v>
      </c>
      <c r="Q290" t="s">
        <v>102</v>
      </c>
      <c r="R290" t="s">
        <v>102</v>
      </c>
      <c r="S290" t="s">
        <v>151</v>
      </c>
      <c r="T290" t="s">
        <v>152</v>
      </c>
      <c r="U290" t="s">
        <v>2074</v>
      </c>
      <c r="V290" t="s">
        <v>154</v>
      </c>
      <c r="W290" t="s">
        <v>920</v>
      </c>
      <c r="X290" t="s">
        <v>211</v>
      </c>
      <c r="Y290" t="s">
        <v>157</v>
      </c>
      <c r="Z290" t="s">
        <v>109</v>
      </c>
      <c r="AA290" t="s">
        <v>102</v>
      </c>
      <c r="AB290" t="s">
        <v>102</v>
      </c>
      <c r="AC290" t="s">
        <v>110</v>
      </c>
      <c r="AE290" t="s">
        <v>142</v>
      </c>
      <c r="AF290" t="s">
        <v>102</v>
      </c>
      <c r="AH290" t="s">
        <v>113</v>
      </c>
      <c r="AJ290" t="s">
        <v>102</v>
      </c>
      <c r="AK290" t="s">
        <v>102</v>
      </c>
      <c r="AM290">
        <v>495000</v>
      </c>
      <c r="AN290">
        <v>494714</v>
      </c>
      <c r="AO290">
        <v>0</v>
      </c>
      <c r="AS290" t="s">
        <v>102</v>
      </c>
      <c r="AW290" t="s">
        <v>102</v>
      </c>
      <c r="BA290" t="s">
        <v>102</v>
      </c>
      <c r="BE290" t="s">
        <v>102</v>
      </c>
      <c r="BI290" t="s">
        <v>102</v>
      </c>
      <c r="BJ290">
        <v>195000</v>
      </c>
      <c r="BK290">
        <v>195000</v>
      </c>
      <c r="BM290" t="s">
        <v>102</v>
      </c>
      <c r="BN290">
        <v>200000</v>
      </c>
      <c r="BO290">
        <v>199714</v>
      </c>
      <c r="BQ290" t="s">
        <v>102</v>
      </c>
      <c r="BR290">
        <v>100000</v>
      </c>
      <c r="BS290">
        <v>100000</v>
      </c>
      <c r="BU290" t="s">
        <v>102</v>
      </c>
      <c r="BY290" t="s">
        <v>102</v>
      </c>
      <c r="CC290" t="s">
        <v>102</v>
      </c>
      <c r="CG290" t="s">
        <v>102</v>
      </c>
      <c r="CK290" t="s">
        <v>102</v>
      </c>
      <c r="CO290" t="s">
        <v>102</v>
      </c>
    </row>
    <row r="291" spans="1:93" x14ac:dyDescent="0.2">
      <c r="A291" t="s">
        <v>526</v>
      </c>
      <c r="B291" t="s">
        <v>1361</v>
      </c>
      <c r="C291">
        <v>1</v>
      </c>
      <c r="D291" t="s">
        <v>323</v>
      </c>
      <c r="E291">
        <v>1</v>
      </c>
      <c r="F291" t="s">
        <v>1891</v>
      </c>
      <c r="G291">
        <v>3</v>
      </c>
      <c r="H291" t="s">
        <v>2075</v>
      </c>
      <c r="I291" t="s">
        <v>98</v>
      </c>
      <c r="J291">
        <v>8</v>
      </c>
      <c r="K291" t="s">
        <v>2076</v>
      </c>
      <c r="L291">
        <v>56779</v>
      </c>
      <c r="M291" t="s">
        <v>2077</v>
      </c>
      <c r="N291" s="1">
        <v>44621</v>
      </c>
      <c r="O291" s="1">
        <v>45291</v>
      </c>
      <c r="P291" t="s">
        <v>101</v>
      </c>
      <c r="Q291" t="s">
        <v>102</v>
      </c>
      <c r="R291" t="s">
        <v>102</v>
      </c>
      <c r="S291" t="s">
        <v>188</v>
      </c>
      <c r="T291" t="s">
        <v>189</v>
      </c>
      <c r="U291" t="s">
        <v>189</v>
      </c>
      <c r="V291" t="s">
        <v>2078</v>
      </c>
      <c r="W291" t="s">
        <v>2079</v>
      </c>
      <c r="X291" t="s">
        <v>396</v>
      </c>
      <c r="Y291" t="s">
        <v>526</v>
      </c>
      <c r="Z291" t="s">
        <v>2080</v>
      </c>
      <c r="AA291" t="s">
        <v>102</v>
      </c>
      <c r="AB291" t="s">
        <v>102</v>
      </c>
      <c r="AC291" t="s">
        <v>354</v>
      </c>
      <c r="AE291" t="s">
        <v>344</v>
      </c>
      <c r="AF291" t="s">
        <v>102</v>
      </c>
      <c r="AH291" t="s">
        <v>102</v>
      </c>
      <c r="AI291" t="s">
        <v>102</v>
      </c>
      <c r="AJ291" t="s">
        <v>102</v>
      </c>
      <c r="AK291" t="s">
        <v>2081</v>
      </c>
      <c r="AM291">
        <v>140000</v>
      </c>
      <c r="AN291">
        <v>140000</v>
      </c>
      <c r="AO291">
        <v>121611</v>
      </c>
      <c r="AS291" t="s">
        <v>102</v>
      </c>
      <c r="AW291" t="s">
        <v>102</v>
      </c>
      <c r="BA291" t="s">
        <v>102</v>
      </c>
      <c r="BE291" t="s">
        <v>102</v>
      </c>
      <c r="BG291">
        <v>0</v>
      </c>
      <c r="BI291" t="s">
        <v>102</v>
      </c>
      <c r="BK291">
        <v>0</v>
      </c>
      <c r="BM291" t="s">
        <v>102</v>
      </c>
      <c r="BN291">
        <v>50000</v>
      </c>
      <c r="BO291">
        <v>50000</v>
      </c>
      <c r="BP291">
        <v>31611</v>
      </c>
      <c r="BQ291" t="s">
        <v>102</v>
      </c>
      <c r="BR291">
        <v>90000</v>
      </c>
      <c r="BS291">
        <v>90000</v>
      </c>
      <c r="BT291">
        <v>90000</v>
      </c>
      <c r="BU291" t="s">
        <v>2082</v>
      </c>
      <c r="BY291" t="s">
        <v>102</v>
      </c>
      <c r="CC291" t="s">
        <v>102</v>
      </c>
      <c r="CG291" t="s">
        <v>102</v>
      </c>
      <c r="CK291" t="s">
        <v>102</v>
      </c>
      <c r="CO291" t="s">
        <v>102</v>
      </c>
    </row>
    <row r="292" spans="1:93" x14ac:dyDescent="0.2">
      <c r="A292" t="s">
        <v>160</v>
      </c>
      <c r="B292" t="s">
        <v>129</v>
      </c>
      <c r="C292">
        <v>3</v>
      </c>
      <c r="D292" t="s">
        <v>161</v>
      </c>
      <c r="E292">
        <v>3</v>
      </c>
      <c r="F292" t="s">
        <v>162</v>
      </c>
      <c r="G292">
        <v>46</v>
      </c>
      <c r="H292" t="s">
        <v>346</v>
      </c>
      <c r="I292" t="s">
        <v>98</v>
      </c>
      <c r="J292">
        <v>81</v>
      </c>
      <c r="K292" t="s">
        <v>2083</v>
      </c>
      <c r="L292">
        <v>114821</v>
      </c>
      <c r="M292" t="s">
        <v>422</v>
      </c>
      <c r="N292" s="1">
        <v>44927</v>
      </c>
      <c r="O292" s="1">
        <v>45657</v>
      </c>
      <c r="P292" t="s">
        <v>101</v>
      </c>
      <c r="Q292" t="s">
        <v>102</v>
      </c>
      <c r="R292" t="s">
        <v>102</v>
      </c>
      <c r="S292" t="s">
        <v>135</v>
      </c>
      <c r="T292" t="s">
        <v>136</v>
      </c>
      <c r="U292" t="s">
        <v>420</v>
      </c>
      <c r="V292" t="s">
        <v>102</v>
      </c>
      <c r="W292" t="s">
        <v>102</v>
      </c>
      <c r="X292" t="s">
        <v>102</v>
      </c>
      <c r="Y292" t="s">
        <v>1624</v>
      </c>
      <c r="Z292" t="s">
        <v>109</v>
      </c>
      <c r="AA292" t="s">
        <v>102</v>
      </c>
      <c r="AB292" t="s">
        <v>102</v>
      </c>
      <c r="AC292" t="s">
        <v>170</v>
      </c>
      <c r="AD292" t="s">
        <v>102</v>
      </c>
      <c r="AE292" t="s">
        <v>112</v>
      </c>
      <c r="AF292" t="s">
        <v>102</v>
      </c>
      <c r="AG292" t="s">
        <v>102</v>
      </c>
      <c r="AH292" t="s">
        <v>159</v>
      </c>
      <c r="AI292" t="s">
        <v>102</v>
      </c>
      <c r="AJ292" t="s">
        <v>102</v>
      </c>
      <c r="AK292" t="s">
        <v>102</v>
      </c>
      <c r="AM292">
        <v>51000</v>
      </c>
      <c r="AN292">
        <v>25500</v>
      </c>
      <c r="AO292">
        <v>0</v>
      </c>
      <c r="AS292" t="s">
        <v>102</v>
      </c>
      <c r="AW292" t="s">
        <v>102</v>
      </c>
      <c r="BA292" t="s">
        <v>102</v>
      </c>
      <c r="BE292" t="s">
        <v>102</v>
      </c>
      <c r="BI292" t="s">
        <v>102</v>
      </c>
      <c r="BM292" t="s">
        <v>102</v>
      </c>
      <c r="BQ292" t="s">
        <v>102</v>
      </c>
      <c r="BR292">
        <v>25500</v>
      </c>
      <c r="BS292">
        <v>25500</v>
      </c>
      <c r="BU292" t="s">
        <v>102</v>
      </c>
      <c r="BV292">
        <v>25500</v>
      </c>
      <c r="BY292" t="s">
        <v>102</v>
      </c>
      <c r="CC292" t="s">
        <v>102</v>
      </c>
      <c r="CG292" t="s">
        <v>102</v>
      </c>
      <c r="CK292" t="s">
        <v>102</v>
      </c>
      <c r="CO292" t="s">
        <v>102</v>
      </c>
    </row>
    <row r="293" spans="1:93" x14ac:dyDescent="0.2">
      <c r="A293" t="s">
        <v>160</v>
      </c>
      <c r="B293" t="s">
        <v>129</v>
      </c>
      <c r="C293">
        <v>2</v>
      </c>
      <c r="D293" t="s">
        <v>415</v>
      </c>
      <c r="E293">
        <v>2</v>
      </c>
      <c r="F293" t="s">
        <v>416</v>
      </c>
      <c r="G293">
        <v>24</v>
      </c>
      <c r="H293" t="s">
        <v>417</v>
      </c>
      <c r="I293" t="s">
        <v>98</v>
      </c>
      <c r="J293">
        <v>83</v>
      </c>
      <c r="K293" t="s">
        <v>2084</v>
      </c>
      <c r="L293">
        <v>114820</v>
      </c>
      <c r="M293" t="s">
        <v>419</v>
      </c>
      <c r="N293" s="1">
        <v>44927</v>
      </c>
      <c r="O293" s="1">
        <v>45657</v>
      </c>
      <c r="P293" t="s">
        <v>101</v>
      </c>
      <c r="Q293" t="s">
        <v>102</v>
      </c>
      <c r="R293" t="s">
        <v>102</v>
      </c>
      <c r="S293" t="s">
        <v>135</v>
      </c>
      <c r="T293" t="s">
        <v>136</v>
      </c>
      <c r="U293" t="s">
        <v>420</v>
      </c>
      <c r="V293" t="s">
        <v>102</v>
      </c>
      <c r="W293" t="s">
        <v>102</v>
      </c>
      <c r="X293" t="s">
        <v>102</v>
      </c>
      <c r="Y293" t="s">
        <v>1624</v>
      </c>
      <c r="Z293" t="s">
        <v>102</v>
      </c>
      <c r="AA293" t="s">
        <v>102</v>
      </c>
      <c r="AB293" t="s">
        <v>102</v>
      </c>
      <c r="AC293" t="s">
        <v>170</v>
      </c>
      <c r="AD293" t="s">
        <v>102</v>
      </c>
      <c r="AE293" t="s">
        <v>112</v>
      </c>
      <c r="AF293" t="s">
        <v>102</v>
      </c>
      <c r="AG293" t="s">
        <v>102</v>
      </c>
      <c r="AH293" t="s">
        <v>159</v>
      </c>
      <c r="AI293" t="s">
        <v>102</v>
      </c>
      <c r="AJ293" t="s">
        <v>102</v>
      </c>
      <c r="AK293" t="s">
        <v>102</v>
      </c>
      <c r="AM293">
        <v>48000</v>
      </c>
      <c r="AN293">
        <v>24000</v>
      </c>
      <c r="AO293">
        <v>0</v>
      </c>
      <c r="AS293" t="s">
        <v>102</v>
      </c>
      <c r="AW293" t="s">
        <v>102</v>
      </c>
      <c r="BA293" t="s">
        <v>102</v>
      </c>
      <c r="BE293" t="s">
        <v>102</v>
      </c>
      <c r="BI293" t="s">
        <v>102</v>
      </c>
      <c r="BM293" t="s">
        <v>102</v>
      </c>
      <c r="BQ293" t="s">
        <v>102</v>
      </c>
      <c r="BR293">
        <v>24000</v>
      </c>
      <c r="BS293">
        <v>24000</v>
      </c>
      <c r="BU293" t="s">
        <v>102</v>
      </c>
      <c r="BV293">
        <v>24000</v>
      </c>
      <c r="BY293" t="s">
        <v>102</v>
      </c>
      <c r="CC293" t="s">
        <v>102</v>
      </c>
      <c r="CG293" t="s">
        <v>102</v>
      </c>
      <c r="CK293" t="s">
        <v>102</v>
      </c>
      <c r="CO293" t="s">
        <v>102</v>
      </c>
    </row>
    <row r="294" spans="1:93" x14ac:dyDescent="0.2">
      <c r="A294" t="s">
        <v>160</v>
      </c>
      <c r="B294" t="s">
        <v>129</v>
      </c>
      <c r="C294">
        <v>3</v>
      </c>
      <c r="D294" t="s">
        <v>161</v>
      </c>
      <c r="E294">
        <v>3</v>
      </c>
      <c r="F294" t="s">
        <v>162</v>
      </c>
      <c r="G294">
        <v>46</v>
      </c>
      <c r="H294" t="s">
        <v>346</v>
      </c>
      <c r="I294" t="s">
        <v>98</v>
      </c>
      <c r="J294">
        <v>83</v>
      </c>
      <c r="K294" t="s">
        <v>2085</v>
      </c>
      <c r="L294">
        <v>115126</v>
      </c>
      <c r="M294" t="s">
        <v>613</v>
      </c>
      <c r="N294" s="1">
        <v>44927</v>
      </c>
      <c r="O294" s="1">
        <v>45657</v>
      </c>
      <c r="P294" t="s">
        <v>101</v>
      </c>
      <c r="Q294" t="s">
        <v>102</v>
      </c>
      <c r="R294" t="s">
        <v>102</v>
      </c>
      <c r="S294" t="s">
        <v>188</v>
      </c>
      <c r="T294" t="s">
        <v>189</v>
      </c>
      <c r="U294" t="s">
        <v>420</v>
      </c>
      <c r="V294" t="s">
        <v>2086</v>
      </c>
      <c r="W294" t="s">
        <v>615</v>
      </c>
      <c r="X294" t="s">
        <v>513</v>
      </c>
      <c r="Y294" t="s">
        <v>169</v>
      </c>
      <c r="Z294" t="s">
        <v>109</v>
      </c>
      <c r="AA294" t="s">
        <v>102</v>
      </c>
      <c r="AB294" t="s">
        <v>102</v>
      </c>
      <c r="AC294" t="s">
        <v>110</v>
      </c>
      <c r="AE294" t="s">
        <v>344</v>
      </c>
      <c r="AF294" t="s">
        <v>102</v>
      </c>
      <c r="AH294" t="s">
        <v>113</v>
      </c>
      <c r="AJ294" t="s">
        <v>102</v>
      </c>
      <c r="AK294" t="s">
        <v>102</v>
      </c>
      <c r="AM294">
        <v>0</v>
      </c>
      <c r="AN294">
        <v>0</v>
      </c>
      <c r="AO294">
        <v>0</v>
      </c>
      <c r="AS294" t="s">
        <v>102</v>
      </c>
      <c r="AW294" t="s">
        <v>102</v>
      </c>
      <c r="BA294" t="s">
        <v>102</v>
      </c>
      <c r="BE294" t="s">
        <v>102</v>
      </c>
      <c r="BI294" t="s">
        <v>102</v>
      </c>
      <c r="BM294" t="s">
        <v>102</v>
      </c>
      <c r="BQ294" t="s">
        <v>102</v>
      </c>
      <c r="BU294" t="s">
        <v>102</v>
      </c>
      <c r="BY294" t="s">
        <v>102</v>
      </c>
      <c r="CC294" t="s">
        <v>102</v>
      </c>
      <c r="CG294" t="s">
        <v>102</v>
      </c>
      <c r="CK294" t="s">
        <v>102</v>
      </c>
      <c r="CO294" t="s">
        <v>102</v>
      </c>
    </row>
    <row r="295" spans="1:93" x14ac:dyDescent="0.2">
      <c r="A295" t="s">
        <v>160</v>
      </c>
      <c r="B295" t="s">
        <v>129</v>
      </c>
      <c r="C295">
        <v>3</v>
      </c>
      <c r="D295" t="s">
        <v>161</v>
      </c>
      <c r="E295">
        <v>3</v>
      </c>
      <c r="F295" t="s">
        <v>162</v>
      </c>
      <c r="G295">
        <v>32</v>
      </c>
      <c r="H295" t="s">
        <v>1349</v>
      </c>
      <c r="I295" t="s">
        <v>98</v>
      </c>
      <c r="J295">
        <v>87</v>
      </c>
      <c r="K295" t="s">
        <v>2087</v>
      </c>
      <c r="L295">
        <v>115329</v>
      </c>
      <c r="M295" s="2" t="s">
        <v>1351</v>
      </c>
      <c r="N295" s="1">
        <v>45120</v>
      </c>
      <c r="O295" s="1">
        <v>45489</v>
      </c>
      <c r="P295" t="s">
        <v>101</v>
      </c>
      <c r="Q295" t="s">
        <v>102</v>
      </c>
      <c r="R295" t="s">
        <v>102</v>
      </c>
      <c r="S295" t="s">
        <v>135</v>
      </c>
      <c r="T295" t="s">
        <v>136</v>
      </c>
      <c r="U295" t="s">
        <v>136</v>
      </c>
      <c r="V295" t="s">
        <v>102</v>
      </c>
      <c r="W295" t="s">
        <v>2088</v>
      </c>
      <c r="X295" t="s">
        <v>444</v>
      </c>
      <c r="Y295" t="s">
        <v>182</v>
      </c>
      <c r="Z295" t="s">
        <v>109</v>
      </c>
      <c r="AA295" t="s">
        <v>102</v>
      </c>
      <c r="AB295" t="s">
        <v>102</v>
      </c>
      <c r="AC295" t="s">
        <v>110</v>
      </c>
      <c r="AE295" t="s">
        <v>142</v>
      </c>
      <c r="AF295" t="s">
        <v>102</v>
      </c>
      <c r="AH295" t="s">
        <v>159</v>
      </c>
      <c r="AJ295" t="s">
        <v>253</v>
      </c>
      <c r="AK295" t="s">
        <v>102</v>
      </c>
      <c r="AM295">
        <v>295336</v>
      </c>
      <c r="AN295">
        <v>147000</v>
      </c>
      <c r="AO295">
        <v>147000</v>
      </c>
      <c r="AS295" t="s">
        <v>102</v>
      </c>
      <c r="AW295" t="s">
        <v>102</v>
      </c>
      <c r="BA295" t="s">
        <v>102</v>
      </c>
      <c r="BE295" t="s">
        <v>102</v>
      </c>
      <c r="BI295" t="s">
        <v>102</v>
      </c>
      <c r="BM295" t="s">
        <v>102</v>
      </c>
      <c r="BQ295" t="s">
        <v>102</v>
      </c>
      <c r="BR295">
        <v>147668</v>
      </c>
      <c r="BS295">
        <v>147000</v>
      </c>
      <c r="BT295">
        <v>147000</v>
      </c>
      <c r="BU295" t="s">
        <v>102</v>
      </c>
      <c r="BV295">
        <v>147668</v>
      </c>
      <c r="BY295" t="s">
        <v>102</v>
      </c>
      <c r="CC295" t="s">
        <v>102</v>
      </c>
      <c r="CG295" t="s">
        <v>102</v>
      </c>
      <c r="CK295" t="s">
        <v>102</v>
      </c>
      <c r="CO295" t="s">
        <v>102</v>
      </c>
    </row>
    <row r="296" spans="1:93" x14ac:dyDescent="0.2">
      <c r="A296" t="s">
        <v>114</v>
      </c>
      <c r="B296" t="s">
        <v>115</v>
      </c>
      <c r="C296">
        <v>2</v>
      </c>
      <c r="D296" t="s">
        <v>116</v>
      </c>
      <c r="E296">
        <v>1</v>
      </c>
      <c r="F296" t="s">
        <v>117</v>
      </c>
      <c r="G296">
        <v>7</v>
      </c>
      <c r="H296" t="s">
        <v>118</v>
      </c>
      <c r="I296" t="s">
        <v>98</v>
      </c>
      <c r="J296">
        <v>9</v>
      </c>
      <c r="K296" t="s">
        <v>2089</v>
      </c>
      <c r="L296">
        <v>59367</v>
      </c>
      <c r="M296" s="2" t="s">
        <v>2090</v>
      </c>
      <c r="N296" s="1">
        <v>44197</v>
      </c>
      <c r="O296" s="1">
        <v>44926</v>
      </c>
      <c r="P296" t="s">
        <v>101</v>
      </c>
      <c r="Q296" t="s">
        <v>102</v>
      </c>
      <c r="R296" t="s">
        <v>102</v>
      </c>
      <c r="S296" t="s">
        <v>299</v>
      </c>
      <c r="T296" t="s">
        <v>300</v>
      </c>
      <c r="U296" t="s">
        <v>301</v>
      </c>
      <c r="V296" t="s">
        <v>302</v>
      </c>
      <c r="W296" t="s">
        <v>597</v>
      </c>
      <c r="X296" t="s">
        <v>126</v>
      </c>
      <c r="Y296" t="s">
        <v>114</v>
      </c>
      <c r="Z296" t="s">
        <v>102</v>
      </c>
      <c r="AA296" t="s">
        <v>102</v>
      </c>
      <c r="AB296" t="s">
        <v>102</v>
      </c>
      <c r="AC296" t="s">
        <v>102</v>
      </c>
      <c r="AD296" t="s">
        <v>102</v>
      </c>
      <c r="AE296" t="s">
        <v>102</v>
      </c>
      <c r="AF296" t="s">
        <v>102</v>
      </c>
      <c r="AG296" t="s">
        <v>102</v>
      </c>
      <c r="AH296" t="s">
        <v>102</v>
      </c>
      <c r="AI296" t="s">
        <v>102</v>
      </c>
      <c r="AJ296" t="s">
        <v>102</v>
      </c>
      <c r="AK296" t="s">
        <v>102</v>
      </c>
      <c r="AM296">
        <v>320000</v>
      </c>
      <c r="AN296">
        <v>0</v>
      </c>
      <c r="AO296">
        <v>0</v>
      </c>
      <c r="AS296" t="s">
        <v>102</v>
      </c>
      <c r="AW296" t="s">
        <v>102</v>
      </c>
      <c r="BA296" t="s">
        <v>102</v>
      </c>
      <c r="BE296" t="s">
        <v>102</v>
      </c>
      <c r="BI296" t="s">
        <v>102</v>
      </c>
      <c r="BJ296">
        <v>160000</v>
      </c>
      <c r="BK296">
        <v>0</v>
      </c>
      <c r="BM296" s="2" t="s">
        <v>2091</v>
      </c>
      <c r="BN296">
        <v>160000</v>
      </c>
      <c r="BO296">
        <v>0</v>
      </c>
      <c r="BQ296" t="s">
        <v>102</v>
      </c>
      <c r="BU296" t="s">
        <v>102</v>
      </c>
      <c r="BY296" t="s">
        <v>102</v>
      </c>
      <c r="CC296" t="s">
        <v>102</v>
      </c>
      <c r="CG296" t="s">
        <v>102</v>
      </c>
      <c r="CK296" t="s">
        <v>102</v>
      </c>
      <c r="CO296" t="s">
        <v>102</v>
      </c>
    </row>
    <row r="297" spans="1:93" x14ac:dyDescent="0.2">
      <c r="A297" t="s">
        <v>143</v>
      </c>
      <c r="B297" t="s">
        <v>144</v>
      </c>
      <c r="C297">
        <v>1</v>
      </c>
      <c r="D297" t="s">
        <v>145</v>
      </c>
      <c r="E297">
        <v>2</v>
      </c>
      <c r="F297" t="s">
        <v>146</v>
      </c>
      <c r="G297" t="s">
        <v>147</v>
      </c>
      <c r="H297" t="s">
        <v>148</v>
      </c>
      <c r="I297" t="s">
        <v>98</v>
      </c>
      <c r="J297">
        <v>9</v>
      </c>
      <c r="K297" t="s">
        <v>2092</v>
      </c>
      <c r="L297">
        <v>36463</v>
      </c>
      <c r="M297" t="s">
        <v>102</v>
      </c>
      <c r="N297" s="1">
        <v>44197</v>
      </c>
      <c r="O297" s="1">
        <v>45290</v>
      </c>
      <c r="P297" t="s">
        <v>150</v>
      </c>
      <c r="Q297" t="s">
        <v>102</v>
      </c>
      <c r="R297" t="s">
        <v>102</v>
      </c>
      <c r="S297" t="s">
        <v>151</v>
      </c>
      <c r="T297" t="s">
        <v>152</v>
      </c>
      <c r="U297" t="s">
        <v>1516</v>
      </c>
      <c r="V297" t="s">
        <v>2093</v>
      </c>
      <c r="W297" t="s">
        <v>920</v>
      </c>
      <c r="X297" t="s">
        <v>211</v>
      </c>
      <c r="Y297" t="s">
        <v>157</v>
      </c>
      <c r="Z297" t="s">
        <v>109</v>
      </c>
      <c r="AA297" t="s">
        <v>102</v>
      </c>
      <c r="AB297" t="s">
        <v>102</v>
      </c>
      <c r="AC297" t="s">
        <v>170</v>
      </c>
      <c r="AE297" t="s">
        <v>142</v>
      </c>
      <c r="AF297" t="s">
        <v>102</v>
      </c>
      <c r="AH297" t="s">
        <v>113</v>
      </c>
      <c r="AJ297" t="s">
        <v>102</v>
      </c>
      <c r="AK297" t="s">
        <v>102</v>
      </c>
      <c r="AM297">
        <v>209000</v>
      </c>
      <c r="AN297">
        <v>129000</v>
      </c>
      <c r="AO297">
        <v>0</v>
      </c>
      <c r="AS297" t="s">
        <v>102</v>
      </c>
      <c r="AW297" t="s">
        <v>102</v>
      </c>
      <c r="BA297" t="s">
        <v>102</v>
      </c>
      <c r="BE297" t="s">
        <v>102</v>
      </c>
      <c r="BI297" t="s">
        <v>102</v>
      </c>
      <c r="BJ297">
        <v>59000</v>
      </c>
      <c r="BK297">
        <v>59000</v>
      </c>
      <c r="BM297" t="s">
        <v>102</v>
      </c>
      <c r="BN297">
        <v>100000</v>
      </c>
      <c r="BO297">
        <v>20000</v>
      </c>
      <c r="BQ297" t="s">
        <v>102</v>
      </c>
      <c r="BR297">
        <v>50000</v>
      </c>
      <c r="BS297">
        <v>50000</v>
      </c>
      <c r="BU297" t="s">
        <v>102</v>
      </c>
      <c r="BY297" t="s">
        <v>102</v>
      </c>
      <c r="CC297" t="s">
        <v>102</v>
      </c>
      <c r="CG297" t="s">
        <v>102</v>
      </c>
      <c r="CK297" t="s">
        <v>102</v>
      </c>
      <c r="CO297" t="s">
        <v>102</v>
      </c>
    </row>
    <row r="298" spans="1:93" x14ac:dyDescent="0.2">
      <c r="A298" t="s">
        <v>143</v>
      </c>
      <c r="B298" t="s">
        <v>144</v>
      </c>
      <c r="C298">
        <v>1</v>
      </c>
      <c r="D298" t="s">
        <v>145</v>
      </c>
      <c r="E298">
        <v>2</v>
      </c>
      <c r="F298" t="s">
        <v>146</v>
      </c>
      <c r="G298" t="s">
        <v>2094</v>
      </c>
      <c r="H298" t="s">
        <v>2095</v>
      </c>
      <c r="I298" t="s">
        <v>98</v>
      </c>
      <c r="J298">
        <v>9</v>
      </c>
      <c r="K298" t="s">
        <v>2096</v>
      </c>
      <c r="L298">
        <v>34226</v>
      </c>
      <c r="M298" t="s">
        <v>102</v>
      </c>
      <c r="N298" s="1">
        <v>44197</v>
      </c>
      <c r="O298" s="1">
        <v>44926</v>
      </c>
      <c r="P298" t="s">
        <v>134</v>
      </c>
      <c r="Q298" t="s">
        <v>102</v>
      </c>
      <c r="R298" t="s">
        <v>102</v>
      </c>
      <c r="S298" t="s">
        <v>121</v>
      </c>
      <c r="T298" t="s">
        <v>122</v>
      </c>
      <c r="U298" t="s">
        <v>122</v>
      </c>
      <c r="V298" t="s">
        <v>2097</v>
      </c>
      <c r="W298" t="s">
        <v>2098</v>
      </c>
      <c r="X298" t="s">
        <v>304</v>
      </c>
      <c r="Y298" t="s">
        <v>2099</v>
      </c>
      <c r="Z298" t="s">
        <v>445</v>
      </c>
      <c r="AA298" t="s">
        <v>102</v>
      </c>
      <c r="AB298" t="s">
        <v>102</v>
      </c>
      <c r="AC298" t="s">
        <v>170</v>
      </c>
      <c r="AE298" t="s">
        <v>112</v>
      </c>
      <c r="AF298" t="s">
        <v>102</v>
      </c>
      <c r="AH298" t="s">
        <v>159</v>
      </c>
      <c r="AJ298" t="s">
        <v>102</v>
      </c>
      <c r="AK298" t="s">
        <v>102</v>
      </c>
      <c r="AM298">
        <v>533500</v>
      </c>
      <c r="AN298">
        <v>6000</v>
      </c>
      <c r="AO298">
        <v>0</v>
      </c>
      <c r="AS298" t="s">
        <v>102</v>
      </c>
      <c r="AW298" t="s">
        <v>102</v>
      </c>
      <c r="BA298" t="s">
        <v>102</v>
      </c>
      <c r="BE298" t="s">
        <v>102</v>
      </c>
      <c r="BI298" t="s">
        <v>102</v>
      </c>
      <c r="BJ298">
        <v>350000</v>
      </c>
      <c r="BK298">
        <v>0</v>
      </c>
      <c r="BM298" t="s">
        <v>102</v>
      </c>
      <c r="BN298">
        <v>183500</v>
      </c>
      <c r="BO298">
        <v>6000</v>
      </c>
      <c r="BQ298" t="s">
        <v>102</v>
      </c>
      <c r="BU298" t="s">
        <v>102</v>
      </c>
      <c r="BY298" t="s">
        <v>102</v>
      </c>
      <c r="CC298" t="s">
        <v>102</v>
      </c>
      <c r="CG298" t="s">
        <v>102</v>
      </c>
      <c r="CK298" t="s">
        <v>102</v>
      </c>
      <c r="CO298" t="s">
        <v>102</v>
      </c>
    </row>
    <row r="299" spans="1:93" x14ac:dyDescent="0.2">
      <c r="A299" t="s">
        <v>143</v>
      </c>
      <c r="B299" t="s">
        <v>144</v>
      </c>
      <c r="C299">
        <v>3</v>
      </c>
      <c r="D299" t="s">
        <v>2100</v>
      </c>
      <c r="E299">
        <v>1</v>
      </c>
      <c r="F299" t="s">
        <v>2101</v>
      </c>
      <c r="G299" t="s">
        <v>1387</v>
      </c>
      <c r="H299" t="s">
        <v>2102</v>
      </c>
      <c r="I299" t="s">
        <v>98</v>
      </c>
      <c r="J299">
        <v>9</v>
      </c>
      <c r="K299" t="s">
        <v>2103</v>
      </c>
      <c r="L299">
        <v>83748</v>
      </c>
      <c r="M299" t="s">
        <v>102</v>
      </c>
      <c r="N299" s="1">
        <v>44562</v>
      </c>
      <c r="O299" s="1">
        <v>45290</v>
      </c>
      <c r="P299" t="s">
        <v>150</v>
      </c>
      <c r="Q299" t="s">
        <v>102</v>
      </c>
      <c r="R299" t="s">
        <v>102</v>
      </c>
      <c r="S299" t="s">
        <v>287</v>
      </c>
      <c r="T299" t="s">
        <v>288</v>
      </c>
      <c r="U299" t="s">
        <v>2104</v>
      </c>
      <c r="V299" t="s">
        <v>2105</v>
      </c>
      <c r="W299" t="s">
        <v>814</v>
      </c>
      <c r="X299" t="s">
        <v>193</v>
      </c>
      <c r="Y299" t="s">
        <v>143</v>
      </c>
      <c r="Z299" t="s">
        <v>109</v>
      </c>
      <c r="AA299" t="s">
        <v>102</v>
      </c>
      <c r="AB299" t="s">
        <v>102</v>
      </c>
      <c r="AC299" t="s">
        <v>170</v>
      </c>
      <c r="AE299" t="s">
        <v>112</v>
      </c>
      <c r="AF299" t="s">
        <v>102</v>
      </c>
      <c r="AH299" t="s">
        <v>388</v>
      </c>
      <c r="AJ299" t="s">
        <v>102</v>
      </c>
      <c r="AK299" t="s">
        <v>102</v>
      </c>
      <c r="AM299">
        <v>437245</v>
      </c>
      <c r="AN299">
        <v>387245</v>
      </c>
      <c r="AO299">
        <v>0</v>
      </c>
      <c r="AS299" t="s">
        <v>102</v>
      </c>
      <c r="AW299" t="s">
        <v>102</v>
      </c>
      <c r="BA299" t="s">
        <v>102</v>
      </c>
      <c r="BE299" t="s">
        <v>102</v>
      </c>
      <c r="BI299" t="s">
        <v>102</v>
      </c>
      <c r="BM299" t="s">
        <v>102</v>
      </c>
      <c r="BN299">
        <v>190000</v>
      </c>
      <c r="BO299">
        <v>140000</v>
      </c>
      <c r="BQ299" t="s">
        <v>102</v>
      </c>
      <c r="BR299">
        <v>247245</v>
      </c>
      <c r="BS299">
        <v>247245</v>
      </c>
      <c r="BU299" t="s">
        <v>102</v>
      </c>
      <c r="BY299" t="s">
        <v>102</v>
      </c>
      <c r="CC299" t="s">
        <v>102</v>
      </c>
      <c r="CG299" t="s">
        <v>102</v>
      </c>
      <c r="CK299" t="s">
        <v>102</v>
      </c>
      <c r="CO299" t="s">
        <v>102</v>
      </c>
    </row>
    <row r="300" spans="1:93" x14ac:dyDescent="0.2">
      <c r="A300" t="s">
        <v>308</v>
      </c>
      <c r="B300" t="s">
        <v>767</v>
      </c>
      <c r="C300">
        <v>9</v>
      </c>
      <c r="D300" t="s">
        <v>2106</v>
      </c>
      <c r="E300">
        <v>1</v>
      </c>
      <c r="F300" t="s">
        <v>2107</v>
      </c>
      <c r="G300">
        <v>57</v>
      </c>
      <c r="H300" t="s">
        <v>2108</v>
      </c>
      <c r="I300" t="s">
        <v>98</v>
      </c>
      <c r="J300" t="s">
        <v>2109</v>
      </c>
      <c r="K300" t="s">
        <v>2110</v>
      </c>
      <c r="L300">
        <v>15368</v>
      </c>
      <c r="M300" t="s">
        <v>2111</v>
      </c>
      <c r="N300" s="1">
        <v>43831</v>
      </c>
      <c r="O300" s="1">
        <v>44926</v>
      </c>
      <c r="P300" t="s">
        <v>134</v>
      </c>
      <c r="Q300" t="s">
        <v>102</v>
      </c>
      <c r="R300" t="s">
        <v>102</v>
      </c>
      <c r="S300" t="s">
        <v>135</v>
      </c>
      <c r="T300" t="s">
        <v>136</v>
      </c>
      <c r="U300" t="s">
        <v>136</v>
      </c>
      <c r="V300" t="s">
        <v>102</v>
      </c>
      <c r="W300" t="s">
        <v>2112</v>
      </c>
      <c r="X300" t="s">
        <v>2113</v>
      </c>
      <c r="Y300" t="s">
        <v>308</v>
      </c>
      <c r="Z300" t="s">
        <v>212</v>
      </c>
      <c r="AA300" t="s">
        <v>102</v>
      </c>
      <c r="AB300" t="s">
        <v>102</v>
      </c>
      <c r="AC300" t="s">
        <v>170</v>
      </c>
      <c r="AE300" t="s">
        <v>142</v>
      </c>
      <c r="AF300" t="s">
        <v>102</v>
      </c>
      <c r="AH300" t="s">
        <v>102</v>
      </c>
      <c r="AI300" t="s">
        <v>102</v>
      </c>
      <c r="AJ300" t="s">
        <v>102</v>
      </c>
      <c r="AK300" t="s">
        <v>102</v>
      </c>
      <c r="AM300">
        <v>45000</v>
      </c>
      <c r="AN300">
        <v>45000</v>
      </c>
      <c r="AO300">
        <v>0</v>
      </c>
      <c r="AS300" t="s">
        <v>102</v>
      </c>
      <c r="AW300" t="s">
        <v>102</v>
      </c>
      <c r="BA300" t="s">
        <v>102</v>
      </c>
      <c r="BE300" t="s">
        <v>102</v>
      </c>
      <c r="BF300">
        <v>45000</v>
      </c>
      <c r="BG300">
        <v>45000</v>
      </c>
      <c r="BI300" t="s">
        <v>102</v>
      </c>
      <c r="BM300" t="s">
        <v>2114</v>
      </c>
      <c r="BQ300" t="s">
        <v>102</v>
      </c>
      <c r="BU300" t="s">
        <v>102</v>
      </c>
      <c r="BY300" t="s">
        <v>102</v>
      </c>
      <c r="CC300" t="s">
        <v>102</v>
      </c>
      <c r="CG300" t="s">
        <v>102</v>
      </c>
      <c r="CK300" t="s">
        <v>102</v>
      </c>
      <c r="CO300" t="s">
        <v>102</v>
      </c>
    </row>
    <row r="301" spans="1:93" x14ac:dyDescent="0.2">
      <c r="A301" t="s">
        <v>213</v>
      </c>
      <c r="B301" t="s">
        <v>214</v>
      </c>
      <c r="C301">
        <v>3</v>
      </c>
      <c r="D301" t="s">
        <v>1529</v>
      </c>
      <c r="E301">
        <v>3</v>
      </c>
      <c r="F301" t="s">
        <v>1530</v>
      </c>
      <c r="G301">
        <v>3.6</v>
      </c>
      <c r="H301" t="s">
        <v>1531</v>
      </c>
      <c r="I301" t="s">
        <v>98</v>
      </c>
      <c r="J301" t="s">
        <v>2115</v>
      </c>
      <c r="K301" t="s">
        <v>2116</v>
      </c>
      <c r="L301">
        <v>151881</v>
      </c>
      <c r="M301" t="s">
        <v>2117</v>
      </c>
      <c r="N301" s="1">
        <v>44777</v>
      </c>
      <c r="O301" s="1">
        <v>45291</v>
      </c>
      <c r="P301" t="s">
        <v>134</v>
      </c>
      <c r="Q301" t="s">
        <v>102</v>
      </c>
      <c r="R301" t="s">
        <v>102</v>
      </c>
      <c r="S301" t="s">
        <v>188</v>
      </c>
      <c r="T301" t="s">
        <v>189</v>
      </c>
      <c r="U301" t="s">
        <v>1648</v>
      </c>
      <c r="V301" t="s">
        <v>2118</v>
      </c>
      <c r="W301" t="s">
        <v>2119</v>
      </c>
      <c r="X301" t="s">
        <v>2120</v>
      </c>
      <c r="Y301" t="s">
        <v>213</v>
      </c>
      <c r="Z301" t="s">
        <v>631</v>
      </c>
      <c r="AA301" t="s">
        <v>102</v>
      </c>
      <c r="AB301" t="s">
        <v>102</v>
      </c>
      <c r="AC301" t="s">
        <v>110</v>
      </c>
      <c r="AE301" t="s">
        <v>142</v>
      </c>
      <c r="AF301" t="s">
        <v>102</v>
      </c>
      <c r="AH301" t="s">
        <v>102</v>
      </c>
      <c r="AI301" t="s">
        <v>102</v>
      </c>
      <c r="AJ301" t="s">
        <v>197</v>
      </c>
      <c r="AK301" t="s">
        <v>2121</v>
      </c>
      <c r="AM301">
        <v>5000</v>
      </c>
      <c r="AN301">
        <v>5000</v>
      </c>
      <c r="AO301">
        <v>5000</v>
      </c>
      <c r="AS301" t="s">
        <v>102</v>
      </c>
      <c r="AW301" t="s">
        <v>102</v>
      </c>
      <c r="BA301" t="s">
        <v>102</v>
      </c>
      <c r="BE301" t="s">
        <v>102</v>
      </c>
      <c r="BI301" t="s">
        <v>102</v>
      </c>
      <c r="BM301" t="s">
        <v>102</v>
      </c>
      <c r="BQ301" t="s">
        <v>102</v>
      </c>
      <c r="BR301">
        <v>5000</v>
      </c>
      <c r="BS301">
        <v>5000</v>
      </c>
      <c r="BT301">
        <v>5000</v>
      </c>
      <c r="BU301" t="s">
        <v>102</v>
      </c>
      <c r="BY301" t="s">
        <v>102</v>
      </c>
      <c r="CC301" t="s">
        <v>102</v>
      </c>
      <c r="CG301" t="s">
        <v>102</v>
      </c>
      <c r="CK301" t="s">
        <v>102</v>
      </c>
      <c r="CO301" t="s">
        <v>102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Digital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Zichen Zhao</cp:lastModifiedBy>
  <dcterms:created xsi:type="dcterms:W3CDTF">2025-05-12T16:56:28Z</dcterms:created>
  <dcterms:modified xsi:type="dcterms:W3CDTF">2025-05-12T16:56:28Z</dcterms:modified>
</cp:coreProperties>
</file>