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C3" i="1"/>
  <c r="D2" i="1"/>
  <c r="E2" i="1"/>
  <c r="F2" i="1"/>
  <c r="C2" i="1"/>
  <c r="D9" i="1"/>
  <c r="E9" i="1"/>
  <c r="F9" i="1"/>
  <c r="C9" i="1"/>
  <c r="C8" i="1"/>
  <c r="F8" i="1"/>
  <c r="E8" i="1"/>
  <c r="D8" i="1"/>
</calcChain>
</file>

<file path=xl/sharedStrings.xml><?xml version="1.0" encoding="utf-8"?>
<sst xmlns="http://schemas.openxmlformats.org/spreadsheetml/2006/main" count="14" uniqueCount="14">
  <si>
    <t>年份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</si>
  <si>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</si>
  <si>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</si>
  <si>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</si>
  <si>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</si>
  <si>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</si>
  <si>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净资产收益率</t>
    <phoneticPr fontId="1" type="noConversion"/>
  </si>
  <si>
    <t>总资产报酬率</t>
    <phoneticPr fontId="1" type="noConversion"/>
  </si>
  <si>
    <t>净资产</t>
    <phoneticPr fontId="1" type="noConversion"/>
  </si>
  <si>
    <t>总资产</t>
    <phoneticPr fontId="1" type="noConversion"/>
  </si>
  <si>
    <t>利润总额</t>
    <phoneticPr fontId="1" type="noConversion"/>
  </si>
  <si>
    <t>净利润</t>
    <phoneticPr fontId="1" type="noConversion"/>
  </si>
  <si>
    <t>平均资产总额</t>
    <phoneticPr fontId="1" type="noConversion"/>
  </si>
  <si>
    <t>平均净资产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</si>
</sst>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10" sqref="H10"/>
    </sheetView>
  </sheetViews>
  <sheetFormatPr defaultRowHeight="14" x14ac:dyDescent="0.3"/>
  <cols>
    <col min="1" max="1" width="11.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t="s">
        <v>6</v>
      </c>
      <c r="B2" s="1"/>
      <c r="C2" s="2">
        <f>C5/C9</f>
        <v>1.5006232301816674E-2</v>
      </c>
      <c r="D2" s="2">
        <f>D5/D9</f>
        <v>0.37494276168449614</v>
      </c>
      <c r="E2" s="2">
        <f t="shared" ref="D2:F2" si="0">E5/E9</f>
        <v>0.3292217744495386</v>
      </c>
      <c r="F2" s="2">
        <f t="shared" si="0"/>
        <v>0.37501963082737988</v>
      </c>
      <c r="G2" s="2"/>
    </row>
    <row r="3" spans="1:7" x14ac:dyDescent="0.3">
      <c r="A3" t="s">
        <v>7</v>
      </c>
      <c r="B3" s="1"/>
      <c r="C3" s="2">
        <f>C4/C8</f>
        <v>0.10761591817235593</v>
      </c>
      <c r="D3" s="2">
        <f t="shared" ref="D3:F3" si="1">D4/D8</f>
        <v>0.45704622122627087</v>
      </c>
      <c r="E3" s="2">
        <f t="shared" si="1"/>
        <v>0.38932457458206637</v>
      </c>
      <c r="F3" s="2">
        <f t="shared" si="1"/>
        <v>0.43765540583220292</v>
      </c>
      <c r="G3" s="2"/>
    </row>
    <row r="4" spans="1:7" x14ac:dyDescent="0.3">
      <c r="A4" t="s">
        <v>10</v>
      </c>
      <c r="B4">
        <v>-55330</v>
      </c>
      <c r="C4">
        <v>67517.88</v>
      </c>
      <c r="D4">
        <v>490300.8899999999</v>
      </c>
      <c r="E4">
        <v>624323.22000000009</v>
      </c>
      <c r="F4">
        <v>801662.97000000009</v>
      </c>
    </row>
    <row r="5" spans="1:7" x14ac:dyDescent="0.3">
      <c r="A5" t="s">
        <v>11</v>
      </c>
      <c r="B5">
        <v>0</v>
      </c>
      <c r="C5">
        <v>9140.9100000000035</v>
      </c>
      <c r="D5">
        <v>367725.66749999992</v>
      </c>
      <c r="E5">
        <v>468242.41500000004</v>
      </c>
      <c r="F5">
        <v>601247.22750000004</v>
      </c>
    </row>
    <row r="6" spans="1:7" x14ac:dyDescent="0.3">
      <c r="A6" t="s">
        <v>8</v>
      </c>
      <c r="B6">
        <v>600000</v>
      </c>
      <c r="C6">
        <v>618281.82000000007</v>
      </c>
      <c r="D6">
        <v>1343221.1349999998</v>
      </c>
      <c r="E6">
        <v>1501319.84825</v>
      </c>
      <c r="F6">
        <v>1705164.1759250001</v>
      </c>
    </row>
    <row r="7" spans="1:7" x14ac:dyDescent="0.3">
      <c r="A7" t="s">
        <v>9</v>
      </c>
      <c r="B7">
        <v>612990</v>
      </c>
      <c r="C7">
        <v>641803.55000000005</v>
      </c>
      <c r="D7">
        <v>1503716.3874999997</v>
      </c>
      <c r="E7">
        <v>1703495.5932500002</v>
      </c>
      <c r="F7">
        <v>1959948.1084250002</v>
      </c>
    </row>
    <row r="8" spans="1:7" x14ac:dyDescent="0.3">
      <c r="A8" t="s">
        <v>12</v>
      </c>
      <c r="C8">
        <f>(B7+C7)/2</f>
        <v>627396.77500000002</v>
      </c>
      <c r="D8">
        <f>(C7+D7)/2</f>
        <v>1072759.96875</v>
      </c>
      <c r="E8">
        <f>(D7+E7)/2</f>
        <v>1603605.9903750001</v>
      </c>
      <c r="F8">
        <f>(E7+F7)/2</f>
        <v>1831721.8508375003</v>
      </c>
    </row>
    <row r="9" spans="1:7" x14ac:dyDescent="0.3">
      <c r="A9" t="s">
        <v>13</v>
      </c>
      <c r="C9">
        <f>(B6+C6)/2</f>
        <v>609140.91</v>
      </c>
      <c r="D9">
        <f t="shared" ref="D9:F9" si="2">(C6+D6)/2</f>
        <v>980751.47749999992</v>
      </c>
      <c r="E9">
        <f t="shared" si="2"/>
        <v>1422270.4916249998</v>
      </c>
      <c r="F9">
        <f t="shared" si="2"/>
        <v>1603242.0120875002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2018-02-22T13:37:00Z</dcterms:modified>
</cp:coreProperties>
</file>