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889e29914b4b488f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<sst xmlns="http://schemas.openxmlformats.org/spreadsheetml/2006/main" count="23" uniqueCount="21">
  <si>
    <t>28日响应率</t>
    <phoneticPr fontId="3" type="noConversion"/>
  </si>
  <si>
    <t>30天股票财迷</t>
    <phoneticPr fontId="3" type="noConversion"/>
  </si>
  <si>
    <t>7天+900日保险理财交易单</t>
    <phoneticPr fontId="3" type="noConversion"/>
  </si>
  <si>
    <t>全部券商理财交易单</t>
    <phoneticPr fontId="3" type="noConversion"/>
  </si>
  <si>
    <t>7天保障险总额大于40</t>
    <phoneticPr fontId="3" type="noConversion"/>
  </si>
  <si>
    <t>7日活跃</t>
    <phoneticPr fontId="3" type="noConversion"/>
  </si>
  <si>
    <t>100W模型</t>
    <phoneticPr fontId="3" type="noConversion"/>
  </si>
  <si>
    <t>总人数</t>
    <phoneticPr fontId="3" type="noConversion"/>
  </si>
  <si>
    <t>27日预约人数</t>
    <phoneticPr fontId="3" type="noConversion"/>
  </si>
  <si>
    <t>28日预约人数</t>
    <phoneticPr fontId="3" type="noConversion"/>
  </si>
  <si>
    <t>27日响应率</t>
    <phoneticPr fontId="3" type="noConversion"/>
  </si>
  <si>
    <t>800W模型</t>
    <phoneticPr fontId="3" type="noConversion"/>
  </si>
  <si>
    <t>一年基金单买入</t>
    <phoneticPr fontId="3" type="noConversion"/>
  </si>
  <si>
    <t>一年基金单预约</t>
    <phoneticPr fontId="3" type="noConversion"/>
  </si>
  <si>
    <t>30天东家财富</t>
    <phoneticPr fontId="3" type="noConversion"/>
  </si>
  <si>
    <t>350W模型</t>
    <phoneticPr fontId="3" type="noConversion"/>
  </si>
  <si>
    <t>7天活跃+30天大理财埋点点击</t>
    <phoneticPr fontId="3" type="noConversion"/>
  </si>
  <si>
    <t>随机取2W</t>
    <phoneticPr fontId="3" type="noConversion"/>
  </si>
  <si>
    <t>总模型</t>
    <phoneticPr fontId="3" type="noConversion"/>
  </si>
  <si>
    <t>750W模型</t>
    <phoneticPr fontId="3" type="noConversion"/>
  </si>
  <si>
    <t>第三次投放标签桶以及预期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</si>
</sst>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6"/>
  <sheetViews>
    <sheetView tabSelected="1" workbookViewId="0">
      <selection activeCell="F18" sqref="F18"/>
    </sheetView>
  </sheetViews>
  <sheetFormatPr defaultRowHeight="14"/>
  <cols>
    <col min="3" max="3" width="15.83203125" customWidth="1"/>
    <col min="4" max="4" width="27.08203125" customWidth="1"/>
    <col min="5" max="5" width="15.08203125" customWidth="1"/>
    <col min="6" max="6" width="12.83203125" customWidth="1"/>
    <col min="7" max="7" width="15.1640625" customWidth="1"/>
    <col min="8" max="8" width="13.5" customWidth="1"/>
    <col min="9" max="9" width="12.9140625" customWidth="1"/>
  </cols>
  <sheetData>
    <row r="1" spans="3:10">
      <c r="E1" s="26" t="s">
        <v>20</v>
      </c>
      <c r="F1" s="26"/>
      <c r="G1" s="26"/>
    </row>
    <row r="3" spans="3:10">
      <c r="C3" s="1"/>
      <c r="D3" s="2"/>
      <c r="E3" s="3" t="s">
        <v>7</v>
      </c>
      <c r="F3" s="3" t="s">
        <v>8</v>
      </c>
      <c r="G3" s="3" t="s">
        <v>9</v>
      </c>
      <c r="H3" s="3" t="s">
        <v>10</v>
      </c>
      <c r="I3" s="4" t="s">
        <v>0</v>
      </c>
      <c r="J3" s="5"/>
    </row>
    <row r="4" spans="3:10">
      <c r="C4" s="6" t="s">
        <v>11</v>
      </c>
      <c r="D4" s="7" t="s">
        <v>12</v>
      </c>
      <c r="E4" s="8">
        <v>298830</v>
      </c>
      <c r="F4" s="8">
        <v>418</v>
      </c>
      <c r="G4" s="8">
        <v>945</v>
      </c>
      <c r="H4" s="8">
        <f t="shared" ref="H4:H16" si="0">F4/E4*100000</f>
        <v>139.87886089080749</v>
      </c>
      <c r="I4" s="9">
        <f t="shared" ref="I4:I6" si="1">G4/E4*100000</f>
        <v>316.23330990864372</v>
      </c>
      <c r="J4" s="5"/>
    </row>
    <row r="5" spans="3:10">
      <c r="C5" s="6"/>
      <c r="D5" s="10" t="s">
        <v>13</v>
      </c>
      <c r="E5" s="11">
        <v>30931</v>
      </c>
      <c r="F5" s="11">
        <v>50</v>
      </c>
      <c r="G5" s="11">
        <v>116</v>
      </c>
      <c r="H5" s="11">
        <f t="shared" si="0"/>
        <v>161.65012447059584</v>
      </c>
      <c r="I5" s="12">
        <f t="shared" si="1"/>
        <v>375.02828877178234</v>
      </c>
      <c r="J5" s="5"/>
    </row>
    <row r="6" spans="3:10">
      <c r="C6" s="6"/>
      <c r="D6" s="10" t="s">
        <v>1</v>
      </c>
      <c r="E6" s="11">
        <v>86804</v>
      </c>
      <c r="F6" s="11">
        <v>118</v>
      </c>
      <c r="G6" s="11">
        <v>243</v>
      </c>
      <c r="H6" s="11">
        <f t="shared" si="0"/>
        <v>135.93843601677341</v>
      </c>
      <c r="I6" s="12">
        <f t="shared" si="1"/>
        <v>279.94101654301642</v>
      </c>
      <c r="J6" s="5"/>
    </row>
    <row r="7" spans="3:10">
      <c r="C7" s="6"/>
      <c r="D7" s="13" t="s">
        <v>14</v>
      </c>
      <c r="E7" s="14">
        <v>127654</v>
      </c>
      <c r="F7" s="14">
        <v>597</v>
      </c>
      <c r="G7" s="14">
        <v>874</v>
      </c>
      <c r="H7" s="14">
        <f t="shared" si="0"/>
        <v>467.67042160841021</v>
      </c>
      <c r="I7" s="15">
        <f>G7/E7*100000</f>
        <v>684.66323029438945</v>
      </c>
      <c r="J7" s="5"/>
    </row>
    <row r="8" spans="3:10">
      <c r="C8" s="6" t="s">
        <v>15</v>
      </c>
      <c r="D8" s="16" t="s">
        <v>2</v>
      </c>
      <c r="E8" s="8">
        <v>241519</v>
      </c>
      <c r="F8" s="8">
        <v>261</v>
      </c>
      <c r="G8" s="8">
        <v>675</v>
      </c>
      <c r="H8" s="8">
        <f t="shared" si="0"/>
        <v>108.06603207201088</v>
      </c>
      <c r="I8" s="9">
        <f t="shared" ref="I8:I16" si="2">G8/E8*100000</f>
        <v>279.48111742761438</v>
      </c>
      <c r="J8" s="5"/>
    </row>
    <row r="9" spans="3:10">
      <c r="C9" s="6"/>
      <c r="D9" s="17" t="s">
        <v>3</v>
      </c>
      <c r="E9" s="18">
        <v>50197</v>
      </c>
      <c r="F9" s="18">
        <v>70</v>
      </c>
      <c r="G9" s="18">
        <v>199</v>
      </c>
      <c r="H9" s="18">
        <f t="shared" si="0"/>
        <v>139.45056477478735</v>
      </c>
      <c r="I9" s="19">
        <f t="shared" si="2"/>
        <v>396.43803414546682</v>
      </c>
      <c r="J9" s="5"/>
    </row>
    <row r="10" spans="3:10">
      <c r="C10" s="6" t="s">
        <v>6</v>
      </c>
      <c r="D10" s="20" t="s">
        <v>16</v>
      </c>
      <c r="E10" s="21">
        <v>298269</v>
      </c>
      <c r="F10" s="21">
        <v>400</v>
      </c>
      <c r="G10" s="21">
        <v>885</v>
      </c>
      <c r="H10" s="21">
        <f t="shared" si="0"/>
        <v>134.1071314819844</v>
      </c>
      <c r="I10" s="22">
        <f t="shared" si="2"/>
        <v>296.71202840389043</v>
      </c>
      <c r="J10" s="5"/>
    </row>
    <row r="11" spans="3:10">
      <c r="C11" s="6"/>
      <c r="D11" s="20" t="s">
        <v>4</v>
      </c>
      <c r="E11" s="11">
        <v>117839</v>
      </c>
      <c r="F11" s="11">
        <v>168</v>
      </c>
      <c r="G11" s="11">
        <v>393</v>
      </c>
      <c r="H11" s="21">
        <f t="shared" si="0"/>
        <v>142.56740128480385</v>
      </c>
      <c r="I11" s="22">
        <f t="shared" si="2"/>
        <v>333.5058851483804</v>
      </c>
      <c r="J11" s="5"/>
    </row>
    <row r="12" spans="3:10">
      <c r="C12" s="6"/>
      <c r="D12" s="23" t="s">
        <v>5</v>
      </c>
      <c r="E12" s="14">
        <v>676586</v>
      </c>
      <c r="F12" s="14">
        <v>498</v>
      </c>
      <c r="G12" s="14">
        <v>1221</v>
      </c>
      <c r="H12" s="18">
        <f t="shared" si="0"/>
        <v>73.604833679680041</v>
      </c>
      <c r="I12" s="19">
        <f t="shared" si="2"/>
        <v>180.46486329897456</v>
      </c>
      <c r="J12" s="5" t="s">
        <v>17</v>
      </c>
    </row>
    <row r="13" spans="3:10">
      <c r="C13" s="5"/>
      <c r="D13" s="24" t="s">
        <v>18</v>
      </c>
      <c r="E13" s="5">
        <v>825673</v>
      </c>
      <c r="F13" s="5">
        <v>874</v>
      </c>
      <c r="G13" s="5">
        <v>1850</v>
      </c>
      <c r="H13" s="21">
        <f t="shared" si="0"/>
        <v>105.85304351722776</v>
      </c>
      <c r="I13" s="21">
        <f t="shared" si="2"/>
        <v>224.05964588886883</v>
      </c>
      <c r="J13" s="5"/>
    </row>
    <row r="14" spans="3:10">
      <c r="C14" s="5"/>
      <c r="D14" s="25" t="s">
        <v>19</v>
      </c>
      <c r="E14" s="5">
        <v>457679</v>
      </c>
      <c r="F14" s="5">
        <v>765</v>
      </c>
      <c r="G14" s="5">
        <v>1471</v>
      </c>
      <c r="H14" s="21">
        <f t="shared" si="0"/>
        <v>167.1477170680761</v>
      </c>
      <c r="I14" s="21">
        <f t="shared" si="2"/>
        <v>321.40430301586923</v>
      </c>
      <c r="J14" s="5"/>
    </row>
    <row r="15" spans="3:10">
      <c r="C15" s="5"/>
      <c r="D15" s="25" t="s">
        <v>6</v>
      </c>
      <c r="E15" s="5">
        <v>359418</v>
      </c>
      <c r="F15" s="5">
        <v>436</v>
      </c>
      <c r="G15" s="5">
        <v>984</v>
      </c>
      <c r="H15" s="21">
        <f t="shared" si="0"/>
        <v>121.3072244573171</v>
      </c>
      <c r="I15" s="21">
        <f t="shared" si="2"/>
        <v>273.77593776605511</v>
      </c>
      <c r="J15" s="5"/>
    </row>
    <row r="16" spans="3:10">
      <c r="C16" s="5"/>
      <c r="D16" s="25" t="s">
        <v>15</v>
      </c>
      <c r="E16" s="5">
        <v>268670</v>
      </c>
      <c r="F16" s="5">
        <v>293</v>
      </c>
      <c r="G16" s="5">
        <v>765</v>
      </c>
      <c r="H16" s="21">
        <f t="shared" si="0"/>
        <v>109.05571891167602</v>
      </c>
      <c r="I16" s="21">
        <f t="shared" si="2"/>
        <v>284.73592139055347</v>
      </c>
      <c r="J16" s="5"/>
    </row>
  </sheetData>
  <mergeCells count="4">
    <mergeCell ref="C4:C7"/>
    <mergeCell ref="C8:C9"/>
    <mergeCell ref="C10:C12"/>
    <mergeCell ref="E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2018-12-25T03:35:03Z</dcterms:modified>
</cp:coreProperties>
</file>