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00" windowHeight="7740" tabRatio="6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<sst xmlns="http://schemas.openxmlformats.org/spreadsheetml/2006/main" count="219" uniqueCount="186">
  <si>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</si>
  <si>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</si>
  <si>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</si>
  <si>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</si>
  <si>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</si>
  <si>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</si>
  <si>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</si>
  <si>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</si>
  <si>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</si>
  <si>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</si>
  <si>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</si>
  <si>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</si>
  <si>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P1</t>
  </si>
  <si>
    <t>P10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</si>
  <si>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</si>
  <si>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</si>
  <si>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</si>
  <si>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</si>
  <si>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</si>
  <si>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</si>
  <si>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</si>
  <si>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</si>
  <si>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</si>
  <si>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</si>
  <si>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</si>
  <si>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</si>
  <si>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</si>
  <si>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</si>
  <si>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</si>
  <si>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</si>
  <si>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</si>
  <si>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</si>
  <si>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</si>
  <si>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</si>
  <si>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</si>
  <si>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</si>
  <si>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</si>
  <si>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</si>
  <si>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</si>
  <si>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</si>
  <si>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</si>
  <si>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</si>
  <si>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</si>
  <si>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</si>
  <si>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</si>
  <si>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</si>
  <si>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</si>
  <si>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</si>
  <si>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</si>
  <si>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</si>
  <si>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</si>
  <si>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</si>
  <si>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</si>
  <si>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</si>
  <si>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</si>
  <si>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</si>
  <si>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</si>
  <si>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</si>
  <si>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</si>
  <si>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</si>
  <si>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</si>
  <si>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</si>
  <si>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</si>
  <si>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</si>
  <si>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</si>
  <si>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</si>
  <si>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</si>
  <si>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</si>
  <si>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</si>
  <si>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</si>
  <si>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</si>
  <si>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</si>
  <si>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</si>
  <si>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</si>
  <si>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</si>
  <si>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</si>
  <si>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</si>
  <si>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</si>
  <si>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</si>
  <si>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</si>
  <si>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</si>
  <si>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</si>
  <si>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</si>
  <si>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</si>
  <si>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</si>
  <si>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</si>
  <si>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</si>
  <si>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</si>
  <si>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</si>
  <si>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P17</t>
  </si>
  <si>
    <t>P18</t>
  </si>
  <si>
    <t>P19</t>
  </si>
  <si>
    <t>P2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</si>
  <si>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</si>
  <si>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</si>
  <si>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</si>
  <si>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</si>
  <si>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</si>
  <si>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</si>
  <si>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</si>
  <si>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</si>
  <si>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</si>
  <si>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</si>
  <si>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</si>
  <si>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</si>
  <si>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</si>
  <si>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</si>
  <si>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</si>
  <si>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</si>
  <si>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</si>
  <si>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</si>
  <si>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</si>
  <si>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</si>
  <si>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</si>
  <si>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</si>
  <si>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</si>
  <si>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</si>
  <si>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</si>
  <si>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</si>
  <si>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</si>
  <si>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</si>
  <si>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</si>
  <si>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</si>
  <si>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</si>
  <si>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</si>
  <si>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</si>
  <si>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</si>
  <si>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</si>
  <si>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</si>
  <si>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</si>
  <si>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</si>
  <si>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</si>
  <si>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</si>
  <si>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</si>
  <si>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</si>
  <si>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</si>
  <si>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</si>
  <si>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</si>
  <si>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</si>
  <si>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</si>
  <si>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</si>
  <si>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</si>
  <si>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</si>
  <si>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</si>
  <si>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</si>
  <si>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</si>
  <si>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</si>
  <si>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</si>
  <si>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</si>
  <si>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</si>
  <si>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</si>
  <si>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</si>
  <si>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</si>
  <si>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</si>
  <si>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</si>
  <si>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</si>
  <si>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</si>
  <si>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</si>
  <si>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</si>
  <si>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</si>
  <si>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</si>
  <si>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</si>
  <si>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</si>
  <si>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</si>
  <si>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</si>
  <si>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</si>
  <si>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</si>
  <si>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</si>
  <si>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</si>
  <si>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</si>
  <si>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</si>
  <si>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</si>
  <si>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</si>
  <si>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</si>
  <si>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</si>
  <si>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</si>
  <si>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</si>
  <si>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</si>
  <si>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</si>
  <si>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</si>
  <si>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类型</t>
  </si>
  <si>
    <t>X坐标</t>
  </si>
  <si>
    <t>Y坐标</t>
  </si>
  <si>
    <t>X2</t>
  </si>
  <si>
    <t>Y2</t>
  </si>
  <si>
    <t>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</si>
</sst>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name val="宋体"/>
      <charset val="134"/>
      <scheme val="minor"/>
    </font>
    <font>
      <b/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3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5" borderId="12" applyNumberFormat="0" applyFont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8" fillId="41" borderId="11" applyNumberFormat="0" applyAlignment="0" applyProtection="0">
      <alignment vertical="center"/>
    </xf>
    <xf numFmtId="0" fontId="21" fillId="41" borderId="6" applyNumberFormat="0" applyAlignment="0" applyProtection="0">
      <alignment vertical="center"/>
    </xf>
    <xf numFmtId="0" fontId="17" fillId="38" borderId="10" applyNumberForma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9" borderId="0" xfId="0" applyFill="1" applyBorder="1">
      <alignment vertical="center"/>
    </xf>
    <xf numFmtId="0" fontId="2" fillId="2" borderId="0" xfId="0" applyFont="1" applyFill="1" applyBorder="1">
      <alignment vertical="center"/>
    </xf>
    <xf numFmtId="0" fontId="0" fillId="10" borderId="0" xfId="0" applyFill="1" applyBorder="1">
      <alignment vertical="center"/>
    </xf>
    <xf numFmtId="0" fontId="0" fillId="11" borderId="0" xfId="0" applyFill="1" applyBorder="1">
      <alignment vertical="center"/>
    </xf>
    <xf numFmtId="0" fontId="0" fillId="12" borderId="0" xfId="0" applyFill="1" applyBorder="1">
      <alignment vertical="center"/>
    </xf>
    <xf numFmtId="0" fontId="0" fillId="13" borderId="0" xfId="0" applyFill="1" applyBorder="1">
      <alignment vertical="center"/>
    </xf>
    <xf numFmtId="0" fontId="0" fillId="14" borderId="0" xfId="0" applyFill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70"/>
  <sheetViews>
    <sheetView tabSelected="1" zoomScale="40" zoomScaleNormal="40" topLeftCell="B1" workbookViewId="0">
      <selection activeCell="L167" sqref="L167"/>
    </sheetView>
  </sheetViews>
  <sheetFormatPr defaultColWidth="8.72727272727273" defaultRowHeight="14"/>
  <cols>
    <col min="6" max="6" width="12.8181818181818"/>
    <col min="9" max="9" width="12.8181818181818"/>
    <col min="12" max="12" width="12.8181818181818"/>
    <col min="15" max="15" width="12.8181818181818"/>
    <col min="18" max="18" width="12.8181818181818"/>
    <col min="21" max="21" width="12.8181818181818"/>
    <col min="24" max="24" width="12.8181818181818"/>
    <col min="27" max="27" width="12.8181818181818"/>
    <col min="30" max="30" width="12.8181818181818"/>
    <col min="33" max="33" width="12.8181818181818"/>
    <col min="36" max="36" width="12.8181818181818"/>
    <col min="39" max="39" width="12.8181818181818"/>
  </cols>
  <sheetData>
    <row r="1" ht="14.75" spans="4:39"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  <c r="P1" s="1" t="s">
        <v>4</v>
      </c>
      <c r="Q1" s="1"/>
      <c r="R1" s="1"/>
      <c r="S1" s="1" t="s">
        <v>5</v>
      </c>
      <c r="T1" s="1"/>
      <c r="U1" s="1"/>
      <c r="V1" s="1" t="s">
        <v>6</v>
      </c>
      <c r="W1" s="1"/>
      <c r="X1" s="1"/>
      <c r="Y1" s="1" t="s">
        <v>7</v>
      </c>
      <c r="Z1" s="1"/>
      <c r="AA1" s="1"/>
      <c r="AB1" s="1" t="s">
        <v>8</v>
      </c>
      <c r="AC1" s="1"/>
      <c r="AD1" s="1"/>
      <c r="AE1" s="1" t="s">
        <v>9</v>
      </c>
      <c r="AF1" s="1"/>
      <c r="AG1" s="1"/>
      <c r="AH1" s="1" t="s">
        <v>10</v>
      </c>
      <c r="AI1" s="1"/>
      <c r="AJ1" s="1"/>
      <c r="AK1" s="1" t="s">
        <v>11</v>
      </c>
      <c r="AL1" s="1"/>
      <c r="AM1" s="1"/>
    </row>
    <row r="2" ht="15.75" spans="1:39">
      <c r="A2" s="2" t="s">
        <v>12</v>
      </c>
      <c r="B2" s="3">
        <v>41</v>
      </c>
      <c r="C2" s="3">
        <v>35</v>
      </c>
      <c r="D2" s="4">
        <f>SUMSQ(B2-5)</f>
        <v>1296</v>
      </c>
      <c r="E2" s="5">
        <f>SUMSQ(C2-33)</f>
        <v>4</v>
      </c>
      <c r="F2" s="4">
        <f>POWER(D2+E2,0.5)</f>
        <v>36.0555127546399</v>
      </c>
      <c r="G2" s="4">
        <f>SUMSQ(B2-8)</f>
        <v>1089</v>
      </c>
      <c r="H2" s="4">
        <f>SUMSQ(C2-9)</f>
        <v>676</v>
      </c>
      <c r="I2" s="4">
        <f>POWER(G2+H2,0.5)</f>
        <v>42.0119030752</v>
      </c>
      <c r="J2" s="4">
        <f>SUMSQ(B2-10)</f>
        <v>961</v>
      </c>
      <c r="K2" s="4">
        <f>SUMSQ(C2-24)</f>
        <v>121</v>
      </c>
      <c r="L2" s="4">
        <f>POWER(J2+K2,0.5)</f>
        <v>32.8937684067971</v>
      </c>
      <c r="M2" s="4">
        <f>SUMSQ(B2-13)</f>
        <v>784</v>
      </c>
      <c r="N2" s="4">
        <f>SUMSQ(C2-34)</f>
        <v>1</v>
      </c>
      <c r="O2" s="4">
        <f>POWER(M2+N2,0.5)</f>
        <v>28.0178514522438</v>
      </c>
      <c r="P2" s="4">
        <f>SUMSQ(B2-17)</f>
        <v>576</v>
      </c>
      <c r="Q2" s="4">
        <f>SUMSQ(C2-23)</f>
        <v>144</v>
      </c>
      <c r="R2" s="4">
        <f>POWER(P2+Q2,0.5)</f>
        <v>26.8328157299975</v>
      </c>
      <c r="S2" s="4">
        <f>SUMSQ(B2-20)</f>
        <v>441</v>
      </c>
      <c r="T2" s="4">
        <f>SUMSQ(C2-10)</f>
        <v>625</v>
      </c>
      <c r="U2" s="4">
        <f>POWER(S2+T2,0.5)</f>
        <v>32.649655434629</v>
      </c>
      <c r="V2" s="4">
        <f>SUMSQ(B2-25)</f>
        <v>256</v>
      </c>
      <c r="W2" s="4">
        <f>SUMSQ(C2-47)</f>
        <v>144</v>
      </c>
      <c r="X2" s="4">
        <f>POWER(V2+W2,0.5)</f>
        <v>20</v>
      </c>
      <c r="Y2" s="4">
        <f>SUMSQ(B2-31)</f>
        <v>100</v>
      </c>
      <c r="Z2" s="4">
        <f>SUMSQ(C2-18)</f>
        <v>289</v>
      </c>
      <c r="AA2" s="4">
        <f>POWER(Y2+Z2,0.5)</f>
        <v>19.723082923316</v>
      </c>
      <c r="AB2" s="4">
        <f>SUMSQ(B2-35)</f>
        <v>36</v>
      </c>
      <c r="AC2" s="4">
        <f>SUMSQ(C2-42)</f>
        <v>49</v>
      </c>
      <c r="AD2" s="8">
        <f>POWER(AB2+AC2,0.5)</f>
        <v>9.21954445729289</v>
      </c>
      <c r="AE2" s="4">
        <f>SUMSQ(B2-36)</f>
        <v>25</v>
      </c>
      <c r="AF2" s="4">
        <f>SUMSQ(C2-25)</f>
        <v>100</v>
      </c>
      <c r="AG2" s="4">
        <f>POWER(AE2+AF2,0.5)</f>
        <v>11.1803398874989</v>
      </c>
      <c r="AH2" s="4">
        <f>SUMSQ(B2-41)</f>
        <v>0</v>
      </c>
      <c r="AI2" s="4">
        <f>SUMSQ(C2-31)</f>
        <v>16</v>
      </c>
      <c r="AJ2" s="15">
        <f>POWER(AH2+AI2,0.5)</f>
        <v>4</v>
      </c>
      <c r="AK2" s="4">
        <f>SUMSQ(B2-45)</f>
        <v>16</v>
      </c>
      <c r="AL2" s="4">
        <f>SUMSQ(C2-38)</f>
        <v>9</v>
      </c>
      <c r="AM2" s="16">
        <f>POWER(AK2+AL2,0.5)</f>
        <v>5</v>
      </c>
    </row>
    <row r="3" ht="15.75" spans="1:39">
      <c r="A3" s="2" t="s">
        <v>13</v>
      </c>
      <c r="B3" s="3">
        <v>21</v>
      </c>
      <c r="C3" s="3">
        <v>31</v>
      </c>
      <c r="D3" s="4">
        <f>SUMSQ(B3-5)</f>
        <v>256</v>
      </c>
      <c r="E3" s="5">
        <f>SUMSQ(C3-33)</f>
        <v>4</v>
      </c>
      <c r="F3" s="4">
        <f>POWER(D3+E3,0.5)</f>
        <v>16.1245154965971</v>
      </c>
      <c r="G3" s="4">
        <f>SUMSQ(B3-8)</f>
        <v>169</v>
      </c>
      <c r="H3" s="4">
        <f>SUMSQ(C3-9)</f>
        <v>484</v>
      </c>
      <c r="I3" s="4">
        <f>POWER(G3+H3,0.5)</f>
        <v>25.5538646783613</v>
      </c>
      <c r="J3" s="4">
        <f>SUMSQ(B3-10)</f>
        <v>121</v>
      </c>
      <c r="K3" s="4">
        <f>SUMSQ(C3-24)</f>
        <v>49</v>
      </c>
      <c r="L3" s="4">
        <f>POWER(J3+K3,0.5)</f>
        <v>13.0384048104053</v>
      </c>
      <c r="M3" s="4">
        <f>SUMSQ(B3-13)</f>
        <v>64</v>
      </c>
      <c r="N3" s="4">
        <f>SUMSQ(C3-34)</f>
        <v>9</v>
      </c>
      <c r="O3" s="9">
        <f>POWER(M3+N3,0.5)</f>
        <v>8.54400374531753</v>
      </c>
      <c r="P3" s="4">
        <f>SUMSQ(B3-17)</f>
        <v>16</v>
      </c>
      <c r="Q3" s="4">
        <f>SUMSQ(C3-23)</f>
        <v>64</v>
      </c>
      <c r="R3" s="8">
        <f>POWER(P3+Q3,0.5)</f>
        <v>8.94427190999916</v>
      </c>
      <c r="S3" s="4">
        <f>SUMSQ(B3-20)</f>
        <v>1</v>
      </c>
      <c r="T3" s="4">
        <f>SUMSQ(C3-10)</f>
        <v>441</v>
      </c>
      <c r="U3" s="4">
        <f>POWER(S3+T3,0.5)</f>
        <v>21.0237960416286</v>
      </c>
      <c r="V3" s="4">
        <f>SUMSQ(B3-25)</f>
        <v>16</v>
      </c>
      <c r="W3" s="4">
        <f>SUMSQ(C3-47)</f>
        <v>256</v>
      </c>
      <c r="X3" s="4">
        <f>POWER(V3+W3,0.5)</f>
        <v>16.4924225024706</v>
      </c>
      <c r="Y3" s="4">
        <f>SUMSQ(B3-31)</f>
        <v>100</v>
      </c>
      <c r="Z3" s="4">
        <f>SUMSQ(C3-18)</f>
        <v>169</v>
      </c>
      <c r="AA3" s="4">
        <f>POWER(Y3+Z3,0.5)</f>
        <v>16.4012194668567</v>
      </c>
      <c r="AB3" s="4">
        <f>SUMSQ(B3-35)</f>
        <v>196</v>
      </c>
      <c r="AC3" s="4">
        <f>SUMSQ(C3-42)</f>
        <v>121</v>
      </c>
      <c r="AD3" s="4">
        <f>POWER(AB3+AC3,0.5)</f>
        <v>17.8044938147649</v>
      </c>
      <c r="AE3" s="4">
        <f>SUMSQ(B3-36)</f>
        <v>225</v>
      </c>
      <c r="AF3" s="4">
        <f>SUMSQ(C3-25)</f>
        <v>36</v>
      </c>
      <c r="AG3" s="4">
        <f>POWER(AE3+AF3,0.5)</f>
        <v>16.1554944214035</v>
      </c>
      <c r="AH3" s="4">
        <f>SUMSQ(B3-41)</f>
        <v>400</v>
      </c>
      <c r="AI3" s="4">
        <f>SUMSQ(C3-31)</f>
        <v>0</v>
      </c>
      <c r="AJ3" s="4">
        <f>POWER(AH3+AI3,0.5)</f>
        <v>20</v>
      </c>
      <c r="AK3" s="4">
        <f>SUMSQ(B3-45)</f>
        <v>576</v>
      </c>
      <c r="AL3" s="4">
        <f>SUMSQ(C3-38)</f>
        <v>49</v>
      </c>
      <c r="AM3" s="4">
        <f>POWER(AK3+AL3,0.5)</f>
        <v>25</v>
      </c>
    </row>
    <row r="4" ht="15.75" spans="1:39">
      <c r="A4" s="6" t="s">
        <v>14</v>
      </c>
      <c r="B4" s="7">
        <v>20</v>
      </c>
      <c r="C4" s="7">
        <v>22</v>
      </c>
      <c r="D4" s="4">
        <f>SUMSQ(B4-5)</f>
        <v>225</v>
      </c>
      <c r="E4" s="5">
        <f>SUMSQ(C4-33)</f>
        <v>121</v>
      </c>
      <c r="F4" s="4">
        <f>POWER(D4+E4,0.5)</f>
        <v>18.6010752377383</v>
      </c>
      <c r="G4" s="4">
        <f>SUMSQ(B4-8)</f>
        <v>144</v>
      </c>
      <c r="H4" s="4">
        <f>SUMSQ(C4-9)</f>
        <v>169</v>
      </c>
      <c r="I4" s="4">
        <f>POWER(G4+H4,0.5)</f>
        <v>17.6918060129541</v>
      </c>
      <c r="J4" s="4">
        <f>SUMSQ(B4-10)</f>
        <v>100</v>
      </c>
      <c r="K4" s="4">
        <f>SUMSQ(C4-24)</f>
        <v>4</v>
      </c>
      <c r="L4" s="4">
        <f>POWER(J4+K4,0.5)</f>
        <v>10.1980390271856</v>
      </c>
      <c r="M4" s="4">
        <f>SUMSQ(B4-13)</f>
        <v>49</v>
      </c>
      <c r="N4" s="4">
        <f>SUMSQ(C4-34)</f>
        <v>144</v>
      </c>
      <c r="O4" s="4">
        <f>POWER(M4+N4,0.5)</f>
        <v>13.8924439894498</v>
      </c>
      <c r="P4" s="4">
        <f>SUMSQ(B4-17)</f>
        <v>9</v>
      </c>
      <c r="Q4" s="4">
        <f>SUMSQ(C4-23)</f>
        <v>1</v>
      </c>
      <c r="R4" s="12">
        <f>POWER(P4+Q4,0.5)</f>
        <v>3.16227766016838</v>
      </c>
      <c r="S4" s="4">
        <f>SUMSQ(B4-20)</f>
        <v>0</v>
      </c>
      <c r="T4" s="4">
        <f>SUMSQ(C4-10)</f>
        <v>144</v>
      </c>
      <c r="U4" s="4">
        <f>POWER(S4+T4,0.5)</f>
        <v>12</v>
      </c>
      <c r="V4" s="4">
        <f>SUMSQ(B4-25)</f>
        <v>25</v>
      </c>
      <c r="W4" s="4">
        <f>SUMSQ(C4-47)</f>
        <v>625</v>
      </c>
      <c r="X4" s="4">
        <f>POWER(V4+W4,0.5)</f>
        <v>25.4950975679639</v>
      </c>
      <c r="Y4" s="4">
        <f>SUMSQ(B4-31)</f>
        <v>121</v>
      </c>
      <c r="Z4" s="4">
        <f>SUMSQ(C4-18)</f>
        <v>16</v>
      </c>
      <c r="AA4" s="4">
        <f>POWER(Y4+Z4,0.5)</f>
        <v>11.7046999107196</v>
      </c>
      <c r="AB4" s="4">
        <f>SUMSQ(B4-35)</f>
        <v>225</v>
      </c>
      <c r="AC4" s="4">
        <f>SUMSQ(C4-42)</f>
        <v>400</v>
      </c>
      <c r="AD4" s="4">
        <f>POWER(AB4+AC4,0.5)</f>
        <v>25</v>
      </c>
      <c r="AE4" s="4">
        <f>SUMSQ(B4-36)</f>
        <v>256</v>
      </c>
      <c r="AF4" s="4">
        <f>SUMSQ(C4-25)</f>
        <v>9</v>
      </c>
      <c r="AG4" s="4">
        <f>POWER(AE4+AF4,0.5)</f>
        <v>16.2788205960997</v>
      </c>
      <c r="AH4" s="4">
        <f>SUMSQ(B4-41)</f>
        <v>441</v>
      </c>
      <c r="AI4" s="4">
        <f>SUMSQ(C4-31)</f>
        <v>81</v>
      </c>
      <c r="AJ4" s="4">
        <f>POWER(AH4+AI4,0.5)</f>
        <v>22.8473193175917</v>
      </c>
      <c r="AK4" s="4">
        <f>SUMSQ(B4-45)</f>
        <v>625</v>
      </c>
      <c r="AL4" s="4">
        <f>SUMSQ(C4-38)</f>
        <v>256</v>
      </c>
      <c r="AM4" s="4">
        <f>POWER(AK4+AL4,0.5)</f>
        <v>29.6816441593117</v>
      </c>
    </row>
    <row r="5" ht="15.75" spans="1:39">
      <c r="A5" s="6" t="s">
        <v>15</v>
      </c>
      <c r="B5" s="7">
        <v>24</v>
      </c>
      <c r="C5" s="7">
        <v>21</v>
      </c>
      <c r="D5" s="4">
        <f>SUMSQ(B5-5)</f>
        <v>361</v>
      </c>
      <c r="E5" s="5">
        <f>SUMSQ(C5-33)</f>
        <v>144</v>
      </c>
      <c r="F5" s="4">
        <f>POWER(D5+E5,0.5)</f>
        <v>22.4722050542442</v>
      </c>
      <c r="G5" s="4">
        <f>SUMSQ(B5-8)</f>
        <v>256</v>
      </c>
      <c r="H5" s="4">
        <f>SUMSQ(C5-9)</f>
        <v>144</v>
      </c>
      <c r="I5" s="4">
        <f>POWER(G5+H5,0.5)</f>
        <v>20</v>
      </c>
      <c r="J5" s="4">
        <f>SUMSQ(B5-10)</f>
        <v>196</v>
      </c>
      <c r="K5" s="4">
        <f>SUMSQ(C5-24)</f>
        <v>9</v>
      </c>
      <c r="L5" s="4">
        <f>POWER(J5+K5,0.5)</f>
        <v>14.3178210632764</v>
      </c>
      <c r="M5" s="4">
        <f>SUMSQ(B5-13)</f>
        <v>121</v>
      </c>
      <c r="N5" s="4">
        <f>SUMSQ(C5-34)</f>
        <v>169</v>
      </c>
      <c r="O5" s="4">
        <f>POWER(M5+N5,0.5)</f>
        <v>17.0293863659264</v>
      </c>
      <c r="P5" s="4">
        <f>SUMSQ(B5-17)</f>
        <v>49</v>
      </c>
      <c r="Q5" s="4">
        <f>SUMSQ(C5-23)</f>
        <v>4</v>
      </c>
      <c r="R5" s="12">
        <f>POWER(P5+Q5,0.5)</f>
        <v>7.28010988928052</v>
      </c>
      <c r="S5" s="4">
        <f>SUMSQ(B5-20)</f>
        <v>16</v>
      </c>
      <c r="T5" s="4">
        <f>SUMSQ(C5-10)</f>
        <v>121</v>
      </c>
      <c r="U5" s="4">
        <f>POWER(S5+T5,0.5)</f>
        <v>11.7046999107196</v>
      </c>
      <c r="V5" s="4">
        <f>SUMSQ(B5-25)</f>
        <v>1</v>
      </c>
      <c r="W5" s="4">
        <f>SUMSQ(C5-47)</f>
        <v>676</v>
      </c>
      <c r="X5" s="4">
        <f>POWER(V5+W5,0.5)</f>
        <v>26.0192236625154</v>
      </c>
      <c r="Y5" s="4">
        <f>SUMSQ(B5-31)</f>
        <v>49</v>
      </c>
      <c r="Z5" s="4">
        <f>SUMSQ(C5-18)</f>
        <v>9</v>
      </c>
      <c r="AA5" s="8">
        <f>POWER(Y5+Z5,0.5)</f>
        <v>7.61577310586391</v>
      </c>
      <c r="AB5" s="4">
        <f>SUMSQ(B5-35)</f>
        <v>121</v>
      </c>
      <c r="AC5" s="4">
        <f>SUMSQ(C5-42)</f>
        <v>441</v>
      </c>
      <c r="AD5" s="4">
        <f>POWER(AB5+AC5,0.5)</f>
        <v>23.7065391822594</v>
      </c>
      <c r="AE5" s="4">
        <f>SUMSQ(B5-36)</f>
        <v>144</v>
      </c>
      <c r="AF5" s="4">
        <f>SUMSQ(C5-25)</f>
        <v>16</v>
      </c>
      <c r="AG5" s="4">
        <f>POWER(AE5+AF5,0.5)</f>
        <v>12.6491106406735</v>
      </c>
      <c r="AH5" s="4">
        <f>SUMSQ(B5-41)</f>
        <v>289</v>
      </c>
      <c r="AI5" s="4">
        <f>SUMSQ(C5-31)</f>
        <v>100</v>
      </c>
      <c r="AJ5" s="4">
        <f>POWER(AH5+AI5,0.5)</f>
        <v>19.723082923316</v>
      </c>
      <c r="AK5" s="4">
        <f>SUMSQ(B5-45)</f>
        <v>441</v>
      </c>
      <c r="AL5" s="4">
        <f>SUMSQ(C5-38)</f>
        <v>289</v>
      </c>
      <c r="AM5" s="4">
        <f>POWER(AK5+AL5,0.5)</f>
        <v>27.0185121722126</v>
      </c>
    </row>
    <row r="6" ht="15.75" spans="1:39">
      <c r="A6" s="6" t="s">
        <v>16</v>
      </c>
      <c r="B6" s="7">
        <v>22</v>
      </c>
      <c r="C6" s="7">
        <v>17</v>
      </c>
      <c r="D6" s="4">
        <f>SUMSQ(B6-5)</f>
        <v>289</v>
      </c>
      <c r="E6" s="5">
        <f>SUMSQ(C6-33)</f>
        <v>256</v>
      </c>
      <c r="F6" s="4">
        <f>POWER(D6+E6,0.5)</f>
        <v>23.3452350598575</v>
      </c>
      <c r="G6" s="4">
        <f>SUMSQ(B6-8)</f>
        <v>196</v>
      </c>
      <c r="H6" s="4">
        <f>SUMSQ(C6-9)</f>
        <v>64</v>
      </c>
      <c r="I6" s="4">
        <f>POWER(G6+H6,0.5)</f>
        <v>16.1245154965971</v>
      </c>
      <c r="J6" s="4">
        <f>SUMSQ(B6-10)</f>
        <v>144</v>
      </c>
      <c r="K6" s="4">
        <f>SUMSQ(C6-24)</f>
        <v>49</v>
      </c>
      <c r="L6" s="4">
        <f>POWER(J6+K6,0.5)</f>
        <v>13.8924439894498</v>
      </c>
      <c r="M6" s="4">
        <f>SUMSQ(B6-13)</f>
        <v>81</v>
      </c>
      <c r="N6" s="4">
        <f>SUMSQ(C6-34)</f>
        <v>289</v>
      </c>
      <c r="O6" s="4">
        <f>POWER(M6+N6,0.5)</f>
        <v>19.2353840616713</v>
      </c>
      <c r="P6" s="4">
        <f>SUMSQ(B6-17)</f>
        <v>25</v>
      </c>
      <c r="Q6" s="4">
        <f>SUMSQ(C6-23)</f>
        <v>36</v>
      </c>
      <c r="R6" s="8">
        <f>POWER(P6+Q6,0.5)</f>
        <v>7.81024967590665</v>
      </c>
      <c r="S6" s="4">
        <f>SUMSQ(B6-20)</f>
        <v>4</v>
      </c>
      <c r="T6" s="4">
        <f>SUMSQ(C6-10)</f>
        <v>49</v>
      </c>
      <c r="U6" s="13">
        <f>POWER(S6+T6,0.5)</f>
        <v>7.28010988928052</v>
      </c>
      <c r="V6" s="4">
        <f>SUMSQ(B6-25)</f>
        <v>9</v>
      </c>
      <c r="W6" s="4">
        <f>SUMSQ(C6-47)</f>
        <v>900</v>
      </c>
      <c r="X6" s="4">
        <f>POWER(V6+W6,0.5)</f>
        <v>30.1496268633627</v>
      </c>
      <c r="Y6" s="4">
        <f>SUMSQ(B6-31)</f>
        <v>81</v>
      </c>
      <c r="Z6" s="4">
        <f>SUMSQ(C6-18)</f>
        <v>1</v>
      </c>
      <c r="AA6" s="8">
        <f>POWER(Y6+Z6,0.5)</f>
        <v>9.05538513813742</v>
      </c>
      <c r="AB6" s="4">
        <f>SUMSQ(B6-35)</f>
        <v>169</v>
      </c>
      <c r="AC6" s="4">
        <f>SUMSQ(C6-42)</f>
        <v>625</v>
      </c>
      <c r="AD6" s="4">
        <f>POWER(AB6+AC6,0.5)</f>
        <v>28.1780056072107</v>
      </c>
      <c r="AE6" s="4">
        <f>SUMSQ(B6-36)</f>
        <v>196</v>
      </c>
      <c r="AF6" s="4">
        <f>SUMSQ(C6-25)</f>
        <v>64</v>
      </c>
      <c r="AG6" s="4">
        <f>POWER(AE6+AF6,0.5)</f>
        <v>16.1245154965971</v>
      </c>
      <c r="AH6" s="4">
        <f>SUMSQ(B6-41)</f>
        <v>361</v>
      </c>
      <c r="AI6" s="4">
        <f>SUMSQ(C6-31)</f>
        <v>196</v>
      </c>
      <c r="AJ6" s="4">
        <f>POWER(AH6+AI6,0.5)</f>
        <v>23.6008474424119</v>
      </c>
      <c r="AK6" s="4">
        <f>SUMSQ(B6-45)</f>
        <v>529</v>
      </c>
      <c r="AL6" s="4">
        <f>SUMSQ(C6-38)</f>
        <v>441</v>
      </c>
      <c r="AM6" s="4">
        <f>POWER(AK6+AL6,0.5)</f>
        <v>31.1448230047949</v>
      </c>
    </row>
    <row r="7" ht="15.75" spans="1:39">
      <c r="A7" s="6" t="s">
        <v>17</v>
      </c>
      <c r="B7" s="7">
        <v>21</v>
      </c>
      <c r="C7" s="7">
        <v>16</v>
      </c>
      <c r="D7" s="4">
        <f>SUMSQ(B7-5)</f>
        <v>256</v>
      </c>
      <c r="E7" s="5">
        <f>SUMSQ(C7-33)</f>
        <v>289</v>
      </c>
      <c r="F7" s="4">
        <f>POWER(D7+E7,0.5)</f>
        <v>23.3452350598575</v>
      </c>
      <c r="G7" s="4">
        <f>SUMSQ(B7-8)</f>
        <v>169</v>
      </c>
      <c r="H7" s="4">
        <f>SUMSQ(C7-9)</f>
        <v>49</v>
      </c>
      <c r="I7" s="4">
        <f>POWER(G7+H7,0.5)</f>
        <v>14.7648230602334</v>
      </c>
      <c r="J7" s="4">
        <f>SUMSQ(B7-10)</f>
        <v>121</v>
      </c>
      <c r="K7" s="4">
        <f>SUMSQ(C7-24)</f>
        <v>64</v>
      </c>
      <c r="L7" s="4">
        <f>POWER(J7+K7,0.5)</f>
        <v>13.6014705087354</v>
      </c>
      <c r="M7" s="4">
        <f>SUMSQ(B7-13)</f>
        <v>64</v>
      </c>
      <c r="N7" s="4">
        <f>SUMSQ(C7-34)</f>
        <v>324</v>
      </c>
      <c r="O7" s="4">
        <f>POWER(M7+N7,0.5)</f>
        <v>19.6977156035922</v>
      </c>
      <c r="P7" s="4">
        <f>SUMSQ(B7-17)</f>
        <v>16</v>
      </c>
      <c r="Q7" s="4">
        <f>SUMSQ(C7-23)</f>
        <v>49</v>
      </c>
      <c r="R7" s="8">
        <f>POWER(P7+Q7,0.5)</f>
        <v>8.06225774829855</v>
      </c>
      <c r="S7" s="4">
        <f>SUMSQ(B7-20)</f>
        <v>1</v>
      </c>
      <c r="T7" s="4">
        <f>SUMSQ(C7-10)</f>
        <v>36</v>
      </c>
      <c r="U7" s="13">
        <f>POWER(S7+T7,0.5)</f>
        <v>6.08276253029822</v>
      </c>
      <c r="V7" s="4">
        <f>SUMSQ(B7-25)</f>
        <v>16</v>
      </c>
      <c r="W7" s="4">
        <f>SUMSQ(C7-47)</f>
        <v>961</v>
      </c>
      <c r="X7" s="4">
        <f>POWER(V7+W7,0.5)</f>
        <v>31.2569992161756</v>
      </c>
      <c r="Y7" s="4">
        <f>SUMSQ(B7-31)</f>
        <v>100</v>
      </c>
      <c r="Z7" s="4">
        <f>SUMSQ(C7-18)</f>
        <v>4</v>
      </c>
      <c r="AA7" s="4">
        <f>POWER(Y7+Z7,0.5)</f>
        <v>10.1980390271856</v>
      </c>
      <c r="AB7" s="4">
        <f>SUMSQ(B7-35)</f>
        <v>196</v>
      </c>
      <c r="AC7" s="4">
        <f>SUMSQ(C7-42)</f>
        <v>676</v>
      </c>
      <c r="AD7" s="4">
        <f>POWER(AB7+AC7,0.5)</f>
        <v>29.5296461204668</v>
      </c>
      <c r="AE7" s="4">
        <f>SUMSQ(B7-36)</f>
        <v>225</v>
      </c>
      <c r="AF7" s="4">
        <f>SUMSQ(C7-25)</f>
        <v>81</v>
      </c>
      <c r="AG7" s="4">
        <f>POWER(AE7+AF7,0.5)</f>
        <v>17.4928556845359</v>
      </c>
      <c r="AH7" s="4">
        <f>SUMSQ(B7-41)</f>
        <v>400</v>
      </c>
      <c r="AI7" s="4">
        <f>SUMSQ(C7-31)</f>
        <v>225</v>
      </c>
      <c r="AJ7" s="4">
        <f>POWER(AH7+AI7,0.5)</f>
        <v>25</v>
      </c>
      <c r="AK7" s="4">
        <f>SUMSQ(B7-45)</f>
        <v>576</v>
      </c>
      <c r="AL7" s="4">
        <f>SUMSQ(C7-38)</f>
        <v>484</v>
      </c>
      <c r="AM7" s="4">
        <f>POWER(AK7+AL7,0.5)</f>
        <v>32.5576411921994</v>
      </c>
    </row>
    <row r="8" ht="15.75" spans="1:39">
      <c r="A8" s="6" t="s">
        <v>18</v>
      </c>
      <c r="B8" s="7">
        <v>27</v>
      </c>
      <c r="C8" s="7">
        <v>19</v>
      </c>
      <c r="D8" s="4">
        <f>SUMSQ(B8-5)</f>
        <v>484</v>
      </c>
      <c r="E8" s="5">
        <f>SUMSQ(C8-33)</f>
        <v>196</v>
      </c>
      <c r="F8" s="4">
        <f>POWER(D8+E8,0.5)</f>
        <v>26.0768096208106</v>
      </c>
      <c r="G8" s="4">
        <f>SUMSQ(B8-8)</f>
        <v>361</v>
      </c>
      <c r="H8" s="4">
        <f>SUMSQ(C8-9)</f>
        <v>100</v>
      </c>
      <c r="I8" s="4">
        <f>POWER(G8+H8,0.5)</f>
        <v>21.4709105535839</v>
      </c>
      <c r="J8" s="4">
        <f>SUMSQ(B8-10)</f>
        <v>289</v>
      </c>
      <c r="K8" s="4">
        <f>SUMSQ(C8-24)</f>
        <v>25</v>
      </c>
      <c r="L8" s="4">
        <f>POWER(J8+K8,0.5)</f>
        <v>17.7200451466693</v>
      </c>
      <c r="M8" s="4">
        <f>SUMSQ(B8-13)</f>
        <v>196</v>
      </c>
      <c r="N8" s="4">
        <f>SUMSQ(C8-34)</f>
        <v>225</v>
      </c>
      <c r="O8" s="4">
        <f>POWER(M8+N8,0.5)</f>
        <v>20.5182845286832</v>
      </c>
      <c r="P8" s="4">
        <f>SUMSQ(B8-17)</f>
        <v>100</v>
      </c>
      <c r="Q8" s="4">
        <f>SUMSQ(C8-23)</f>
        <v>16</v>
      </c>
      <c r="R8" s="4">
        <f>POWER(P8+Q8,0.5)</f>
        <v>10.770329614269</v>
      </c>
      <c r="S8" s="4">
        <f>SUMSQ(B8-20)</f>
        <v>49</v>
      </c>
      <c r="T8" s="4">
        <f>SUMSQ(C8-10)</f>
        <v>81</v>
      </c>
      <c r="U8" s="4">
        <f>POWER(S8+T8,0.5)</f>
        <v>11.4017542509914</v>
      </c>
      <c r="V8" s="4">
        <f>SUMSQ(B8-25)</f>
        <v>4</v>
      </c>
      <c r="W8" s="4">
        <f>SUMSQ(C8-47)</f>
        <v>784</v>
      </c>
      <c r="X8" s="4">
        <f>POWER(V8+W8,0.5)</f>
        <v>28.0713376952364</v>
      </c>
      <c r="Y8" s="4">
        <f>SUMSQ(B8-31)</f>
        <v>16</v>
      </c>
      <c r="Z8" s="4">
        <f>SUMSQ(C8-18)</f>
        <v>1</v>
      </c>
      <c r="AA8" s="14">
        <f>POWER(Y8+Z8,0.5)</f>
        <v>4.12310562561766</v>
      </c>
      <c r="AB8" s="4">
        <f>SUMSQ(B8-35)</f>
        <v>64</v>
      </c>
      <c r="AC8" s="4">
        <f>SUMSQ(C8-42)</f>
        <v>529</v>
      </c>
      <c r="AD8" s="4">
        <f>POWER(AB8+AC8,0.5)</f>
        <v>24.3515913237718</v>
      </c>
      <c r="AE8" s="4">
        <f>SUMSQ(B8-36)</f>
        <v>81</v>
      </c>
      <c r="AF8" s="4">
        <f>SUMSQ(C8-25)</f>
        <v>36</v>
      </c>
      <c r="AG8" s="4">
        <f>POWER(AE8+AF8,0.5)</f>
        <v>10.816653826392</v>
      </c>
      <c r="AH8" s="4">
        <f>SUMSQ(B8-41)</f>
        <v>196</v>
      </c>
      <c r="AI8" s="4">
        <f>SUMSQ(C8-31)</f>
        <v>144</v>
      </c>
      <c r="AJ8" s="4">
        <f>POWER(AH8+AI8,0.5)</f>
        <v>18.4390889145858</v>
      </c>
      <c r="AK8" s="4">
        <f>SUMSQ(B8-45)</f>
        <v>324</v>
      </c>
      <c r="AL8" s="4">
        <f>SUMSQ(C8-38)</f>
        <v>361</v>
      </c>
      <c r="AM8" s="4">
        <f>POWER(AK8+AL8,0.5)</f>
        <v>26.1725046566048</v>
      </c>
    </row>
    <row r="9" ht="15.75" spans="1:39">
      <c r="A9" s="6" t="s">
        <v>19</v>
      </c>
      <c r="B9" s="7">
        <v>26</v>
      </c>
      <c r="C9" s="7">
        <v>16</v>
      </c>
      <c r="D9" s="4">
        <f>SUMSQ(B9-5)</f>
        <v>441</v>
      </c>
      <c r="E9" s="5">
        <f>SUMSQ(C9-33)</f>
        <v>289</v>
      </c>
      <c r="F9" s="4">
        <f>POWER(D9+E9,0.5)</f>
        <v>27.0185121722126</v>
      </c>
      <c r="G9" s="4">
        <f>SUMSQ(B9-8)</f>
        <v>324</v>
      </c>
      <c r="H9" s="4">
        <f>SUMSQ(C9-9)</f>
        <v>49</v>
      </c>
      <c r="I9" s="4">
        <f>POWER(G9+H9,0.5)</f>
        <v>19.313207915828</v>
      </c>
      <c r="J9" s="4">
        <f>SUMSQ(B9-10)</f>
        <v>256</v>
      </c>
      <c r="K9" s="4">
        <f>SUMSQ(C9-24)</f>
        <v>64</v>
      </c>
      <c r="L9" s="4">
        <f>POWER(J9+K9,0.5)</f>
        <v>17.8885438199983</v>
      </c>
      <c r="M9" s="4">
        <f>SUMSQ(B9-13)</f>
        <v>169</v>
      </c>
      <c r="N9" s="4">
        <f>SUMSQ(C9-34)</f>
        <v>324</v>
      </c>
      <c r="O9" s="4">
        <f>POWER(M9+N9,0.5)</f>
        <v>22.2036033111745</v>
      </c>
      <c r="P9" s="4">
        <f>SUMSQ(B9-17)</f>
        <v>81</v>
      </c>
      <c r="Q9" s="4">
        <f>SUMSQ(C9-23)</f>
        <v>49</v>
      </c>
      <c r="R9" s="4">
        <f>POWER(P9+Q9,0.5)</f>
        <v>11.4017542509914</v>
      </c>
      <c r="S9" s="4">
        <f>SUMSQ(B9-20)</f>
        <v>36</v>
      </c>
      <c r="T9" s="4">
        <f>SUMSQ(C9-10)</f>
        <v>36</v>
      </c>
      <c r="U9" s="8">
        <f>POWER(S9+T9,0.5)</f>
        <v>8.48528137423857</v>
      </c>
      <c r="V9" s="4">
        <f>SUMSQ(B9-25)</f>
        <v>1</v>
      </c>
      <c r="W9" s="4">
        <f>SUMSQ(C9-47)</f>
        <v>961</v>
      </c>
      <c r="X9" s="4">
        <f>POWER(V9+W9,0.5)</f>
        <v>31.0161248385416</v>
      </c>
      <c r="Y9" s="4">
        <f>SUMSQ(B9-31)</f>
        <v>25</v>
      </c>
      <c r="Z9" s="4">
        <f>SUMSQ(C9-18)</f>
        <v>4</v>
      </c>
      <c r="AA9" s="14">
        <f>POWER(Y9+Z9,0.5)</f>
        <v>5.3851648071345</v>
      </c>
      <c r="AB9" s="4">
        <f>SUMSQ(B9-35)</f>
        <v>81</v>
      </c>
      <c r="AC9" s="4">
        <f>SUMSQ(C9-42)</f>
        <v>676</v>
      </c>
      <c r="AD9" s="4">
        <f>POWER(AB9+AC9,0.5)</f>
        <v>27.5136329843952</v>
      </c>
      <c r="AE9" s="4">
        <f>SUMSQ(B9-36)</f>
        <v>100</v>
      </c>
      <c r="AF9" s="4">
        <f>SUMSQ(C9-25)</f>
        <v>81</v>
      </c>
      <c r="AG9" s="4">
        <f>POWER(AE9+AF9,0.5)</f>
        <v>13.4536240470737</v>
      </c>
      <c r="AH9" s="4">
        <f>SUMSQ(B9-41)</f>
        <v>225</v>
      </c>
      <c r="AI9" s="4">
        <f>SUMSQ(C9-31)</f>
        <v>225</v>
      </c>
      <c r="AJ9" s="4">
        <f>POWER(AH9+AI9,0.5)</f>
        <v>21.2132034355964</v>
      </c>
      <c r="AK9" s="4">
        <f>SUMSQ(B9-45)</f>
        <v>361</v>
      </c>
      <c r="AL9" s="4">
        <f>SUMSQ(C9-38)</f>
        <v>484</v>
      </c>
      <c r="AM9" s="4">
        <f>POWER(AK9+AL9,0.5)</f>
        <v>29.0688837074973</v>
      </c>
    </row>
    <row r="10" ht="15.75" spans="1:39">
      <c r="A10" s="6" t="s">
        <v>20</v>
      </c>
      <c r="B10" s="7">
        <v>9</v>
      </c>
      <c r="C10" s="7">
        <v>16</v>
      </c>
      <c r="D10" s="4">
        <f>SUMSQ(B10-5)</f>
        <v>16</v>
      </c>
      <c r="E10" s="5">
        <f>SUMSQ(C10-33)</f>
        <v>289</v>
      </c>
      <c r="F10" s="4">
        <f>POWER(D10+E10,0.5)</f>
        <v>17.464249196573</v>
      </c>
      <c r="G10" s="4">
        <f>SUMSQ(B10-8)</f>
        <v>1</v>
      </c>
      <c r="H10" s="4">
        <f>SUMSQ(C10-9)</f>
        <v>49</v>
      </c>
      <c r="I10" s="10">
        <f>POWER(G10+H10,0.5)</f>
        <v>7.07106781186548</v>
      </c>
      <c r="J10" s="4">
        <f>SUMSQ(B10-10)</f>
        <v>1</v>
      </c>
      <c r="K10" s="4">
        <f>SUMSQ(C10-24)</f>
        <v>64</v>
      </c>
      <c r="L10" s="8">
        <f>POWER(J10+K10,0.5)</f>
        <v>8.06225774829855</v>
      </c>
      <c r="M10" s="4">
        <f>SUMSQ(B10-13)</f>
        <v>16</v>
      </c>
      <c r="N10" s="4">
        <f>SUMSQ(C10-34)</f>
        <v>324</v>
      </c>
      <c r="O10" s="4">
        <f>POWER(M10+N10,0.5)</f>
        <v>18.4390889145858</v>
      </c>
      <c r="P10" s="4">
        <f>SUMSQ(B10-17)</f>
        <v>64</v>
      </c>
      <c r="Q10" s="4">
        <f>SUMSQ(C10-23)</f>
        <v>49</v>
      </c>
      <c r="R10" s="4">
        <f>POWER(P10+Q10,0.5)</f>
        <v>10.6301458127346</v>
      </c>
      <c r="S10" s="4">
        <f>SUMSQ(B10-20)</f>
        <v>121</v>
      </c>
      <c r="T10" s="4">
        <f>SUMSQ(C10-10)</f>
        <v>36</v>
      </c>
      <c r="U10" s="4">
        <f>POWER(S10+T10,0.5)</f>
        <v>12.5299640861417</v>
      </c>
      <c r="V10" s="4">
        <f>SUMSQ(B10-25)</f>
        <v>256</v>
      </c>
      <c r="W10" s="4">
        <f>SUMSQ(C10-47)</f>
        <v>961</v>
      </c>
      <c r="X10" s="4">
        <f>POWER(V10+W10,0.5)</f>
        <v>34.8855270850248</v>
      </c>
      <c r="Y10" s="4">
        <f>SUMSQ(B10-31)</f>
        <v>484</v>
      </c>
      <c r="Z10" s="4">
        <f>SUMSQ(C10-18)</f>
        <v>4</v>
      </c>
      <c r="AA10" s="4">
        <f>POWER(Y10+Z10,0.5)</f>
        <v>22.0907220343745</v>
      </c>
      <c r="AB10" s="4">
        <f>SUMSQ(B10-35)</f>
        <v>676</v>
      </c>
      <c r="AC10" s="4">
        <f>SUMSQ(C10-42)</f>
        <v>676</v>
      </c>
      <c r="AD10" s="4">
        <f>POWER(AB10+AC10,0.5)</f>
        <v>36.7695526217005</v>
      </c>
      <c r="AE10" s="4">
        <f>SUMSQ(B10-36)</f>
        <v>729</v>
      </c>
      <c r="AF10" s="4">
        <f>SUMSQ(C10-25)</f>
        <v>81</v>
      </c>
      <c r="AG10" s="4">
        <f>POWER(AE10+AF10,0.5)</f>
        <v>28.4604989415154</v>
      </c>
      <c r="AH10" s="4">
        <f>SUMSQ(B10-41)</f>
        <v>1024</v>
      </c>
      <c r="AI10" s="4">
        <f>SUMSQ(C10-31)</f>
        <v>225</v>
      </c>
      <c r="AJ10" s="4">
        <f>POWER(AH10+AI10,0.5)</f>
        <v>35.3411940941446</v>
      </c>
      <c r="AK10" s="4">
        <f>SUMSQ(B10-45)</f>
        <v>1296</v>
      </c>
      <c r="AL10" s="4">
        <f>SUMSQ(C10-38)</f>
        <v>484</v>
      </c>
      <c r="AM10" s="4">
        <f>POWER(AK10+AL10,0.5)</f>
        <v>42.190046219458</v>
      </c>
    </row>
    <row r="11" ht="15.75" spans="1:39">
      <c r="A11" s="6" t="s">
        <v>21</v>
      </c>
      <c r="B11" s="7">
        <v>12</v>
      </c>
      <c r="C11" s="7">
        <v>17</v>
      </c>
      <c r="D11" s="4">
        <f>SUMSQ(B11-5)</f>
        <v>49</v>
      </c>
      <c r="E11" s="5">
        <f>SUMSQ(C11-33)</f>
        <v>256</v>
      </c>
      <c r="F11" s="4">
        <f>POWER(D11+E11,0.5)</f>
        <v>17.464249196573</v>
      </c>
      <c r="G11" s="4">
        <f>SUMSQ(B11-8)</f>
        <v>16</v>
      </c>
      <c r="H11" s="4">
        <f>SUMSQ(C11-9)</f>
        <v>64</v>
      </c>
      <c r="I11" s="8">
        <f>POWER(G11+H11,0.5)</f>
        <v>8.94427190999916</v>
      </c>
      <c r="J11" s="4">
        <f>SUMSQ(B11-10)</f>
        <v>4</v>
      </c>
      <c r="K11" s="4">
        <f>SUMSQ(C11-24)</f>
        <v>49</v>
      </c>
      <c r="L11" s="11">
        <f>POWER(J11+K11,0.5)</f>
        <v>7.28010988928052</v>
      </c>
      <c r="M11" s="4">
        <f>SUMSQ(B11-13)</f>
        <v>1</v>
      </c>
      <c r="N11" s="4">
        <f>SUMSQ(C11-34)</f>
        <v>289</v>
      </c>
      <c r="O11" s="4">
        <f>POWER(M11+N11,0.5)</f>
        <v>17.0293863659264</v>
      </c>
      <c r="P11" s="4">
        <f>SUMSQ(B11-17)</f>
        <v>25</v>
      </c>
      <c r="Q11" s="4">
        <f>SUMSQ(C11-23)</f>
        <v>36</v>
      </c>
      <c r="R11" s="8">
        <f>POWER(P11+Q11,0.5)</f>
        <v>7.81024967590665</v>
      </c>
      <c r="S11" s="4">
        <f>SUMSQ(B11-20)</f>
        <v>64</v>
      </c>
      <c r="T11" s="4">
        <f>SUMSQ(C11-10)</f>
        <v>49</v>
      </c>
      <c r="U11" s="4">
        <f>POWER(S11+T11,0.5)</f>
        <v>10.6301458127346</v>
      </c>
      <c r="V11" s="4">
        <f>SUMSQ(B11-25)</f>
        <v>169</v>
      </c>
      <c r="W11" s="4">
        <f>SUMSQ(C11-47)</f>
        <v>900</v>
      </c>
      <c r="X11" s="4">
        <f>POWER(V11+W11,0.5)</f>
        <v>32.6955654485436</v>
      </c>
      <c r="Y11" s="4">
        <f>SUMSQ(B11-31)</f>
        <v>361</v>
      </c>
      <c r="Z11" s="4">
        <f>SUMSQ(C11-18)</f>
        <v>1</v>
      </c>
      <c r="AA11" s="4">
        <f>POWER(Y11+Z11,0.5)</f>
        <v>19.0262975904404</v>
      </c>
      <c r="AB11" s="4">
        <f>SUMSQ(B11-35)</f>
        <v>529</v>
      </c>
      <c r="AC11" s="4">
        <f>SUMSQ(C11-42)</f>
        <v>625</v>
      </c>
      <c r="AD11" s="4">
        <f>POWER(AB11+AC11,0.5)</f>
        <v>33.9705755029261</v>
      </c>
      <c r="AE11" s="4">
        <f>SUMSQ(B11-36)</f>
        <v>576</v>
      </c>
      <c r="AF11" s="4">
        <f>SUMSQ(C11-25)</f>
        <v>64</v>
      </c>
      <c r="AG11" s="4">
        <f>POWER(AE11+AF11,0.5)</f>
        <v>25.298221281347</v>
      </c>
      <c r="AH11" s="4">
        <f>SUMSQ(B11-41)</f>
        <v>841</v>
      </c>
      <c r="AI11" s="4">
        <f>SUMSQ(C11-31)</f>
        <v>196</v>
      </c>
      <c r="AJ11" s="4">
        <f>POWER(AH11+AI11,0.5)</f>
        <v>32.2024843762092</v>
      </c>
      <c r="AK11" s="4">
        <f>SUMSQ(B11-45)</f>
        <v>1089</v>
      </c>
      <c r="AL11" s="4">
        <f>SUMSQ(C11-38)</f>
        <v>441</v>
      </c>
      <c r="AM11" s="4">
        <f>POWER(AK11+AL11,0.5)</f>
        <v>39.1152144312159</v>
      </c>
    </row>
    <row r="12" ht="15.75" spans="1:39">
      <c r="A12" s="6" t="s">
        <v>22</v>
      </c>
      <c r="B12" s="7">
        <v>14</v>
      </c>
      <c r="C12" s="7">
        <v>15</v>
      </c>
      <c r="D12" s="4">
        <f>SUMSQ(B12-5)</f>
        <v>81</v>
      </c>
      <c r="E12" s="5">
        <f>SUMSQ(C12-33)</f>
        <v>324</v>
      </c>
      <c r="F12" s="4">
        <f>POWER(D12+E12,0.5)</f>
        <v>20.1246117974981</v>
      </c>
      <c r="G12" s="4">
        <f>SUMSQ(B12-8)</f>
        <v>36</v>
      </c>
      <c r="H12" s="4">
        <f>SUMSQ(C12-9)</f>
        <v>36</v>
      </c>
      <c r="I12" s="8">
        <f>POWER(G12+H12,0.5)</f>
        <v>8.48528137423857</v>
      </c>
      <c r="J12" s="4">
        <f>SUMSQ(B12-10)</f>
        <v>16</v>
      </c>
      <c r="K12" s="4">
        <f>SUMSQ(C12-24)</f>
        <v>81</v>
      </c>
      <c r="L12" s="8">
        <f>POWER(J12+K12,0.5)</f>
        <v>9.8488578017961</v>
      </c>
      <c r="M12" s="4">
        <f>SUMSQ(B12-13)</f>
        <v>1</v>
      </c>
      <c r="N12" s="4">
        <f>SUMSQ(C12-34)</f>
        <v>361</v>
      </c>
      <c r="O12" s="4">
        <f>POWER(M12+N12,0.5)</f>
        <v>19.0262975904404</v>
      </c>
      <c r="P12" s="4">
        <f>SUMSQ(B12-17)</f>
        <v>9</v>
      </c>
      <c r="Q12" s="4">
        <f>SUMSQ(C12-23)</f>
        <v>64</v>
      </c>
      <c r="R12" s="8">
        <f>POWER(P12+Q12,0.5)</f>
        <v>8.54400374531753</v>
      </c>
      <c r="S12" s="4">
        <f>SUMSQ(B12-20)</f>
        <v>36</v>
      </c>
      <c r="T12" s="4">
        <f>SUMSQ(C12-10)</f>
        <v>25</v>
      </c>
      <c r="U12" s="13">
        <f>POWER(S12+T12,0.5)</f>
        <v>7.81024967590665</v>
      </c>
      <c r="V12" s="4">
        <f>SUMSQ(B12-25)</f>
        <v>121</v>
      </c>
      <c r="W12" s="4">
        <f>SUMSQ(C12-47)</f>
        <v>1024</v>
      </c>
      <c r="X12" s="4">
        <f>POWER(V12+W12,0.5)</f>
        <v>33.8378486313773</v>
      </c>
      <c r="Y12" s="4">
        <f>SUMSQ(B12-31)</f>
        <v>289</v>
      </c>
      <c r="Z12" s="4">
        <f>SUMSQ(C12-18)</f>
        <v>9</v>
      </c>
      <c r="AA12" s="4">
        <f>POWER(Y12+Z12,0.5)</f>
        <v>17.2626765016321</v>
      </c>
      <c r="AB12" s="4">
        <f>SUMSQ(B12-35)</f>
        <v>441</v>
      </c>
      <c r="AC12" s="4">
        <f>SUMSQ(C12-42)</f>
        <v>729</v>
      </c>
      <c r="AD12" s="4">
        <f>POWER(AB12+AC12,0.5)</f>
        <v>34.2052627529741</v>
      </c>
      <c r="AE12" s="4">
        <f>SUMSQ(B12-36)</f>
        <v>484</v>
      </c>
      <c r="AF12" s="4">
        <f>SUMSQ(C12-25)</f>
        <v>100</v>
      </c>
      <c r="AG12" s="4">
        <f>POWER(AE12+AF12,0.5)</f>
        <v>24.1660919471891</v>
      </c>
      <c r="AH12" s="4">
        <f>SUMSQ(B12-41)</f>
        <v>729</v>
      </c>
      <c r="AI12" s="4">
        <f>SUMSQ(C12-31)</f>
        <v>256</v>
      </c>
      <c r="AJ12" s="4">
        <f>POWER(AH12+AI12,0.5)</f>
        <v>31.3847096529504</v>
      </c>
      <c r="AK12" s="4">
        <f>SUMSQ(B12-45)</f>
        <v>961</v>
      </c>
      <c r="AL12" s="4">
        <f>SUMSQ(C12-38)</f>
        <v>529</v>
      </c>
      <c r="AM12" s="4">
        <f>POWER(AK12+AL12,0.5)</f>
        <v>38.6005181312376</v>
      </c>
    </row>
    <row r="13" ht="15.75" spans="1:39">
      <c r="A13" s="6" t="s">
        <v>23</v>
      </c>
      <c r="B13" s="7">
        <v>19</v>
      </c>
      <c r="C13" s="7">
        <v>26</v>
      </c>
      <c r="D13" s="4">
        <f>SUMSQ(B13-5)</f>
        <v>196</v>
      </c>
      <c r="E13" s="5">
        <f>SUMSQ(C13-33)</f>
        <v>49</v>
      </c>
      <c r="F13" s="4">
        <f>POWER(D13+E13,0.5)</f>
        <v>15.6524758424985</v>
      </c>
      <c r="G13" s="4">
        <f>SUMSQ(B13-8)</f>
        <v>121</v>
      </c>
      <c r="H13" s="4">
        <f>SUMSQ(C13-9)</f>
        <v>289</v>
      </c>
      <c r="I13" s="4">
        <f>POWER(G13+H13,0.5)</f>
        <v>20.2484567313166</v>
      </c>
      <c r="J13" s="4">
        <f>SUMSQ(B13-10)</f>
        <v>81</v>
      </c>
      <c r="K13" s="4">
        <f>SUMSQ(C13-24)</f>
        <v>4</v>
      </c>
      <c r="L13" s="8">
        <f>POWER(J13+K13,0.5)</f>
        <v>9.21954445729289</v>
      </c>
      <c r="M13" s="4">
        <f>SUMSQ(B13-13)</f>
        <v>36</v>
      </c>
      <c r="N13" s="4">
        <f>SUMSQ(C13-34)</f>
        <v>64</v>
      </c>
      <c r="O13" s="4">
        <f>POWER(M13+N13,0.5)</f>
        <v>10</v>
      </c>
      <c r="P13" s="4">
        <f>SUMSQ(B13-17)</f>
        <v>4</v>
      </c>
      <c r="Q13" s="4">
        <f>SUMSQ(C13-23)</f>
        <v>9</v>
      </c>
      <c r="R13" s="12">
        <f>POWER(P13+Q13,0.5)</f>
        <v>3.60555127546399</v>
      </c>
      <c r="S13" s="4">
        <f>SUMSQ(B13-20)</f>
        <v>1</v>
      </c>
      <c r="T13" s="4">
        <f>SUMSQ(C13-10)</f>
        <v>256</v>
      </c>
      <c r="U13" s="4">
        <f>POWER(S13+T13,0.5)</f>
        <v>16.0312195418814</v>
      </c>
      <c r="V13" s="4">
        <f>SUMSQ(B13-25)</f>
        <v>36</v>
      </c>
      <c r="W13" s="4">
        <f>SUMSQ(C13-47)</f>
        <v>441</v>
      </c>
      <c r="X13" s="4">
        <f>POWER(V13+W13,0.5)</f>
        <v>21.8403296678416</v>
      </c>
      <c r="Y13" s="4">
        <f>SUMSQ(B13-31)</f>
        <v>144</v>
      </c>
      <c r="Z13" s="4">
        <f>SUMSQ(C13-18)</f>
        <v>64</v>
      </c>
      <c r="AA13" s="4">
        <f>POWER(Y13+Z13,0.5)</f>
        <v>14.422205101856</v>
      </c>
      <c r="AB13" s="4">
        <f>SUMSQ(B13-35)</f>
        <v>256</v>
      </c>
      <c r="AC13" s="4">
        <f>SUMSQ(C13-42)</f>
        <v>256</v>
      </c>
      <c r="AD13" s="4">
        <f>POWER(AB13+AC13,0.5)</f>
        <v>22.6274169979695</v>
      </c>
      <c r="AE13" s="4">
        <f>SUMSQ(B13-36)</f>
        <v>289</v>
      </c>
      <c r="AF13" s="4">
        <f>SUMSQ(C13-25)</f>
        <v>1</v>
      </c>
      <c r="AG13" s="4">
        <f>POWER(AE13+AF13,0.5)</f>
        <v>17.0293863659264</v>
      </c>
      <c r="AH13" s="4">
        <f>SUMSQ(B13-41)</f>
        <v>484</v>
      </c>
      <c r="AI13" s="4">
        <f>SUMSQ(C13-31)</f>
        <v>25</v>
      </c>
      <c r="AJ13" s="4">
        <f>POWER(AH13+AI13,0.5)</f>
        <v>22.561028345357</v>
      </c>
      <c r="AK13" s="4">
        <f>SUMSQ(B13-45)</f>
        <v>676</v>
      </c>
      <c r="AL13" s="4">
        <f>SUMSQ(C13-38)</f>
        <v>144</v>
      </c>
      <c r="AM13" s="4">
        <f>POWER(AK13+AL13,0.5)</f>
        <v>28.6356421265527</v>
      </c>
    </row>
    <row r="14" ht="15.75" spans="1:39">
      <c r="A14" s="6" t="s">
        <v>24</v>
      </c>
      <c r="B14" s="7">
        <v>22</v>
      </c>
      <c r="C14" s="7">
        <v>27</v>
      </c>
      <c r="D14" s="4">
        <f>SUMSQ(B14-5)</f>
        <v>289</v>
      </c>
      <c r="E14" s="5">
        <f>SUMSQ(C14-33)</f>
        <v>36</v>
      </c>
      <c r="F14" s="4">
        <f>POWER(D14+E14,0.5)</f>
        <v>18.0277563773199</v>
      </c>
      <c r="G14" s="4">
        <f>SUMSQ(B14-8)</f>
        <v>196</v>
      </c>
      <c r="H14" s="4">
        <f>SUMSQ(C14-9)</f>
        <v>324</v>
      </c>
      <c r="I14" s="4">
        <f>POWER(G14+H14,0.5)</f>
        <v>22.8035085019828</v>
      </c>
      <c r="J14" s="4">
        <f>SUMSQ(B14-10)</f>
        <v>144</v>
      </c>
      <c r="K14" s="4">
        <f>SUMSQ(C14-24)</f>
        <v>9</v>
      </c>
      <c r="L14" s="4">
        <f>POWER(J14+K14,0.5)</f>
        <v>12.369316876853</v>
      </c>
      <c r="M14" s="4">
        <f>SUMSQ(B14-13)</f>
        <v>81</v>
      </c>
      <c r="N14" s="4">
        <f>SUMSQ(C14-34)</f>
        <v>49</v>
      </c>
      <c r="O14" s="4">
        <f>POWER(M14+N14,0.5)</f>
        <v>11.4017542509914</v>
      </c>
      <c r="P14" s="4">
        <f>SUMSQ(B14-17)</f>
        <v>25</v>
      </c>
      <c r="Q14" s="4">
        <f>SUMSQ(C14-23)</f>
        <v>16</v>
      </c>
      <c r="R14" s="12">
        <f>POWER(P14+Q14,0.5)</f>
        <v>6.40312423743285</v>
      </c>
      <c r="S14" s="4">
        <f>SUMSQ(B14-20)</f>
        <v>4</v>
      </c>
      <c r="T14" s="4">
        <f>SUMSQ(C14-10)</f>
        <v>289</v>
      </c>
      <c r="U14" s="4">
        <f>POWER(S14+T14,0.5)</f>
        <v>17.1172427686237</v>
      </c>
      <c r="V14" s="4">
        <f>SUMSQ(B14-25)</f>
        <v>9</v>
      </c>
      <c r="W14" s="4">
        <f>SUMSQ(C14-47)</f>
        <v>400</v>
      </c>
      <c r="X14" s="4">
        <f>POWER(V14+W14,0.5)</f>
        <v>20.2237484161567</v>
      </c>
      <c r="Y14" s="4">
        <f>SUMSQ(B14-31)</f>
        <v>81</v>
      </c>
      <c r="Z14" s="4">
        <f>SUMSQ(C14-18)</f>
        <v>81</v>
      </c>
      <c r="AA14" s="4">
        <f>POWER(Y14+Z14,0.5)</f>
        <v>12.7279220613579</v>
      </c>
      <c r="AB14" s="4">
        <f>SUMSQ(B14-35)</f>
        <v>169</v>
      </c>
      <c r="AC14" s="4">
        <f>SUMSQ(C14-42)</f>
        <v>225</v>
      </c>
      <c r="AD14" s="4">
        <f>POWER(AB14+AC14,0.5)</f>
        <v>19.8494332412792</v>
      </c>
      <c r="AE14" s="4">
        <f>SUMSQ(B14-36)</f>
        <v>196</v>
      </c>
      <c r="AF14" s="4">
        <f>SUMSQ(C14-25)</f>
        <v>4</v>
      </c>
      <c r="AG14" s="4">
        <f>POWER(AE14+AF14,0.5)</f>
        <v>14.142135623731</v>
      </c>
      <c r="AH14" s="4">
        <f>SUMSQ(B14-41)</f>
        <v>361</v>
      </c>
      <c r="AI14" s="4">
        <f>SUMSQ(C14-31)</f>
        <v>16</v>
      </c>
      <c r="AJ14" s="4">
        <f>POWER(AH14+AI14,0.5)</f>
        <v>19.4164878389476</v>
      </c>
      <c r="AK14" s="4">
        <f>SUMSQ(B14-45)</f>
        <v>529</v>
      </c>
      <c r="AL14" s="4">
        <f>SUMSQ(C14-38)</f>
        <v>121</v>
      </c>
      <c r="AM14" s="4">
        <f>POWER(AK14+AL14,0.5)</f>
        <v>25.4950975679639</v>
      </c>
    </row>
    <row r="15" ht="15.75" spans="1:39">
      <c r="A15" s="6" t="s">
        <v>25</v>
      </c>
      <c r="B15" s="7">
        <v>14</v>
      </c>
      <c r="C15" s="7">
        <v>28</v>
      </c>
      <c r="D15" s="4">
        <f>SUMSQ(B15-5)</f>
        <v>81</v>
      </c>
      <c r="E15" s="5">
        <f>SUMSQ(C15-33)</f>
        <v>25</v>
      </c>
      <c r="F15" s="4">
        <f>POWER(D15+E15,0.5)</f>
        <v>10.295630140987</v>
      </c>
      <c r="G15" s="4">
        <f>SUMSQ(B15-8)</f>
        <v>36</v>
      </c>
      <c r="H15" s="4">
        <f>SUMSQ(C15-9)</f>
        <v>361</v>
      </c>
      <c r="I15" s="4">
        <f>POWER(G15+H15,0.5)</f>
        <v>19.9248588451713</v>
      </c>
      <c r="J15" s="4">
        <f>SUMSQ(B15-10)</f>
        <v>16</v>
      </c>
      <c r="K15" s="4">
        <f>SUMSQ(C15-24)</f>
        <v>16</v>
      </c>
      <c r="L15" s="8">
        <f>POWER(J15+K15,0.5)</f>
        <v>5.65685424949238</v>
      </c>
      <c r="M15" s="4">
        <f>SUMSQ(B15-13)</f>
        <v>1</v>
      </c>
      <c r="N15" s="4">
        <f>SUMSQ(C15-34)</f>
        <v>36</v>
      </c>
      <c r="O15" s="8">
        <f>POWER(M15+N15,0.5)</f>
        <v>6.08276253029822</v>
      </c>
      <c r="P15" s="4">
        <f>SUMSQ(B15-17)</f>
        <v>9</v>
      </c>
      <c r="Q15" s="4">
        <f>SUMSQ(C15-23)</f>
        <v>25</v>
      </c>
      <c r="R15" s="12">
        <f>POWER(P15+Q15,0.5)</f>
        <v>5.8309518948453</v>
      </c>
      <c r="S15" s="4">
        <f>SUMSQ(B15-20)</f>
        <v>36</v>
      </c>
      <c r="T15" s="4">
        <f>SUMSQ(C15-10)</f>
        <v>324</v>
      </c>
      <c r="U15" s="4">
        <f>POWER(S15+T15,0.5)</f>
        <v>18.9736659610103</v>
      </c>
      <c r="V15" s="4">
        <f>SUMSQ(B15-25)</f>
        <v>121</v>
      </c>
      <c r="W15" s="4">
        <f>SUMSQ(C15-47)</f>
        <v>361</v>
      </c>
      <c r="X15" s="4">
        <f>POWER(V15+W15,0.5)</f>
        <v>21.9544984001001</v>
      </c>
      <c r="Y15" s="4">
        <f>SUMSQ(B15-31)</f>
        <v>289</v>
      </c>
      <c r="Z15" s="4">
        <f>SUMSQ(C15-18)</f>
        <v>100</v>
      </c>
      <c r="AA15" s="4">
        <f>POWER(Y15+Z15,0.5)</f>
        <v>19.723082923316</v>
      </c>
      <c r="AB15" s="4">
        <f>SUMSQ(B15-35)</f>
        <v>441</v>
      </c>
      <c r="AC15" s="4">
        <f>SUMSQ(C15-42)</f>
        <v>196</v>
      </c>
      <c r="AD15" s="4">
        <f>POWER(AB15+AC15,0.5)</f>
        <v>25.2388589282479</v>
      </c>
      <c r="AE15" s="4">
        <f>SUMSQ(B15-36)</f>
        <v>484</v>
      </c>
      <c r="AF15" s="4">
        <f>SUMSQ(C15-25)</f>
        <v>9</v>
      </c>
      <c r="AG15" s="4">
        <f>POWER(AE15+AF15,0.5)</f>
        <v>22.2036033111745</v>
      </c>
      <c r="AH15" s="4">
        <f>SUMSQ(B15-41)</f>
        <v>729</v>
      </c>
      <c r="AI15" s="4">
        <f>SUMSQ(C15-31)</f>
        <v>9</v>
      </c>
      <c r="AJ15" s="4">
        <f>POWER(AH15+AI15,0.5)</f>
        <v>27.1661554144122</v>
      </c>
      <c r="AK15" s="4">
        <f>SUMSQ(B15-45)</f>
        <v>961</v>
      </c>
      <c r="AL15" s="4">
        <f>SUMSQ(C15-38)</f>
        <v>100</v>
      </c>
      <c r="AM15" s="4">
        <f>POWER(AK15+AL15,0.5)</f>
        <v>32.5729949498047</v>
      </c>
    </row>
    <row r="16" ht="15.75" spans="1:39">
      <c r="A16" s="6" t="s">
        <v>26</v>
      </c>
      <c r="B16" s="7">
        <v>13</v>
      </c>
      <c r="C16" s="7">
        <v>25</v>
      </c>
      <c r="D16" s="4">
        <f>SUMSQ(B16-5)</f>
        <v>64</v>
      </c>
      <c r="E16" s="5">
        <f>SUMSQ(C16-33)</f>
        <v>64</v>
      </c>
      <c r="F16" s="4">
        <f>POWER(D16+E16,0.5)</f>
        <v>11.3137084989848</v>
      </c>
      <c r="G16" s="4">
        <f>SUMSQ(B16-8)</f>
        <v>25</v>
      </c>
      <c r="H16" s="4">
        <f>SUMSQ(C16-9)</f>
        <v>256</v>
      </c>
      <c r="I16" s="4">
        <f>POWER(G16+H16,0.5)</f>
        <v>16.7630546142402</v>
      </c>
      <c r="J16" s="4">
        <f>SUMSQ(B16-10)</f>
        <v>9</v>
      </c>
      <c r="K16" s="4">
        <f>SUMSQ(C16-24)</f>
        <v>1</v>
      </c>
      <c r="L16" s="11">
        <f>POWER(J16+K16,0.5)</f>
        <v>3.16227766016838</v>
      </c>
      <c r="M16" s="4">
        <f>SUMSQ(B16-13)</f>
        <v>0</v>
      </c>
      <c r="N16" s="4">
        <f>SUMSQ(C16-34)</f>
        <v>81</v>
      </c>
      <c r="O16" s="8">
        <f>POWER(M16+N16,0.5)</f>
        <v>9</v>
      </c>
      <c r="P16" s="4">
        <f>SUMSQ(B16-17)</f>
        <v>16</v>
      </c>
      <c r="Q16" s="4">
        <f>SUMSQ(C16-23)</f>
        <v>4</v>
      </c>
      <c r="R16" s="8">
        <f>POWER(P16+Q16,0.5)</f>
        <v>4.47213595499958</v>
      </c>
      <c r="S16" s="4">
        <f>SUMSQ(B16-20)</f>
        <v>49</v>
      </c>
      <c r="T16" s="4">
        <f>SUMSQ(C16-10)</f>
        <v>225</v>
      </c>
      <c r="U16" s="4">
        <f>POWER(S16+T16,0.5)</f>
        <v>16.5529453572468</v>
      </c>
      <c r="V16" s="4">
        <f>SUMSQ(B16-25)</f>
        <v>144</v>
      </c>
      <c r="W16" s="4">
        <f>SUMSQ(C16-47)</f>
        <v>484</v>
      </c>
      <c r="X16" s="4">
        <f>POWER(V16+W16,0.5)</f>
        <v>25.0599281722833</v>
      </c>
      <c r="Y16" s="4">
        <f>SUMSQ(B16-31)</f>
        <v>324</v>
      </c>
      <c r="Z16" s="4">
        <f>SUMSQ(C16-18)</f>
        <v>49</v>
      </c>
      <c r="AA16" s="4">
        <f>POWER(Y16+Z16,0.5)</f>
        <v>19.313207915828</v>
      </c>
      <c r="AB16" s="4">
        <f>SUMSQ(B16-35)</f>
        <v>484</v>
      </c>
      <c r="AC16" s="4">
        <f>SUMSQ(C16-42)</f>
        <v>289</v>
      </c>
      <c r="AD16" s="4">
        <f>POWER(AB16+AC16,0.5)</f>
        <v>27.8028775489157</v>
      </c>
      <c r="AE16" s="4">
        <f>SUMSQ(B16-36)</f>
        <v>529</v>
      </c>
      <c r="AF16" s="4">
        <f>SUMSQ(C16-25)</f>
        <v>0</v>
      </c>
      <c r="AG16" s="4">
        <f>POWER(AE16+AF16,0.5)</f>
        <v>23</v>
      </c>
      <c r="AH16" s="4">
        <f>SUMSQ(B16-41)</f>
        <v>784</v>
      </c>
      <c r="AI16" s="4">
        <f>SUMSQ(C16-31)</f>
        <v>36</v>
      </c>
      <c r="AJ16" s="4">
        <f>POWER(AH16+AI16,0.5)</f>
        <v>28.6356421265527</v>
      </c>
      <c r="AK16" s="4">
        <f>SUMSQ(B16-45)</f>
        <v>1024</v>
      </c>
      <c r="AL16" s="4">
        <f>SUMSQ(C16-38)</f>
        <v>169</v>
      </c>
      <c r="AM16" s="4">
        <f>POWER(AK16+AL16,0.5)</f>
        <v>34.5398320783411</v>
      </c>
    </row>
    <row r="17" ht="15.75" spans="1:39">
      <c r="A17" s="6" t="s">
        <v>27</v>
      </c>
      <c r="B17" s="7">
        <v>9</v>
      </c>
      <c r="C17" s="7">
        <v>19</v>
      </c>
      <c r="D17" s="4">
        <f>SUMSQ(B17-5)</f>
        <v>16</v>
      </c>
      <c r="E17" s="5">
        <f>SUMSQ(C17-33)</f>
        <v>196</v>
      </c>
      <c r="F17" s="4">
        <f>POWER(D17+E17,0.5)</f>
        <v>14.560219778561</v>
      </c>
      <c r="G17" s="4">
        <f>SUMSQ(B17-8)</f>
        <v>1</v>
      </c>
      <c r="H17" s="4">
        <f>SUMSQ(C17-9)</f>
        <v>100</v>
      </c>
      <c r="I17" s="4">
        <f>POWER(G17+H17,0.5)</f>
        <v>10.0498756211209</v>
      </c>
      <c r="J17" s="4">
        <f>SUMSQ(B17-10)</f>
        <v>1</v>
      </c>
      <c r="K17" s="4">
        <f>SUMSQ(C17-24)</f>
        <v>25</v>
      </c>
      <c r="L17" s="11">
        <f>POWER(J17+K17,0.5)</f>
        <v>5.09901951359278</v>
      </c>
      <c r="M17" s="4">
        <f>SUMSQ(B17-13)</f>
        <v>16</v>
      </c>
      <c r="N17" s="4">
        <f>SUMSQ(C17-34)</f>
        <v>225</v>
      </c>
      <c r="O17" s="4">
        <f>POWER(M17+N17,0.5)</f>
        <v>15.52417469626</v>
      </c>
      <c r="P17" s="4">
        <f>SUMSQ(B17-17)</f>
        <v>64</v>
      </c>
      <c r="Q17" s="4">
        <f>SUMSQ(C17-23)</f>
        <v>16</v>
      </c>
      <c r="R17" s="8">
        <f>POWER(P17+Q17,0.5)</f>
        <v>8.94427190999916</v>
      </c>
      <c r="S17" s="4">
        <f>SUMSQ(B17-20)</f>
        <v>121</v>
      </c>
      <c r="T17" s="4">
        <f>SUMSQ(C17-10)</f>
        <v>81</v>
      </c>
      <c r="U17" s="4">
        <f>POWER(S17+T17,0.5)</f>
        <v>14.2126704035519</v>
      </c>
      <c r="V17" s="4">
        <f>SUMSQ(B17-25)</f>
        <v>256</v>
      </c>
      <c r="W17" s="4">
        <f>SUMSQ(C17-47)</f>
        <v>784</v>
      </c>
      <c r="X17" s="4">
        <f>POWER(V17+W17,0.5)</f>
        <v>32.2490309931942</v>
      </c>
      <c r="Y17" s="4">
        <f>SUMSQ(B17-31)</f>
        <v>484</v>
      </c>
      <c r="Z17" s="4">
        <f>SUMSQ(C17-18)</f>
        <v>1</v>
      </c>
      <c r="AA17" s="4">
        <f>POWER(Y17+Z17,0.5)</f>
        <v>22.0227155455452</v>
      </c>
      <c r="AB17" s="4">
        <f>SUMSQ(B17-35)</f>
        <v>676</v>
      </c>
      <c r="AC17" s="4">
        <f>SUMSQ(C17-42)</f>
        <v>529</v>
      </c>
      <c r="AD17" s="4">
        <f>POWER(AB17+AC17,0.5)</f>
        <v>34.7131099154196</v>
      </c>
      <c r="AE17" s="4">
        <f>SUMSQ(B17-36)</f>
        <v>729</v>
      </c>
      <c r="AF17" s="4">
        <f>SUMSQ(C17-25)</f>
        <v>36</v>
      </c>
      <c r="AG17" s="4">
        <f>POWER(AE17+AF17,0.5)</f>
        <v>27.6586333718787</v>
      </c>
      <c r="AH17" s="4">
        <f>SUMSQ(B17-41)</f>
        <v>1024</v>
      </c>
      <c r="AI17" s="4">
        <f>SUMSQ(C17-31)</f>
        <v>144</v>
      </c>
      <c r="AJ17" s="4">
        <f>POWER(AH17+AI17,0.5)</f>
        <v>34.1760149812701</v>
      </c>
      <c r="AK17" s="4">
        <f>SUMSQ(B17-45)</f>
        <v>1296</v>
      </c>
      <c r="AL17" s="4">
        <f>SUMSQ(C17-38)</f>
        <v>361</v>
      </c>
      <c r="AM17" s="4">
        <f>POWER(AK17+AL17,0.5)</f>
        <v>40.7062648740952</v>
      </c>
    </row>
    <row r="18" ht="15.75" spans="1:39">
      <c r="A18" s="6" t="s">
        <v>28</v>
      </c>
      <c r="B18" s="7">
        <v>2</v>
      </c>
      <c r="C18" s="7">
        <v>1</v>
      </c>
      <c r="D18" s="4">
        <f>SUMSQ(B18-5)</f>
        <v>9</v>
      </c>
      <c r="E18" s="5">
        <f>SUMSQ(C18-33)</f>
        <v>1024</v>
      </c>
      <c r="F18" s="4">
        <f>POWER(D18+E18,0.5)</f>
        <v>32.1403173599764</v>
      </c>
      <c r="G18" s="4">
        <f>SUMSQ(B18-8)</f>
        <v>36</v>
      </c>
      <c r="H18" s="4">
        <f>SUMSQ(C18-9)</f>
        <v>64</v>
      </c>
      <c r="I18" s="4">
        <f>POWER(G18+H18,0.5)</f>
        <v>10</v>
      </c>
      <c r="J18" s="4">
        <f>SUMSQ(B18-10)</f>
        <v>64</v>
      </c>
      <c r="K18" s="4">
        <f>SUMSQ(C18-24)</f>
        <v>529</v>
      </c>
      <c r="L18" s="4">
        <f>POWER(J18+K18,0.5)</f>
        <v>24.3515913237718</v>
      </c>
      <c r="M18" s="4">
        <f>SUMSQ(B18-13)</f>
        <v>121</v>
      </c>
      <c r="N18" s="4">
        <f>SUMSQ(C18-34)</f>
        <v>1089</v>
      </c>
      <c r="O18" s="4">
        <f>POWER(M18+N18,0.5)</f>
        <v>34.7850542618522</v>
      </c>
      <c r="P18" s="4">
        <f>SUMSQ(B18-17)</f>
        <v>225</v>
      </c>
      <c r="Q18" s="4">
        <f>SUMSQ(C18-23)</f>
        <v>484</v>
      </c>
      <c r="R18" s="4">
        <f>POWER(P18+Q18,0.5)</f>
        <v>26.6270539113887</v>
      </c>
      <c r="S18" s="4">
        <f>SUMSQ(B18-20)</f>
        <v>324</v>
      </c>
      <c r="T18" s="4">
        <f>SUMSQ(C18-10)</f>
        <v>81</v>
      </c>
      <c r="U18" s="4">
        <f>POWER(S18+T18,0.5)</f>
        <v>20.1246117974981</v>
      </c>
      <c r="V18" s="4">
        <f>SUMSQ(B18-25)</f>
        <v>529</v>
      </c>
      <c r="W18" s="4">
        <f>SUMSQ(C18-47)</f>
        <v>2116</v>
      </c>
      <c r="X18" s="4">
        <f>POWER(V18+W18,0.5)</f>
        <v>51.4295634824952</v>
      </c>
      <c r="Y18" s="4">
        <f>SUMSQ(B18-31)</f>
        <v>841</v>
      </c>
      <c r="Z18" s="4">
        <f>SUMSQ(C18-18)</f>
        <v>289</v>
      </c>
      <c r="AA18" s="4">
        <f>POWER(Y18+Z18,0.5)</f>
        <v>33.6154726279432</v>
      </c>
      <c r="AB18" s="4">
        <f>SUMSQ(B18-35)</f>
        <v>1089</v>
      </c>
      <c r="AC18" s="4">
        <f>SUMSQ(C18-42)</f>
        <v>1681</v>
      </c>
      <c r="AD18" s="4">
        <f>POWER(AB18+AC18,0.5)</f>
        <v>52.6307894677631</v>
      </c>
      <c r="AE18" s="4">
        <f>SUMSQ(B18-36)</f>
        <v>1156</v>
      </c>
      <c r="AF18" s="4">
        <f>SUMSQ(C18-25)</f>
        <v>576</v>
      </c>
      <c r="AG18" s="4">
        <f>POWER(AE18+AF18,0.5)</f>
        <v>41.6173040933696</v>
      </c>
      <c r="AH18" s="4">
        <f>SUMSQ(B18-41)</f>
        <v>1521</v>
      </c>
      <c r="AI18" s="4">
        <f>SUMSQ(C18-31)</f>
        <v>900</v>
      </c>
      <c r="AJ18" s="4">
        <f>POWER(AH18+AI18,0.5)</f>
        <v>49.2036584005702</v>
      </c>
      <c r="AK18" s="4">
        <f>SUMSQ(B18-45)</f>
        <v>1849</v>
      </c>
      <c r="AL18" s="4">
        <f>SUMSQ(C18-38)</f>
        <v>1369</v>
      </c>
      <c r="AM18" s="4">
        <f>POWER(AK18+AL18,0.5)</f>
        <v>56.7274184147313</v>
      </c>
    </row>
    <row r="19" ht="15.75" spans="1:39">
      <c r="A19" s="6" t="s">
        <v>29</v>
      </c>
      <c r="B19" s="7">
        <v>6</v>
      </c>
      <c r="C19" s="7">
        <v>6</v>
      </c>
      <c r="D19" s="4">
        <f>SUMSQ(B19-5)</f>
        <v>1</v>
      </c>
      <c r="E19" s="5">
        <f>SUMSQ(C19-33)</f>
        <v>729</v>
      </c>
      <c r="F19" s="4">
        <f>POWER(D19+E19,0.5)</f>
        <v>27.0185121722126</v>
      </c>
      <c r="G19" s="4">
        <f>SUMSQ(B19-8)</f>
        <v>4</v>
      </c>
      <c r="H19" s="4">
        <f>SUMSQ(C19-9)</f>
        <v>9</v>
      </c>
      <c r="I19" s="10">
        <f>POWER(G19+H19,0.5)</f>
        <v>3.60555127546399</v>
      </c>
      <c r="J19" s="4">
        <f>SUMSQ(B19-10)</f>
        <v>16</v>
      </c>
      <c r="K19" s="4">
        <f>SUMSQ(C19-24)</f>
        <v>324</v>
      </c>
      <c r="L19" s="4">
        <f>POWER(J19+K19,0.5)</f>
        <v>18.4390889145858</v>
      </c>
      <c r="M19" s="4">
        <f>SUMSQ(B19-13)</f>
        <v>49</v>
      </c>
      <c r="N19" s="4">
        <f>SUMSQ(C19-34)</f>
        <v>784</v>
      </c>
      <c r="O19" s="4">
        <f>POWER(M19+N19,0.5)</f>
        <v>28.8617393793236</v>
      </c>
      <c r="P19" s="4">
        <f>SUMSQ(B19-17)</f>
        <v>121</v>
      </c>
      <c r="Q19" s="4">
        <f>SUMSQ(C19-23)</f>
        <v>289</v>
      </c>
      <c r="R19" s="4">
        <f>POWER(P19+Q19,0.5)</f>
        <v>20.2484567313166</v>
      </c>
      <c r="S19" s="4">
        <f>SUMSQ(B19-20)</f>
        <v>196</v>
      </c>
      <c r="T19" s="4">
        <f>SUMSQ(C19-10)</f>
        <v>16</v>
      </c>
      <c r="U19" s="4">
        <f>POWER(S19+T19,0.5)</f>
        <v>14.560219778561</v>
      </c>
      <c r="V19" s="4">
        <f>SUMSQ(B19-25)</f>
        <v>361</v>
      </c>
      <c r="W19" s="4">
        <f>SUMSQ(C19-47)</f>
        <v>1681</v>
      </c>
      <c r="X19" s="4">
        <f>POWER(V19+W19,0.5)</f>
        <v>45.18849411078</v>
      </c>
      <c r="Y19" s="4">
        <f>SUMSQ(B19-31)</f>
        <v>625</v>
      </c>
      <c r="Z19" s="4">
        <f>SUMSQ(C19-18)</f>
        <v>144</v>
      </c>
      <c r="AA19" s="4">
        <f>POWER(Y19+Z19,0.5)</f>
        <v>27.7308492477241</v>
      </c>
      <c r="AB19" s="4">
        <f>SUMSQ(B19-35)</f>
        <v>841</v>
      </c>
      <c r="AC19" s="4">
        <f>SUMSQ(C19-42)</f>
        <v>1296</v>
      </c>
      <c r="AD19" s="4">
        <f>POWER(AB19+AC19,0.5)</f>
        <v>46.2276973253049</v>
      </c>
      <c r="AE19" s="4">
        <f>SUMSQ(B19-36)</f>
        <v>900</v>
      </c>
      <c r="AF19" s="4">
        <f>SUMSQ(C19-25)</f>
        <v>361</v>
      </c>
      <c r="AG19" s="4">
        <f>POWER(AE19+AF19,0.5)</f>
        <v>35.5105618091294</v>
      </c>
      <c r="AH19" s="4">
        <f>SUMSQ(B19-41)</f>
        <v>1225</v>
      </c>
      <c r="AI19" s="4">
        <f>SUMSQ(C19-31)</f>
        <v>625</v>
      </c>
      <c r="AJ19" s="4">
        <f>POWER(AH19+AI19,0.5)</f>
        <v>43.0116263352131</v>
      </c>
      <c r="AK19" s="4">
        <f>SUMSQ(B19-45)</f>
        <v>1521</v>
      </c>
      <c r="AL19" s="4">
        <f>SUMSQ(C19-38)</f>
        <v>1024</v>
      </c>
      <c r="AM19" s="4">
        <f>POWER(AK19+AL19,0.5)</f>
        <v>50.4479930225178</v>
      </c>
    </row>
    <row r="20" ht="15.75" spans="1:39">
      <c r="A20" s="6" t="s">
        <v>30</v>
      </c>
      <c r="B20" s="7">
        <v>7</v>
      </c>
      <c r="C20" s="7">
        <v>8</v>
      </c>
      <c r="D20" s="4">
        <f>SUMSQ(B20-5)</f>
        <v>4</v>
      </c>
      <c r="E20" s="5">
        <f>SUMSQ(C20-33)</f>
        <v>625</v>
      </c>
      <c r="F20" s="4">
        <f>POWER(D20+E20,0.5)</f>
        <v>25.0798724079689</v>
      </c>
      <c r="G20" s="4">
        <f>SUMSQ(B20-8)</f>
        <v>1</v>
      </c>
      <c r="H20" s="4">
        <f>SUMSQ(C20-9)</f>
        <v>1</v>
      </c>
      <c r="I20" s="10">
        <f>POWER(G20+H20,0.5)</f>
        <v>1.4142135623731</v>
      </c>
      <c r="J20" s="4">
        <f>SUMSQ(B20-10)</f>
        <v>9</v>
      </c>
      <c r="K20" s="4">
        <f>SUMSQ(C20-24)</f>
        <v>256</v>
      </c>
      <c r="L20" s="4">
        <f>POWER(J20+K20,0.5)</f>
        <v>16.2788205960997</v>
      </c>
      <c r="M20" s="4">
        <f>SUMSQ(B20-13)</f>
        <v>36</v>
      </c>
      <c r="N20" s="4">
        <f>SUMSQ(C20-34)</f>
        <v>676</v>
      </c>
      <c r="O20" s="4">
        <f>POWER(M20+N20,0.5)</f>
        <v>26.6833281282527</v>
      </c>
      <c r="P20" s="4">
        <f>SUMSQ(B20-17)</f>
        <v>100</v>
      </c>
      <c r="Q20" s="4">
        <f>SUMSQ(C20-23)</f>
        <v>225</v>
      </c>
      <c r="R20" s="4">
        <f>POWER(P20+Q20,0.5)</f>
        <v>18.0277563773199</v>
      </c>
      <c r="S20" s="4">
        <f>SUMSQ(B20-20)</f>
        <v>169</v>
      </c>
      <c r="T20" s="4">
        <f>SUMSQ(C20-10)</f>
        <v>4</v>
      </c>
      <c r="U20" s="4">
        <f>POWER(S20+T20,0.5)</f>
        <v>13.1529464379659</v>
      </c>
      <c r="V20" s="4">
        <f>SUMSQ(B20-25)</f>
        <v>324</v>
      </c>
      <c r="W20" s="4">
        <f>SUMSQ(C20-47)</f>
        <v>1521</v>
      </c>
      <c r="X20" s="4">
        <f>POWER(V20+W20,0.5)</f>
        <v>42.9534631898291</v>
      </c>
      <c r="Y20" s="4">
        <f>SUMSQ(B20-31)</f>
        <v>576</v>
      </c>
      <c r="Z20" s="4">
        <f>SUMSQ(C20-18)</f>
        <v>100</v>
      </c>
      <c r="AA20" s="4">
        <f>POWER(Y20+Z20,0.5)</f>
        <v>26</v>
      </c>
      <c r="AB20" s="4">
        <f>SUMSQ(B20-35)</f>
        <v>784</v>
      </c>
      <c r="AC20" s="4">
        <f>SUMSQ(C20-42)</f>
        <v>1156</v>
      </c>
      <c r="AD20" s="4">
        <f>POWER(AB20+AC20,0.5)</f>
        <v>44.0454310910905</v>
      </c>
      <c r="AE20" s="4">
        <f>SUMSQ(B20-36)</f>
        <v>841</v>
      </c>
      <c r="AF20" s="4">
        <f>SUMSQ(C20-25)</f>
        <v>289</v>
      </c>
      <c r="AG20" s="4">
        <f>POWER(AE20+AF20,0.5)</f>
        <v>33.6154726279432</v>
      </c>
      <c r="AH20" s="4">
        <f>SUMSQ(B20-41)</f>
        <v>1156</v>
      </c>
      <c r="AI20" s="4">
        <f>SUMSQ(C20-31)</f>
        <v>529</v>
      </c>
      <c r="AJ20" s="4">
        <f>POWER(AH20+AI20,0.5)</f>
        <v>41.0487515035476</v>
      </c>
      <c r="AK20" s="4">
        <f>SUMSQ(B20-45)</f>
        <v>1444</v>
      </c>
      <c r="AL20" s="4">
        <f>SUMSQ(C20-38)</f>
        <v>900</v>
      </c>
      <c r="AM20" s="4">
        <f>POWER(AK20+AL20,0.5)</f>
        <v>48.4148737476408</v>
      </c>
    </row>
    <row r="21" ht="15.75" spans="1:39">
      <c r="A21" s="6" t="s">
        <v>31</v>
      </c>
      <c r="B21" s="7">
        <v>6</v>
      </c>
      <c r="C21" s="7">
        <v>14</v>
      </c>
      <c r="D21" s="4">
        <f>SUMSQ(B21-5)</f>
        <v>1</v>
      </c>
      <c r="E21" s="5">
        <f>SUMSQ(C21-33)</f>
        <v>361</v>
      </c>
      <c r="F21" s="4">
        <f>POWER(D21+E21,0.5)</f>
        <v>19.0262975904404</v>
      </c>
      <c r="G21" s="4">
        <f>SUMSQ(B21-8)</f>
        <v>4</v>
      </c>
      <c r="H21" s="4">
        <f>SUMSQ(C21-9)</f>
        <v>25</v>
      </c>
      <c r="I21" s="10">
        <f>POWER(G21+H21,0.5)</f>
        <v>5.3851648071345</v>
      </c>
      <c r="J21" s="4">
        <f>SUMSQ(B21-10)</f>
        <v>16</v>
      </c>
      <c r="K21" s="4">
        <f>SUMSQ(C21-24)</f>
        <v>100</v>
      </c>
      <c r="L21" s="4">
        <f>POWER(J21+K21,0.5)</f>
        <v>10.770329614269</v>
      </c>
      <c r="M21" s="4">
        <f>SUMSQ(B21-13)</f>
        <v>49</v>
      </c>
      <c r="N21" s="4">
        <f>SUMSQ(C21-34)</f>
        <v>400</v>
      </c>
      <c r="O21" s="4">
        <f>POWER(M21+N21,0.5)</f>
        <v>21.1896201004171</v>
      </c>
      <c r="P21" s="4">
        <f>SUMSQ(B21-17)</f>
        <v>121</v>
      </c>
      <c r="Q21" s="4">
        <f>SUMSQ(C21-23)</f>
        <v>81</v>
      </c>
      <c r="R21" s="4">
        <f>POWER(P21+Q21,0.5)</f>
        <v>14.2126704035519</v>
      </c>
      <c r="S21" s="4">
        <f>SUMSQ(B21-20)</f>
        <v>196</v>
      </c>
      <c r="T21" s="4">
        <f>SUMSQ(C21-10)</f>
        <v>16</v>
      </c>
      <c r="U21" s="4">
        <f>POWER(S21+T21,0.5)</f>
        <v>14.560219778561</v>
      </c>
      <c r="V21" s="4">
        <f>SUMSQ(B21-25)</f>
        <v>361</v>
      </c>
      <c r="W21" s="4">
        <f>SUMSQ(C21-47)</f>
        <v>1089</v>
      </c>
      <c r="X21" s="4">
        <f>POWER(V21+W21,0.5)</f>
        <v>38.0788655293195</v>
      </c>
      <c r="Y21" s="4">
        <f>SUMSQ(B21-31)</f>
        <v>625</v>
      </c>
      <c r="Z21" s="4">
        <f>SUMSQ(C21-18)</f>
        <v>16</v>
      </c>
      <c r="AA21" s="4">
        <f>POWER(Y21+Z21,0.5)</f>
        <v>25.3179778023443</v>
      </c>
      <c r="AB21" s="4">
        <f>SUMSQ(B21-35)</f>
        <v>841</v>
      </c>
      <c r="AC21" s="4">
        <f>SUMSQ(C21-42)</f>
        <v>784</v>
      </c>
      <c r="AD21" s="4">
        <f>POWER(AB21+AC21,0.5)</f>
        <v>40.3112887414927</v>
      </c>
      <c r="AE21" s="4">
        <f>SUMSQ(B21-36)</f>
        <v>900</v>
      </c>
      <c r="AF21" s="4">
        <f>SUMSQ(C21-25)</f>
        <v>121</v>
      </c>
      <c r="AG21" s="4">
        <f>POWER(AE21+AF21,0.5)</f>
        <v>31.9530906173409</v>
      </c>
      <c r="AH21" s="4">
        <f>SUMSQ(B21-41)</f>
        <v>1225</v>
      </c>
      <c r="AI21" s="4">
        <f>SUMSQ(C21-31)</f>
        <v>289</v>
      </c>
      <c r="AJ21" s="4">
        <f>POWER(AH21+AI21,0.5)</f>
        <v>38.9101529166874</v>
      </c>
      <c r="AK21" s="4">
        <f>SUMSQ(B21-45)</f>
        <v>1521</v>
      </c>
      <c r="AL21" s="4">
        <f>SUMSQ(C21-38)</f>
        <v>576</v>
      </c>
      <c r="AM21" s="4">
        <f>POWER(AK21+AL21,0.5)</f>
        <v>45.7930125674212</v>
      </c>
    </row>
    <row r="22" ht="15.75" spans="1:39">
      <c r="A22" s="6" t="s">
        <v>32</v>
      </c>
      <c r="B22" s="7">
        <v>5</v>
      </c>
      <c r="C22" s="7">
        <v>17</v>
      </c>
      <c r="D22" s="4">
        <f>SUMSQ(B22-5)</f>
        <v>0</v>
      </c>
      <c r="E22" s="5">
        <f>SUMSQ(C22-33)</f>
        <v>256</v>
      </c>
      <c r="F22" s="4">
        <f>POWER(D22+E22,0.5)</f>
        <v>16</v>
      </c>
      <c r="G22" s="4">
        <f>SUMSQ(B22-8)</f>
        <v>9</v>
      </c>
      <c r="H22" s="4">
        <f>SUMSQ(C22-9)</f>
        <v>64</v>
      </c>
      <c r="I22" s="10">
        <f>POWER(G22+H22,0.5)</f>
        <v>8.54400374531753</v>
      </c>
      <c r="J22" s="4">
        <f>SUMSQ(B22-10)</f>
        <v>25</v>
      </c>
      <c r="K22" s="4">
        <f>SUMSQ(C22-24)</f>
        <v>49</v>
      </c>
      <c r="L22" s="8">
        <f>POWER(J22+K22,0.5)</f>
        <v>8.60232526704263</v>
      </c>
      <c r="M22" s="4">
        <f>SUMSQ(B22-13)</f>
        <v>64</v>
      </c>
      <c r="N22" s="4">
        <f>SUMSQ(C22-34)</f>
        <v>289</v>
      </c>
      <c r="O22" s="4">
        <f>POWER(M22+N22,0.5)</f>
        <v>18.7882942280559</v>
      </c>
      <c r="P22" s="4">
        <f>SUMSQ(B22-17)</f>
        <v>144</v>
      </c>
      <c r="Q22" s="4">
        <f>SUMSQ(C22-23)</f>
        <v>36</v>
      </c>
      <c r="R22" s="4">
        <f>POWER(P22+Q22,0.5)</f>
        <v>13.4164078649987</v>
      </c>
      <c r="S22" s="4">
        <f>SUMSQ(B22-20)</f>
        <v>225</v>
      </c>
      <c r="T22" s="4">
        <f>SUMSQ(C22-10)</f>
        <v>49</v>
      </c>
      <c r="U22" s="4">
        <f>POWER(S22+T22,0.5)</f>
        <v>16.5529453572468</v>
      </c>
      <c r="V22" s="4">
        <f>SUMSQ(B22-25)</f>
        <v>400</v>
      </c>
      <c r="W22" s="4">
        <f>SUMSQ(C22-47)</f>
        <v>900</v>
      </c>
      <c r="X22" s="4">
        <f>POWER(V22+W22,0.5)</f>
        <v>36.0555127546399</v>
      </c>
      <c r="Y22" s="4">
        <f>SUMSQ(B22-31)</f>
        <v>676</v>
      </c>
      <c r="Z22" s="4">
        <f>SUMSQ(C22-18)</f>
        <v>1</v>
      </c>
      <c r="AA22" s="4">
        <f>POWER(Y22+Z22,0.5)</f>
        <v>26.0192236625154</v>
      </c>
      <c r="AB22" s="4">
        <f>SUMSQ(B22-35)</f>
        <v>900</v>
      </c>
      <c r="AC22" s="4">
        <f>SUMSQ(C22-42)</f>
        <v>625</v>
      </c>
      <c r="AD22" s="4">
        <f>POWER(AB22+AC22,0.5)</f>
        <v>39.0512483795333</v>
      </c>
      <c r="AE22" s="4">
        <f>SUMSQ(B22-36)</f>
        <v>961</v>
      </c>
      <c r="AF22" s="4">
        <f>SUMSQ(C22-25)</f>
        <v>64</v>
      </c>
      <c r="AG22" s="4">
        <f>POWER(AE22+AF22,0.5)</f>
        <v>32.0156211871642</v>
      </c>
      <c r="AH22" s="4">
        <f>SUMSQ(B22-41)</f>
        <v>1296</v>
      </c>
      <c r="AI22" s="4">
        <f>SUMSQ(C22-31)</f>
        <v>196</v>
      </c>
      <c r="AJ22" s="4">
        <f>POWER(AH22+AI22,0.5)</f>
        <v>38.6264158316559</v>
      </c>
      <c r="AK22" s="4">
        <f>SUMSQ(B22-45)</f>
        <v>1600</v>
      </c>
      <c r="AL22" s="4">
        <f>SUMSQ(C22-38)</f>
        <v>441</v>
      </c>
      <c r="AM22" s="4">
        <f>POWER(AK22+AL22,0.5)</f>
        <v>45.1774279923061</v>
      </c>
    </row>
    <row r="23" ht="15.75" spans="1:39">
      <c r="A23" s="6" t="s">
        <v>33</v>
      </c>
      <c r="B23" s="7">
        <v>5</v>
      </c>
      <c r="C23" s="7">
        <v>16</v>
      </c>
      <c r="D23" s="4">
        <f>SUMSQ(B23-5)</f>
        <v>0</v>
      </c>
      <c r="E23" s="5">
        <f>SUMSQ(C23-33)</f>
        <v>289</v>
      </c>
      <c r="F23" s="4">
        <f>POWER(D23+E23,0.5)</f>
        <v>17</v>
      </c>
      <c r="G23" s="4">
        <f>SUMSQ(B23-8)</f>
        <v>9</v>
      </c>
      <c r="H23" s="4">
        <f>SUMSQ(C23-9)</f>
        <v>49</v>
      </c>
      <c r="I23" s="10">
        <f>POWER(G23+H23,0.5)</f>
        <v>7.61577310586391</v>
      </c>
      <c r="J23" s="4">
        <f>SUMSQ(B23-10)</f>
        <v>25</v>
      </c>
      <c r="K23" s="4">
        <f>SUMSQ(C23-24)</f>
        <v>64</v>
      </c>
      <c r="L23" s="8">
        <f>POWER(J23+K23,0.5)</f>
        <v>9.4339811320566</v>
      </c>
      <c r="M23" s="4">
        <f>SUMSQ(B23-13)</f>
        <v>64</v>
      </c>
      <c r="N23" s="4">
        <f>SUMSQ(C23-34)</f>
        <v>324</v>
      </c>
      <c r="O23" s="4">
        <f>POWER(M23+N23,0.5)</f>
        <v>19.6977156035922</v>
      </c>
      <c r="P23" s="4">
        <f>SUMSQ(B23-17)</f>
        <v>144</v>
      </c>
      <c r="Q23" s="4">
        <f>SUMSQ(C23-23)</f>
        <v>49</v>
      </c>
      <c r="R23" s="4">
        <f>POWER(P23+Q23,0.5)</f>
        <v>13.8924439894498</v>
      </c>
      <c r="S23" s="4">
        <f>SUMSQ(B23-20)</f>
        <v>225</v>
      </c>
      <c r="T23" s="4">
        <f>SUMSQ(C23-10)</f>
        <v>36</v>
      </c>
      <c r="U23" s="4">
        <f>POWER(S23+T23,0.5)</f>
        <v>16.1554944214035</v>
      </c>
      <c r="V23" s="4">
        <f>SUMSQ(B23-25)</f>
        <v>400</v>
      </c>
      <c r="W23" s="4">
        <f>SUMSQ(C23-47)</f>
        <v>961</v>
      </c>
      <c r="X23" s="4">
        <f>POWER(V23+W23,0.5)</f>
        <v>36.8917334913934</v>
      </c>
      <c r="Y23" s="4">
        <f>SUMSQ(B23-31)</f>
        <v>676</v>
      </c>
      <c r="Z23" s="4">
        <f>SUMSQ(C23-18)</f>
        <v>4</v>
      </c>
      <c r="AA23" s="4">
        <f>POWER(Y23+Z23,0.5)</f>
        <v>26.0768096208106</v>
      </c>
      <c r="AB23" s="4">
        <f>SUMSQ(B23-35)</f>
        <v>900</v>
      </c>
      <c r="AC23" s="4">
        <f>SUMSQ(C23-42)</f>
        <v>676</v>
      </c>
      <c r="AD23" s="4">
        <f>POWER(AB23+AC23,0.5)</f>
        <v>39.6988664825584</v>
      </c>
      <c r="AE23" s="4">
        <f>SUMSQ(B23-36)</f>
        <v>961</v>
      </c>
      <c r="AF23" s="4">
        <f>SUMSQ(C23-25)</f>
        <v>81</v>
      </c>
      <c r="AG23" s="4">
        <f>POWER(AE23+AF23,0.5)</f>
        <v>32.2800247831379</v>
      </c>
      <c r="AH23" s="4">
        <f>SUMSQ(B23-41)</f>
        <v>1296</v>
      </c>
      <c r="AI23" s="4">
        <f>SUMSQ(C23-31)</f>
        <v>225</v>
      </c>
      <c r="AJ23" s="4">
        <f>POWER(AH23+AI23,0.5)</f>
        <v>39</v>
      </c>
      <c r="AK23" s="4">
        <f>SUMSQ(B23-45)</f>
        <v>1600</v>
      </c>
      <c r="AL23" s="4">
        <f>SUMSQ(C23-38)</f>
        <v>484</v>
      </c>
      <c r="AM23" s="4">
        <f>POWER(AK23+AL23,0.5)</f>
        <v>45.6508488420533</v>
      </c>
    </row>
    <row r="24" ht="15.75" spans="1:39">
      <c r="A24" s="6" t="s">
        <v>34</v>
      </c>
      <c r="B24" s="7">
        <v>16</v>
      </c>
      <c r="C24" s="7">
        <v>19</v>
      </c>
      <c r="D24" s="4">
        <f>SUMSQ(B24-5)</f>
        <v>121</v>
      </c>
      <c r="E24" s="5">
        <f>SUMSQ(C24-33)</f>
        <v>196</v>
      </c>
      <c r="F24" s="4">
        <f>POWER(D24+E24,0.5)</f>
        <v>17.8044938147649</v>
      </c>
      <c r="G24" s="4">
        <f>SUMSQ(B24-8)</f>
        <v>64</v>
      </c>
      <c r="H24" s="4">
        <f>SUMSQ(C24-9)</f>
        <v>100</v>
      </c>
      <c r="I24" s="4">
        <f>POWER(G24+H24,0.5)</f>
        <v>12.8062484748657</v>
      </c>
      <c r="J24" s="4">
        <f>SUMSQ(B24-10)</f>
        <v>36</v>
      </c>
      <c r="K24" s="4">
        <f>SUMSQ(C24-24)</f>
        <v>25</v>
      </c>
      <c r="L24" s="8">
        <f>POWER(J24+K24,0.5)</f>
        <v>7.81024967590665</v>
      </c>
      <c r="M24" s="4">
        <f>SUMSQ(B24-13)</f>
        <v>9</v>
      </c>
      <c r="N24" s="4">
        <f>SUMSQ(C24-34)</f>
        <v>225</v>
      </c>
      <c r="O24" s="4">
        <f>POWER(M24+N24,0.5)</f>
        <v>15.2970585407784</v>
      </c>
      <c r="P24" s="4">
        <f>SUMSQ(B24-17)</f>
        <v>1</v>
      </c>
      <c r="Q24" s="4">
        <f>SUMSQ(C24-23)</f>
        <v>16</v>
      </c>
      <c r="R24" s="12">
        <f>POWER(P24+Q24,0.5)</f>
        <v>4.12310562561766</v>
      </c>
      <c r="S24" s="4">
        <f>SUMSQ(B24-20)</f>
        <v>16</v>
      </c>
      <c r="T24" s="4">
        <f>SUMSQ(C24-10)</f>
        <v>81</v>
      </c>
      <c r="U24" s="8">
        <f>POWER(S24+T24,0.5)</f>
        <v>9.8488578017961</v>
      </c>
      <c r="V24" s="4">
        <f>SUMSQ(B24-25)</f>
        <v>81</v>
      </c>
      <c r="W24" s="4">
        <f>SUMSQ(C24-47)</f>
        <v>784</v>
      </c>
      <c r="X24" s="4">
        <f>POWER(V24+W24,0.5)</f>
        <v>29.4108823397055</v>
      </c>
      <c r="Y24" s="4">
        <f>SUMSQ(B24-31)</f>
        <v>225</v>
      </c>
      <c r="Z24" s="4">
        <f>SUMSQ(C24-18)</f>
        <v>1</v>
      </c>
      <c r="AA24" s="4">
        <f>POWER(Y24+Z24,0.5)</f>
        <v>15.0332963783729</v>
      </c>
      <c r="AB24" s="4">
        <f>SUMSQ(B24-35)</f>
        <v>361</v>
      </c>
      <c r="AC24" s="4">
        <f>SUMSQ(C24-42)</f>
        <v>529</v>
      </c>
      <c r="AD24" s="4">
        <f>POWER(AB24+AC24,0.5)</f>
        <v>29.8328677803526</v>
      </c>
      <c r="AE24" s="4">
        <f>SUMSQ(B24-36)</f>
        <v>400</v>
      </c>
      <c r="AF24" s="4">
        <f>SUMSQ(C24-25)</f>
        <v>36</v>
      </c>
      <c r="AG24" s="4">
        <f>POWER(AE24+AF24,0.5)</f>
        <v>20.8806130178211</v>
      </c>
      <c r="AH24" s="4">
        <f>SUMSQ(B24-41)</f>
        <v>625</v>
      </c>
      <c r="AI24" s="4">
        <f>SUMSQ(C24-31)</f>
        <v>144</v>
      </c>
      <c r="AJ24" s="4">
        <f>POWER(AH24+AI24,0.5)</f>
        <v>27.7308492477241</v>
      </c>
      <c r="AK24" s="4">
        <f>SUMSQ(B24-45)</f>
        <v>841</v>
      </c>
      <c r="AL24" s="4">
        <f>SUMSQ(C24-38)</f>
        <v>361</v>
      </c>
      <c r="AM24" s="4">
        <f>POWER(AK24+AL24,0.5)</f>
        <v>34.6698716467194</v>
      </c>
    </row>
    <row r="25" ht="15.75" spans="1:39">
      <c r="A25" s="6" t="s">
        <v>35</v>
      </c>
      <c r="B25" s="7">
        <v>28</v>
      </c>
      <c r="C25" s="7">
        <v>29</v>
      </c>
      <c r="D25" s="4">
        <f>SUMSQ(B25-5)</f>
        <v>529</v>
      </c>
      <c r="E25" s="5">
        <f>SUMSQ(C25-33)</f>
        <v>16</v>
      </c>
      <c r="F25" s="4">
        <f>POWER(D25+E25,0.5)</f>
        <v>23.3452350598575</v>
      </c>
      <c r="G25" s="4">
        <f>SUMSQ(B25-8)</f>
        <v>400</v>
      </c>
      <c r="H25" s="4">
        <f>SUMSQ(C25-9)</f>
        <v>400</v>
      </c>
      <c r="I25" s="4">
        <f>POWER(G25+H25,0.5)</f>
        <v>28.2842712474619</v>
      </c>
      <c r="J25" s="4">
        <f>SUMSQ(B25-10)</f>
        <v>324</v>
      </c>
      <c r="K25" s="4">
        <f>SUMSQ(C25-24)</f>
        <v>25</v>
      </c>
      <c r="L25" s="4">
        <f>POWER(J25+K25,0.5)</f>
        <v>18.6815416922694</v>
      </c>
      <c r="M25" s="4">
        <f>SUMSQ(B25-13)</f>
        <v>225</v>
      </c>
      <c r="N25" s="4">
        <f>SUMSQ(C25-34)</f>
        <v>25</v>
      </c>
      <c r="O25" s="4">
        <f>POWER(M25+N25,0.5)</f>
        <v>15.8113883008419</v>
      </c>
      <c r="P25" s="4">
        <f>SUMSQ(B25-17)</f>
        <v>121</v>
      </c>
      <c r="Q25" s="4">
        <f>SUMSQ(C25-23)</f>
        <v>36</v>
      </c>
      <c r="R25" s="4">
        <f>POWER(P25+Q25,0.5)</f>
        <v>12.5299640861417</v>
      </c>
      <c r="S25" s="4">
        <f>SUMSQ(B25-20)</f>
        <v>64</v>
      </c>
      <c r="T25" s="4">
        <f>SUMSQ(C25-10)</f>
        <v>361</v>
      </c>
      <c r="U25" s="4">
        <f>POWER(S25+T25,0.5)</f>
        <v>20.6155281280883</v>
      </c>
      <c r="V25" s="4">
        <f>SUMSQ(B25-25)</f>
        <v>9</v>
      </c>
      <c r="W25" s="4">
        <f>SUMSQ(C25-47)</f>
        <v>324</v>
      </c>
      <c r="X25" s="4">
        <f>POWER(V25+W25,0.5)</f>
        <v>18.2482875908947</v>
      </c>
      <c r="Y25" s="4">
        <f>SUMSQ(B25-31)</f>
        <v>9</v>
      </c>
      <c r="Z25" s="4">
        <f>SUMSQ(C25-18)</f>
        <v>121</v>
      </c>
      <c r="AA25" s="4">
        <f>POWER(Y25+Z25,0.5)</f>
        <v>11.4017542509914</v>
      </c>
      <c r="AB25" s="4">
        <f>SUMSQ(B25-35)</f>
        <v>49</v>
      </c>
      <c r="AC25" s="4">
        <f>SUMSQ(C25-42)</f>
        <v>169</v>
      </c>
      <c r="AD25" s="4">
        <f>POWER(AB25+AC25,0.5)</f>
        <v>14.7648230602334</v>
      </c>
      <c r="AE25" s="4">
        <f>SUMSQ(B25-36)</f>
        <v>64</v>
      </c>
      <c r="AF25" s="4">
        <f>SUMSQ(C25-25)</f>
        <v>16</v>
      </c>
      <c r="AG25" s="17">
        <f>POWER(AE25+AF25,0.5)</f>
        <v>8.94427190999916</v>
      </c>
      <c r="AH25" s="4">
        <f>SUMSQ(B25-41)</f>
        <v>169</v>
      </c>
      <c r="AI25" s="4">
        <f>SUMSQ(C25-31)</f>
        <v>4</v>
      </c>
      <c r="AJ25" s="4">
        <f>POWER(AH25+AI25,0.5)</f>
        <v>13.1529464379659</v>
      </c>
      <c r="AK25" s="4">
        <f>SUMSQ(B25-45)</f>
        <v>289</v>
      </c>
      <c r="AL25" s="4">
        <f>SUMSQ(C25-38)</f>
        <v>81</v>
      </c>
      <c r="AM25" s="4">
        <f>POWER(AK25+AL25,0.5)</f>
        <v>19.2353840616713</v>
      </c>
    </row>
    <row r="26" ht="15.75" spans="1:39">
      <c r="A26" s="6" t="s">
        <v>36</v>
      </c>
      <c r="B26" s="7">
        <v>26</v>
      </c>
      <c r="C26" s="7">
        <v>13</v>
      </c>
      <c r="D26" s="4">
        <f>SUMSQ(B26-5)</f>
        <v>441</v>
      </c>
      <c r="E26" s="5">
        <f>SUMSQ(C26-33)</f>
        <v>400</v>
      </c>
      <c r="F26" s="4">
        <f>POWER(D26+E26,0.5)</f>
        <v>29</v>
      </c>
      <c r="G26" s="4">
        <f>SUMSQ(B26-8)</f>
        <v>324</v>
      </c>
      <c r="H26" s="4">
        <f>SUMSQ(C26-9)</f>
        <v>16</v>
      </c>
      <c r="I26" s="4">
        <f>POWER(G26+H26,0.5)</f>
        <v>18.4390889145858</v>
      </c>
      <c r="J26" s="4">
        <f>SUMSQ(B26-10)</f>
        <v>256</v>
      </c>
      <c r="K26" s="4">
        <f>SUMSQ(C26-24)</f>
        <v>121</v>
      </c>
      <c r="L26" s="4">
        <f>POWER(J26+K26,0.5)</f>
        <v>19.4164878389476</v>
      </c>
      <c r="M26" s="4">
        <f>SUMSQ(B26-13)</f>
        <v>169</v>
      </c>
      <c r="N26" s="4">
        <f>SUMSQ(C26-34)</f>
        <v>441</v>
      </c>
      <c r="O26" s="4">
        <f>POWER(M26+N26,0.5)</f>
        <v>24.6981780704569</v>
      </c>
      <c r="P26" s="4">
        <f>SUMSQ(B26-17)</f>
        <v>81</v>
      </c>
      <c r="Q26" s="4">
        <f>SUMSQ(C26-23)</f>
        <v>100</v>
      </c>
      <c r="R26" s="4">
        <f>POWER(P26+Q26,0.5)</f>
        <v>13.4536240470737</v>
      </c>
      <c r="S26" s="4">
        <f>SUMSQ(B26-20)</f>
        <v>36</v>
      </c>
      <c r="T26" s="4">
        <f>SUMSQ(C26-10)</f>
        <v>9</v>
      </c>
      <c r="U26" s="13">
        <f>POWER(S26+T26,0.5)</f>
        <v>6.70820393249937</v>
      </c>
      <c r="V26" s="4">
        <f>SUMSQ(B26-25)</f>
        <v>1</v>
      </c>
      <c r="W26" s="4">
        <f>SUMSQ(C26-47)</f>
        <v>1156</v>
      </c>
      <c r="X26" s="4">
        <f>POWER(V26+W26,0.5)</f>
        <v>34.0147027033899</v>
      </c>
      <c r="Y26" s="4">
        <f>SUMSQ(B26-31)</f>
        <v>25</v>
      </c>
      <c r="Z26" s="4">
        <f>SUMSQ(C26-18)</f>
        <v>25</v>
      </c>
      <c r="AA26" s="8">
        <f>POWER(Y26+Z26,0.5)</f>
        <v>7.07106781186548</v>
      </c>
      <c r="AB26" s="4">
        <f>SUMSQ(B26-35)</f>
        <v>81</v>
      </c>
      <c r="AC26" s="4">
        <f>SUMSQ(C26-42)</f>
        <v>841</v>
      </c>
      <c r="AD26" s="4">
        <f>POWER(AB26+AC26,0.5)</f>
        <v>30.364452901378</v>
      </c>
      <c r="AE26" s="4">
        <f>SUMSQ(B26-36)</f>
        <v>100</v>
      </c>
      <c r="AF26" s="4">
        <f>SUMSQ(C26-25)</f>
        <v>144</v>
      </c>
      <c r="AG26" s="4">
        <f>POWER(AE26+AF26,0.5)</f>
        <v>15.6204993518133</v>
      </c>
      <c r="AH26" s="4">
        <f>SUMSQ(B26-41)</f>
        <v>225</v>
      </c>
      <c r="AI26" s="4">
        <f>SUMSQ(C26-31)</f>
        <v>324</v>
      </c>
      <c r="AJ26" s="4">
        <f>POWER(AH26+AI26,0.5)</f>
        <v>23.43074902772</v>
      </c>
      <c r="AK26" s="4">
        <f>SUMSQ(B26-45)</f>
        <v>361</v>
      </c>
      <c r="AL26" s="4">
        <f>SUMSQ(C26-38)</f>
        <v>625</v>
      </c>
      <c r="AM26" s="4">
        <f>POWER(AK26+AL26,0.5)</f>
        <v>31.4006369362152</v>
      </c>
    </row>
    <row r="27" ht="15.75" spans="1:39">
      <c r="A27" s="6" t="s">
        <v>37</v>
      </c>
      <c r="B27" s="7">
        <v>29</v>
      </c>
      <c r="C27" s="7">
        <v>11</v>
      </c>
      <c r="D27" s="4">
        <f>SUMSQ(B27-5)</f>
        <v>576</v>
      </c>
      <c r="E27" s="5">
        <f>SUMSQ(C27-33)</f>
        <v>484</v>
      </c>
      <c r="F27" s="4">
        <f>POWER(D27+E27,0.5)</f>
        <v>32.5576411921994</v>
      </c>
      <c r="G27" s="4">
        <f>SUMSQ(B27-8)</f>
        <v>441</v>
      </c>
      <c r="H27" s="4">
        <f>SUMSQ(C27-9)</f>
        <v>4</v>
      </c>
      <c r="I27" s="4">
        <f>POWER(G27+H27,0.5)</f>
        <v>21.095023109729</v>
      </c>
      <c r="J27" s="4">
        <f>SUMSQ(B27-10)</f>
        <v>361</v>
      </c>
      <c r="K27" s="4">
        <f>SUMSQ(C27-24)</f>
        <v>169</v>
      </c>
      <c r="L27" s="4">
        <f>POWER(J27+K27,0.5)</f>
        <v>23.0217288664427</v>
      </c>
      <c r="M27" s="4">
        <f>SUMSQ(B27-13)</f>
        <v>256</v>
      </c>
      <c r="N27" s="4">
        <f>SUMSQ(C27-34)</f>
        <v>529</v>
      </c>
      <c r="O27" s="4">
        <f>POWER(M27+N27,0.5)</f>
        <v>28.0178514522438</v>
      </c>
      <c r="P27" s="4">
        <f>SUMSQ(B27-17)</f>
        <v>144</v>
      </c>
      <c r="Q27" s="4">
        <f>SUMSQ(C27-23)</f>
        <v>144</v>
      </c>
      <c r="R27" s="4">
        <f>POWER(P27+Q27,0.5)</f>
        <v>16.9705627484771</v>
      </c>
      <c r="S27" s="4">
        <f>SUMSQ(B27-20)</f>
        <v>81</v>
      </c>
      <c r="T27" s="4">
        <f>SUMSQ(C27-10)</f>
        <v>1</v>
      </c>
      <c r="U27" s="8">
        <f>POWER(S27+T27,0.5)</f>
        <v>9.05538513813742</v>
      </c>
      <c r="V27" s="4">
        <f>SUMSQ(B27-25)</f>
        <v>16</v>
      </c>
      <c r="W27" s="4">
        <f>SUMSQ(C27-47)</f>
        <v>1296</v>
      </c>
      <c r="X27" s="4">
        <f>POWER(V27+W27,0.5)</f>
        <v>36.2215405525497</v>
      </c>
      <c r="Y27" s="4">
        <f>SUMSQ(B27-31)</f>
        <v>4</v>
      </c>
      <c r="Z27" s="4">
        <f>SUMSQ(C27-18)</f>
        <v>49</v>
      </c>
      <c r="AA27" s="14">
        <f>POWER(Y27+Z27,0.5)</f>
        <v>7.28010988928052</v>
      </c>
      <c r="AB27" s="4">
        <f>SUMSQ(B27-35)</f>
        <v>36</v>
      </c>
      <c r="AC27" s="4">
        <f>SUMSQ(C27-42)</f>
        <v>961</v>
      </c>
      <c r="AD27" s="4">
        <f>POWER(AB27+AC27,0.5)</f>
        <v>31.5753068076939</v>
      </c>
      <c r="AE27" s="4">
        <f>SUMSQ(B27-36)</f>
        <v>49</v>
      </c>
      <c r="AF27" s="4">
        <f>SUMSQ(C27-25)</f>
        <v>196</v>
      </c>
      <c r="AG27" s="4">
        <f>POWER(AE27+AF27,0.5)</f>
        <v>15.6524758424985</v>
      </c>
      <c r="AH27" s="4">
        <f>SUMSQ(B27-41)</f>
        <v>144</v>
      </c>
      <c r="AI27" s="4">
        <f>SUMSQ(C27-31)</f>
        <v>400</v>
      </c>
      <c r="AJ27" s="4">
        <f>POWER(AH27+AI27,0.5)</f>
        <v>23.3238075793812</v>
      </c>
      <c r="AK27" s="4">
        <f>SUMSQ(B27-45)</f>
        <v>256</v>
      </c>
      <c r="AL27" s="4">
        <f>SUMSQ(C27-38)</f>
        <v>729</v>
      </c>
      <c r="AM27" s="4">
        <f>POWER(AK27+AL27,0.5)</f>
        <v>31.3847096529504</v>
      </c>
    </row>
    <row r="28" ht="15.75" spans="1:39">
      <c r="A28" s="6" t="s">
        <v>38</v>
      </c>
      <c r="B28" s="7">
        <v>31</v>
      </c>
      <c r="C28" s="7">
        <v>14</v>
      </c>
      <c r="D28" s="4">
        <f>SUMSQ(B28-5)</f>
        <v>676</v>
      </c>
      <c r="E28" s="5">
        <f>SUMSQ(C28-33)</f>
        <v>361</v>
      </c>
      <c r="F28" s="4">
        <f>POWER(D28+E28,0.5)</f>
        <v>32.2024843762092</v>
      </c>
      <c r="G28" s="4">
        <f>SUMSQ(B28-8)</f>
        <v>529</v>
      </c>
      <c r="H28" s="4">
        <f>SUMSQ(C28-9)</f>
        <v>25</v>
      </c>
      <c r="I28" s="4">
        <f>POWER(G28+H28,0.5)</f>
        <v>23.5372045918796</v>
      </c>
      <c r="J28" s="4">
        <f>SUMSQ(B28-10)</f>
        <v>441</v>
      </c>
      <c r="K28" s="4">
        <f>SUMSQ(C28-24)</f>
        <v>100</v>
      </c>
      <c r="L28" s="4">
        <f>POWER(J28+K28,0.5)</f>
        <v>23.259406699226</v>
      </c>
      <c r="M28" s="4">
        <f>SUMSQ(B28-13)</f>
        <v>324</v>
      </c>
      <c r="N28" s="4">
        <f>SUMSQ(C28-34)</f>
        <v>400</v>
      </c>
      <c r="O28" s="4">
        <f>POWER(M28+N28,0.5)</f>
        <v>26.9072480941474</v>
      </c>
      <c r="P28" s="4">
        <f>SUMSQ(B28-17)</f>
        <v>196</v>
      </c>
      <c r="Q28" s="4">
        <f>SUMSQ(C28-23)</f>
        <v>81</v>
      </c>
      <c r="R28" s="4">
        <f>POWER(P28+Q28,0.5)</f>
        <v>16.6433169770932</v>
      </c>
      <c r="S28" s="4">
        <f>SUMSQ(B28-20)</f>
        <v>121</v>
      </c>
      <c r="T28" s="4">
        <f>SUMSQ(C28-10)</f>
        <v>16</v>
      </c>
      <c r="U28" s="4">
        <f>POWER(S28+T28,0.5)</f>
        <v>11.7046999107196</v>
      </c>
      <c r="V28" s="4">
        <f>SUMSQ(B28-25)</f>
        <v>36</v>
      </c>
      <c r="W28" s="4">
        <f>SUMSQ(C28-47)</f>
        <v>1089</v>
      </c>
      <c r="X28" s="4">
        <f>POWER(V28+W28,0.5)</f>
        <v>33.5410196624968</v>
      </c>
      <c r="Y28" s="4">
        <f>SUMSQ(B28-31)</f>
        <v>0</v>
      </c>
      <c r="Z28" s="4">
        <f>SUMSQ(C28-18)</f>
        <v>16</v>
      </c>
      <c r="AA28" s="14">
        <f>POWER(Y28+Z28,0.5)</f>
        <v>4</v>
      </c>
      <c r="AB28" s="4">
        <f>SUMSQ(B28-35)</f>
        <v>16</v>
      </c>
      <c r="AC28" s="4">
        <f>SUMSQ(C28-42)</f>
        <v>784</v>
      </c>
      <c r="AD28" s="4">
        <f>POWER(AB28+AC28,0.5)</f>
        <v>28.2842712474619</v>
      </c>
      <c r="AE28" s="4">
        <f>SUMSQ(B28-36)</f>
        <v>25</v>
      </c>
      <c r="AF28" s="4">
        <f>SUMSQ(C28-25)</f>
        <v>121</v>
      </c>
      <c r="AG28" s="4">
        <f>POWER(AE28+AF28,0.5)</f>
        <v>12.0830459735946</v>
      </c>
      <c r="AH28" s="4">
        <f>SUMSQ(B28-41)</f>
        <v>100</v>
      </c>
      <c r="AI28" s="4">
        <f>SUMSQ(C28-31)</f>
        <v>289</v>
      </c>
      <c r="AJ28" s="4">
        <f>POWER(AH28+AI28,0.5)</f>
        <v>19.723082923316</v>
      </c>
      <c r="AK28" s="4">
        <f>SUMSQ(B28-45)</f>
        <v>196</v>
      </c>
      <c r="AL28" s="4">
        <f>SUMSQ(C28-38)</f>
        <v>576</v>
      </c>
      <c r="AM28" s="4">
        <f>POWER(AK28+AL28,0.5)</f>
        <v>27.7848879788996</v>
      </c>
    </row>
    <row r="29" ht="15.75" spans="1:39">
      <c r="A29" s="6" t="s">
        <v>39</v>
      </c>
      <c r="B29" s="7">
        <v>28</v>
      </c>
      <c r="C29" s="7">
        <v>17</v>
      </c>
      <c r="D29" s="4">
        <f>SUMSQ(B29-5)</f>
        <v>529</v>
      </c>
      <c r="E29" s="5">
        <f>SUMSQ(C29-33)</f>
        <v>256</v>
      </c>
      <c r="F29" s="4">
        <f>POWER(D29+E29,0.5)</f>
        <v>28.0178514522438</v>
      </c>
      <c r="G29" s="4">
        <f>SUMSQ(B29-8)</f>
        <v>400</v>
      </c>
      <c r="H29" s="4">
        <f>SUMSQ(C29-9)</f>
        <v>64</v>
      </c>
      <c r="I29" s="4">
        <f>POWER(G29+H29,0.5)</f>
        <v>21.540659228538</v>
      </c>
      <c r="J29" s="4">
        <f>SUMSQ(B29-10)</f>
        <v>324</v>
      </c>
      <c r="K29" s="4">
        <f>SUMSQ(C29-24)</f>
        <v>49</v>
      </c>
      <c r="L29" s="4">
        <f>POWER(J29+K29,0.5)</f>
        <v>19.313207915828</v>
      </c>
      <c r="M29" s="4">
        <f>SUMSQ(B29-13)</f>
        <v>225</v>
      </c>
      <c r="N29" s="4">
        <f>SUMSQ(C29-34)</f>
        <v>289</v>
      </c>
      <c r="O29" s="4">
        <f>POWER(M29+N29,0.5)</f>
        <v>22.6715680975093</v>
      </c>
      <c r="P29" s="4">
        <f>SUMSQ(B29-17)</f>
        <v>121</v>
      </c>
      <c r="Q29" s="4">
        <f>SUMSQ(C29-23)</f>
        <v>36</v>
      </c>
      <c r="R29" s="4">
        <f>POWER(P29+Q29,0.5)</f>
        <v>12.5299640861417</v>
      </c>
      <c r="S29" s="4">
        <f>SUMSQ(B29-20)</f>
        <v>64</v>
      </c>
      <c r="T29" s="4">
        <f>SUMSQ(C29-10)</f>
        <v>49</v>
      </c>
      <c r="U29" s="4">
        <f>POWER(S29+T29,0.5)</f>
        <v>10.6301458127346</v>
      </c>
      <c r="V29" s="4">
        <f>SUMSQ(B29-25)</f>
        <v>9</v>
      </c>
      <c r="W29" s="4">
        <f>SUMSQ(C29-47)</f>
        <v>900</v>
      </c>
      <c r="X29" s="4">
        <f>POWER(V29+W29,0.5)</f>
        <v>30.1496268633627</v>
      </c>
      <c r="Y29" s="4">
        <f>SUMSQ(B29-31)</f>
        <v>9</v>
      </c>
      <c r="Z29" s="4">
        <f>SUMSQ(C29-18)</f>
        <v>1</v>
      </c>
      <c r="AA29" s="14">
        <f>POWER(Y29+Z29,0.5)</f>
        <v>3.16227766016838</v>
      </c>
      <c r="AB29" s="4">
        <f>SUMSQ(B29-35)</f>
        <v>49</v>
      </c>
      <c r="AC29" s="4">
        <f>SUMSQ(C29-42)</f>
        <v>625</v>
      </c>
      <c r="AD29" s="4">
        <f>POWER(AB29+AC29,0.5)</f>
        <v>25.9615099714943</v>
      </c>
      <c r="AE29" s="4">
        <f>SUMSQ(B29-36)</f>
        <v>64</v>
      </c>
      <c r="AF29" s="4">
        <f>SUMSQ(C29-25)</f>
        <v>64</v>
      </c>
      <c r="AG29" s="4">
        <f>POWER(AE29+AF29,0.5)</f>
        <v>11.3137084989848</v>
      </c>
      <c r="AH29" s="4">
        <f>SUMSQ(B29-41)</f>
        <v>169</v>
      </c>
      <c r="AI29" s="4">
        <f>SUMSQ(C29-31)</f>
        <v>196</v>
      </c>
      <c r="AJ29" s="4">
        <f>POWER(AH29+AI29,0.5)</f>
        <v>19.1049731745428</v>
      </c>
      <c r="AK29" s="4">
        <f>SUMSQ(B29-45)</f>
        <v>289</v>
      </c>
      <c r="AL29" s="4">
        <f>SUMSQ(C29-38)</f>
        <v>441</v>
      </c>
      <c r="AM29" s="4">
        <f>POWER(AK29+AL29,0.5)</f>
        <v>27.0185121722126</v>
      </c>
    </row>
    <row r="30" ht="15.75" spans="1:39">
      <c r="A30" s="6" t="s">
        <v>40</v>
      </c>
      <c r="B30" s="7">
        <v>20</v>
      </c>
      <c r="C30" s="7">
        <v>19</v>
      </c>
      <c r="D30" s="4">
        <f>SUMSQ(B30-5)</f>
        <v>225</v>
      </c>
      <c r="E30" s="5">
        <f>SUMSQ(C30-33)</f>
        <v>196</v>
      </c>
      <c r="F30" s="4">
        <f>POWER(D30+E30,0.5)</f>
        <v>20.5182845286832</v>
      </c>
      <c r="G30" s="4">
        <f>SUMSQ(B30-8)</f>
        <v>144</v>
      </c>
      <c r="H30" s="4">
        <f>SUMSQ(C30-9)</f>
        <v>100</v>
      </c>
      <c r="I30" s="4">
        <f>POWER(G30+H30,0.5)</f>
        <v>15.6204993518133</v>
      </c>
      <c r="J30" s="4">
        <f>SUMSQ(B30-10)</f>
        <v>100</v>
      </c>
      <c r="K30" s="4">
        <f>SUMSQ(C30-24)</f>
        <v>25</v>
      </c>
      <c r="L30" s="4">
        <f>POWER(J30+K30,0.5)</f>
        <v>11.1803398874989</v>
      </c>
      <c r="M30" s="4">
        <f>SUMSQ(B30-13)</f>
        <v>49</v>
      </c>
      <c r="N30" s="4">
        <f>SUMSQ(C30-34)</f>
        <v>225</v>
      </c>
      <c r="O30" s="4">
        <f>POWER(M30+N30,0.5)</f>
        <v>16.5529453572468</v>
      </c>
      <c r="P30" s="4">
        <f>SUMSQ(B30-17)</f>
        <v>9</v>
      </c>
      <c r="Q30" s="4">
        <f>SUMSQ(C30-23)</f>
        <v>16</v>
      </c>
      <c r="R30" s="12">
        <f>POWER(P30+Q30,0.5)</f>
        <v>5</v>
      </c>
      <c r="S30" s="4">
        <f>SUMSQ(B30-20)</f>
        <v>0</v>
      </c>
      <c r="T30" s="4">
        <f>SUMSQ(C30-10)</f>
        <v>81</v>
      </c>
      <c r="U30" s="8">
        <f>POWER(S30+T30,0.5)</f>
        <v>9</v>
      </c>
      <c r="V30" s="4">
        <f>SUMSQ(B30-25)</f>
        <v>25</v>
      </c>
      <c r="W30" s="4">
        <f>SUMSQ(C30-47)</f>
        <v>784</v>
      </c>
      <c r="X30" s="4">
        <f>POWER(V30+W30,0.5)</f>
        <v>28.4429253066558</v>
      </c>
      <c r="Y30" s="4">
        <f>SUMSQ(B30-31)</f>
        <v>121</v>
      </c>
      <c r="Z30" s="4">
        <f>SUMSQ(C30-18)</f>
        <v>1</v>
      </c>
      <c r="AA30" s="4">
        <f>POWER(Y30+Z30,0.5)</f>
        <v>11.0453610171873</v>
      </c>
      <c r="AB30" s="4">
        <f>SUMSQ(B30-35)</f>
        <v>225</v>
      </c>
      <c r="AC30" s="4">
        <f>SUMSQ(C30-42)</f>
        <v>529</v>
      </c>
      <c r="AD30" s="4">
        <f>POWER(AB30+AC30,0.5)</f>
        <v>27.459060435492</v>
      </c>
      <c r="AE30" s="4">
        <f>SUMSQ(B30-36)</f>
        <v>256</v>
      </c>
      <c r="AF30" s="4">
        <f>SUMSQ(C30-25)</f>
        <v>36</v>
      </c>
      <c r="AG30" s="4">
        <f>POWER(AE30+AF30,0.5)</f>
        <v>17.0880074906351</v>
      </c>
      <c r="AH30" s="4">
        <f>SUMSQ(B30-41)</f>
        <v>441</v>
      </c>
      <c r="AI30" s="4">
        <f>SUMSQ(C30-31)</f>
        <v>144</v>
      </c>
      <c r="AJ30" s="4">
        <f>POWER(AH30+AI30,0.5)</f>
        <v>24.1867732448956</v>
      </c>
      <c r="AK30" s="4">
        <f>SUMSQ(B30-45)</f>
        <v>625</v>
      </c>
      <c r="AL30" s="4">
        <f>SUMSQ(C30-38)</f>
        <v>361</v>
      </c>
      <c r="AM30" s="4">
        <f>POWER(AK30+AL30,0.5)</f>
        <v>31.4006369362152</v>
      </c>
    </row>
    <row r="31" ht="15.75" spans="1:39">
      <c r="A31" s="6" t="s">
        <v>41</v>
      </c>
      <c r="B31" s="7">
        <v>17</v>
      </c>
      <c r="C31" s="7">
        <v>22</v>
      </c>
      <c r="D31" s="4">
        <f>SUMSQ(B31-5)</f>
        <v>144</v>
      </c>
      <c r="E31" s="5">
        <f>SUMSQ(C31-33)</f>
        <v>121</v>
      </c>
      <c r="F31" s="4">
        <f>POWER(D31+E31,0.5)</f>
        <v>16.2788205960997</v>
      </c>
      <c r="G31" s="4">
        <f>SUMSQ(B31-8)</f>
        <v>81</v>
      </c>
      <c r="H31" s="4">
        <f>SUMSQ(C31-9)</f>
        <v>169</v>
      </c>
      <c r="I31" s="4">
        <f>POWER(G31+H31,0.5)</f>
        <v>15.8113883008419</v>
      </c>
      <c r="J31" s="4">
        <f>SUMSQ(B31-10)</f>
        <v>49</v>
      </c>
      <c r="K31" s="4">
        <f>SUMSQ(C31-24)</f>
        <v>4</v>
      </c>
      <c r="L31" s="8">
        <f>POWER(J31+K31,0.5)</f>
        <v>7.28010988928052</v>
      </c>
      <c r="M31" s="4">
        <f>SUMSQ(B31-13)</f>
        <v>16</v>
      </c>
      <c r="N31" s="4">
        <f>SUMSQ(C31-34)</f>
        <v>144</v>
      </c>
      <c r="O31" s="4">
        <f>POWER(M31+N31,0.5)</f>
        <v>12.6491106406735</v>
      </c>
      <c r="P31" s="4">
        <f>SUMSQ(B31-17)</f>
        <v>0</v>
      </c>
      <c r="Q31" s="4">
        <f>SUMSQ(C31-23)</f>
        <v>1</v>
      </c>
      <c r="R31" s="12">
        <f>POWER(P31+Q31,0.5)</f>
        <v>1</v>
      </c>
      <c r="S31" s="4">
        <f>SUMSQ(B31-20)</f>
        <v>9</v>
      </c>
      <c r="T31" s="4">
        <f>SUMSQ(C31-10)</f>
        <v>144</v>
      </c>
      <c r="U31" s="4">
        <f>POWER(S31+T31,0.5)</f>
        <v>12.369316876853</v>
      </c>
      <c r="V31" s="4">
        <f>SUMSQ(B31-25)</f>
        <v>64</v>
      </c>
      <c r="W31" s="4">
        <f>SUMSQ(C31-47)</f>
        <v>625</v>
      </c>
      <c r="X31" s="4">
        <f>POWER(V31+W31,0.5)</f>
        <v>26.2488094968134</v>
      </c>
      <c r="Y31" s="4">
        <f>SUMSQ(B31-31)</f>
        <v>196</v>
      </c>
      <c r="Z31" s="4">
        <f>SUMSQ(C31-18)</f>
        <v>16</v>
      </c>
      <c r="AA31" s="4">
        <f>POWER(Y31+Z31,0.5)</f>
        <v>14.560219778561</v>
      </c>
      <c r="AB31" s="4">
        <f>SUMSQ(B31-35)</f>
        <v>324</v>
      </c>
      <c r="AC31" s="4">
        <f>SUMSQ(C31-42)</f>
        <v>400</v>
      </c>
      <c r="AD31" s="4">
        <f>POWER(AB31+AC31,0.5)</f>
        <v>26.9072480941474</v>
      </c>
      <c r="AE31" s="4">
        <f>SUMSQ(B31-36)</f>
        <v>361</v>
      </c>
      <c r="AF31" s="4">
        <f>SUMSQ(C31-25)</f>
        <v>9</v>
      </c>
      <c r="AG31" s="4">
        <f>POWER(AE31+AF31,0.5)</f>
        <v>19.2353840616713</v>
      </c>
      <c r="AH31" s="4">
        <f>SUMSQ(B31-41)</f>
        <v>576</v>
      </c>
      <c r="AI31" s="4">
        <f>SUMSQ(C31-31)</f>
        <v>81</v>
      </c>
      <c r="AJ31" s="4">
        <f>POWER(AH31+AI31,0.5)</f>
        <v>25.6320112359526</v>
      </c>
      <c r="AK31" s="4">
        <f>SUMSQ(B31-45)</f>
        <v>784</v>
      </c>
      <c r="AL31" s="4">
        <f>SUMSQ(C31-38)</f>
        <v>256</v>
      </c>
      <c r="AM31" s="4">
        <f>POWER(AK31+AL31,0.5)</f>
        <v>32.2490309931942</v>
      </c>
    </row>
    <row r="32" ht="15.75" spans="1:39">
      <c r="A32" s="6" t="s">
        <v>42</v>
      </c>
      <c r="B32" s="7">
        <v>15</v>
      </c>
      <c r="C32" s="7">
        <v>23</v>
      </c>
      <c r="D32" s="4">
        <f>SUMSQ(B32-5)</f>
        <v>100</v>
      </c>
      <c r="E32" s="5">
        <f>SUMSQ(C32-33)</f>
        <v>100</v>
      </c>
      <c r="F32" s="4">
        <f>POWER(D32+E32,0.5)</f>
        <v>14.142135623731</v>
      </c>
      <c r="G32" s="4">
        <f>SUMSQ(B32-8)</f>
        <v>49</v>
      </c>
      <c r="H32" s="4">
        <f>SUMSQ(C32-9)</f>
        <v>196</v>
      </c>
      <c r="I32" s="4">
        <f>POWER(G32+H32,0.5)</f>
        <v>15.6524758424985</v>
      </c>
      <c r="J32" s="4">
        <f>SUMSQ(B32-10)</f>
        <v>25</v>
      </c>
      <c r="K32" s="4">
        <f>SUMSQ(C32-24)</f>
        <v>1</v>
      </c>
      <c r="L32" s="8">
        <f>POWER(J32+K32,0.5)</f>
        <v>5.09901951359278</v>
      </c>
      <c r="M32" s="4">
        <f>SUMSQ(B32-13)</f>
        <v>4</v>
      </c>
      <c r="N32" s="4">
        <f>SUMSQ(C32-34)</f>
        <v>121</v>
      </c>
      <c r="O32" s="4">
        <f>POWER(M32+N32,0.5)</f>
        <v>11.1803398874989</v>
      </c>
      <c r="P32" s="4">
        <f>SUMSQ(B32-17)</f>
        <v>4</v>
      </c>
      <c r="Q32" s="4">
        <f>SUMSQ(C32-23)</f>
        <v>0</v>
      </c>
      <c r="R32" s="12">
        <f>POWER(P32+Q32,0.5)</f>
        <v>2</v>
      </c>
      <c r="S32" s="4">
        <f>SUMSQ(B32-20)</f>
        <v>25</v>
      </c>
      <c r="T32" s="4">
        <f>SUMSQ(C32-10)</f>
        <v>169</v>
      </c>
      <c r="U32" s="4">
        <f>POWER(S32+T32,0.5)</f>
        <v>13.9283882771841</v>
      </c>
      <c r="V32" s="4">
        <f>SUMSQ(B32-25)</f>
        <v>100</v>
      </c>
      <c r="W32" s="4">
        <f>SUMSQ(C32-47)</f>
        <v>576</v>
      </c>
      <c r="X32" s="4">
        <f>POWER(V32+W32,0.5)</f>
        <v>26</v>
      </c>
      <c r="Y32" s="4">
        <f>SUMSQ(B32-31)</f>
        <v>256</v>
      </c>
      <c r="Z32" s="4">
        <f>SUMSQ(C32-18)</f>
        <v>25</v>
      </c>
      <c r="AA32" s="4">
        <f>POWER(Y32+Z32,0.5)</f>
        <v>16.7630546142402</v>
      </c>
      <c r="AB32" s="4">
        <f>SUMSQ(B32-35)</f>
        <v>400</v>
      </c>
      <c r="AC32" s="4">
        <f>SUMSQ(C32-42)</f>
        <v>361</v>
      </c>
      <c r="AD32" s="4">
        <f>POWER(AB32+AC32,0.5)</f>
        <v>27.5862284482674</v>
      </c>
      <c r="AE32" s="4">
        <f>SUMSQ(B32-36)</f>
        <v>441</v>
      </c>
      <c r="AF32" s="4">
        <f>SUMSQ(C32-25)</f>
        <v>4</v>
      </c>
      <c r="AG32" s="4">
        <f>POWER(AE32+AF32,0.5)</f>
        <v>21.095023109729</v>
      </c>
      <c r="AH32" s="4">
        <f>SUMSQ(B32-41)</f>
        <v>676</v>
      </c>
      <c r="AI32" s="4">
        <f>SUMSQ(C32-31)</f>
        <v>64</v>
      </c>
      <c r="AJ32" s="4">
        <f>POWER(AH32+AI32,0.5)</f>
        <v>27.2029410174709</v>
      </c>
      <c r="AK32" s="4">
        <f>SUMSQ(B32-45)</f>
        <v>900</v>
      </c>
      <c r="AL32" s="4">
        <f>SUMSQ(C32-38)</f>
        <v>225</v>
      </c>
      <c r="AM32" s="4">
        <f>POWER(AK32+AL32,0.5)</f>
        <v>33.5410196624968</v>
      </c>
    </row>
    <row r="33" ht="15.75" spans="1:39">
      <c r="A33" s="6" t="s">
        <v>43</v>
      </c>
      <c r="B33" s="7">
        <v>21</v>
      </c>
      <c r="C33" s="7">
        <v>23</v>
      </c>
      <c r="D33" s="4">
        <f>SUMSQ(B33-5)</f>
        <v>256</v>
      </c>
      <c r="E33" s="5">
        <f>SUMSQ(C33-33)</f>
        <v>100</v>
      </c>
      <c r="F33" s="4">
        <f>POWER(D33+E33,0.5)</f>
        <v>18.8679622641132</v>
      </c>
      <c r="G33" s="4">
        <f>SUMSQ(B33-8)</f>
        <v>169</v>
      </c>
      <c r="H33" s="4">
        <f>SUMSQ(C33-9)</f>
        <v>196</v>
      </c>
      <c r="I33" s="4">
        <f>POWER(G33+H33,0.5)</f>
        <v>19.1049731745428</v>
      </c>
      <c r="J33" s="4">
        <f>SUMSQ(B33-10)</f>
        <v>121</v>
      </c>
      <c r="K33" s="4">
        <f>SUMSQ(C33-24)</f>
        <v>1</v>
      </c>
      <c r="L33" s="4">
        <f>POWER(J33+K33,0.5)</f>
        <v>11.0453610171873</v>
      </c>
      <c r="M33" s="4">
        <f>SUMSQ(B33-13)</f>
        <v>64</v>
      </c>
      <c r="N33" s="4">
        <f>SUMSQ(C33-34)</f>
        <v>121</v>
      </c>
      <c r="O33" s="4">
        <f>POWER(M33+N33,0.5)</f>
        <v>13.6014705087354</v>
      </c>
      <c r="P33" s="4">
        <f>SUMSQ(B33-17)</f>
        <v>16</v>
      </c>
      <c r="Q33" s="4">
        <f>SUMSQ(C33-23)</f>
        <v>0</v>
      </c>
      <c r="R33" s="12">
        <f>POWER(P33+Q33,0.5)</f>
        <v>4</v>
      </c>
      <c r="S33" s="4">
        <f>SUMSQ(B33-20)</f>
        <v>1</v>
      </c>
      <c r="T33" s="4">
        <f>SUMSQ(C33-10)</f>
        <v>169</v>
      </c>
      <c r="U33" s="4">
        <f>POWER(S33+T33,0.5)</f>
        <v>13.0384048104053</v>
      </c>
      <c r="V33" s="4">
        <f>SUMSQ(B33-25)</f>
        <v>16</v>
      </c>
      <c r="W33" s="4">
        <f>SUMSQ(C33-47)</f>
        <v>576</v>
      </c>
      <c r="X33" s="4">
        <f>POWER(V33+W33,0.5)</f>
        <v>24.3310501211929</v>
      </c>
      <c r="Y33" s="4">
        <f>SUMSQ(B33-31)</f>
        <v>100</v>
      </c>
      <c r="Z33" s="4">
        <f>SUMSQ(C33-18)</f>
        <v>25</v>
      </c>
      <c r="AA33" s="4">
        <f>POWER(Y33+Z33,0.5)</f>
        <v>11.1803398874989</v>
      </c>
      <c r="AB33" s="4">
        <f>SUMSQ(B33-35)</f>
        <v>196</v>
      </c>
      <c r="AC33" s="4">
        <f>SUMSQ(C33-42)</f>
        <v>361</v>
      </c>
      <c r="AD33" s="4">
        <f>POWER(AB33+AC33,0.5)</f>
        <v>23.6008474424119</v>
      </c>
      <c r="AE33" s="4">
        <f>SUMSQ(B33-36)</f>
        <v>225</v>
      </c>
      <c r="AF33" s="4">
        <f>SUMSQ(C33-25)</f>
        <v>4</v>
      </c>
      <c r="AG33" s="4">
        <f>POWER(AE33+AF33,0.5)</f>
        <v>15.1327459504216</v>
      </c>
      <c r="AH33" s="4">
        <f>SUMSQ(B33-41)</f>
        <v>400</v>
      </c>
      <c r="AI33" s="4">
        <f>SUMSQ(C33-31)</f>
        <v>64</v>
      </c>
      <c r="AJ33" s="4">
        <f>POWER(AH33+AI33,0.5)</f>
        <v>21.540659228538</v>
      </c>
      <c r="AK33" s="4">
        <f>SUMSQ(B33-45)</f>
        <v>576</v>
      </c>
      <c r="AL33" s="4">
        <f>SUMSQ(C33-38)</f>
        <v>225</v>
      </c>
      <c r="AM33" s="4">
        <f>POWER(AK33+AL33,0.5)</f>
        <v>28.3019433961698</v>
      </c>
    </row>
    <row r="34" ht="15.75" spans="1:39">
      <c r="A34" s="6" t="s">
        <v>44</v>
      </c>
      <c r="B34" s="7">
        <v>24</v>
      </c>
      <c r="C34" s="7">
        <v>23</v>
      </c>
      <c r="D34" s="4">
        <f>SUMSQ(B34-5)</f>
        <v>361</v>
      </c>
      <c r="E34" s="5">
        <f>SUMSQ(C34-33)</f>
        <v>100</v>
      </c>
      <c r="F34" s="4">
        <f>POWER(D34+E34,0.5)</f>
        <v>21.4709105535839</v>
      </c>
      <c r="G34" s="4">
        <f>SUMSQ(B34-8)</f>
        <v>256</v>
      </c>
      <c r="H34" s="4">
        <f>SUMSQ(C34-9)</f>
        <v>196</v>
      </c>
      <c r="I34" s="4">
        <f>POWER(G34+H34,0.5)</f>
        <v>21.2602916254693</v>
      </c>
      <c r="J34" s="4">
        <f>SUMSQ(B34-10)</f>
        <v>196</v>
      </c>
      <c r="K34" s="4">
        <f>SUMSQ(C34-24)</f>
        <v>1</v>
      </c>
      <c r="L34" s="4">
        <f>POWER(J34+K34,0.5)</f>
        <v>14.0356688476182</v>
      </c>
      <c r="M34" s="4">
        <f>SUMSQ(B34-13)</f>
        <v>121</v>
      </c>
      <c r="N34" s="4">
        <f>SUMSQ(C34-34)</f>
        <v>121</v>
      </c>
      <c r="O34" s="4">
        <f>POWER(M34+N34,0.5)</f>
        <v>15.556349186104</v>
      </c>
      <c r="P34" s="4">
        <f>SUMSQ(B34-17)</f>
        <v>49</v>
      </c>
      <c r="Q34" s="4">
        <f>SUMSQ(C34-23)</f>
        <v>0</v>
      </c>
      <c r="R34" s="12">
        <f>POWER(P34+Q34,0.5)</f>
        <v>7</v>
      </c>
      <c r="S34" s="4">
        <f>SUMSQ(B34-20)</f>
        <v>16</v>
      </c>
      <c r="T34" s="4">
        <f>SUMSQ(C34-10)</f>
        <v>169</v>
      </c>
      <c r="U34" s="4">
        <f>POWER(S34+T34,0.5)</f>
        <v>13.6014705087354</v>
      </c>
      <c r="V34" s="4">
        <f>SUMSQ(B34-25)</f>
        <v>1</v>
      </c>
      <c r="W34" s="4">
        <f>SUMSQ(C34-47)</f>
        <v>576</v>
      </c>
      <c r="X34" s="4">
        <f>POWER(V34+W34,0.5)</f>
        <v>24.0208242989286</v>
      </c>
      <c r="Y34" s="4">
        <f>SUMSQ(B34-31)</f>
        <v>49</v>
      </c>
      <c r="Z34" s="4">
        <f>SUMSQ(C34-18)</f>
        <v>25</v>
      </c>
      <c r="AA34" s="8">
        <f>POWER(Y34+Z34,0.5)</f>
        <v>8.60232526704263</v>
      </c>
      <c r="AB34" s="4">
        <f>SUMSQ(B34-35)</f>
        <v>121</v>
      </c>
      <c r="AC34" s="4">
        <f>SUMSQ(C34-42)</f>
        <v>361</v>
      </c>
      <c r="AD34" s="4">
        <f>POWER(AB34+AC34,0.5)</f>
        <v>21.9544984001001</v>
      </c>
      <c r="AE34" s="4">
        <f>SUMSQ(B34-36)</f>
        <v>144</v>
      </c>
      <c r="AF34" s="4">
        <f>SUMSQ(C34-25)</f>
        <v>4</v>
      </c>
      <c r="AG34" s="4">
        <f>POWER(AE34+AF34,0.5)</f>
        <v>12.1655250605964</v>
      </c>
      <c r="AH34" s="4">
        <f>SUMSQ(B34-41)</f>
        <v>289</v>
      </c>
      <c r="AI34" s="4">
        <f>SUMSQ(C34-31)</f>
        <v>64</v>
      </c>
      <c r="AJ34" s="4">
        <f>POWER(AH34+AI34,0.5)</f>
        <v>18.7882942280559</v>
      </c>
      <c r="AK34" s="4">
        <f>SUMSQ(B34-45)</f>
        <v>441</v>
      </c>
      <c r="AL34" s="4">
        <f>SUMSQ(C34-38)</f>
        <v>225</v>
      </c>
      <c r="AM34" s="4">
        <f>POWER(AK34+AL34,0.5)</f>
        <v>25.8069758011279</v>
      </c>
    </row>
    <row r="35" ht="15.75" spans="1:39">
      <c r="A35" s="6" t="s">
        <v>45</v>
      </c>
      <c r="B35" s="7">
        <v>26</v>
      </c>
      <c r="C35" s="7">
        <v>23</v>
      </c>
      <c r="D35" s="4">
        <f>SUMSQ(B35-5)</f>
        <v>441</v>
      </c>
      <c r="E35" s="5">
        <f>SUMSQ(C35-33)</f>
        <v>100</v>
      </c>
      <c r="F35" s="4">
        <f>POWER(D35+E35,0.5)</f>
        <v>23.259406699226</v>
      </c>
      <c r="G35" s="4">
        <f>SUMSQ(B35-8)</f>
        <v>324</v>
      </c>
      <c r="H35" s="4">
        <f>SUMSQ(C35-9)</f>
        <v>196</v>
      </c>
      <c r="I35" s="4">
        <f>POWER(G35+H35,0.5)</f>
        <v>22.8035085019828</v>
      </c>
      <c r="J35" s="4">
        <f>SUMSQ(B35-10)</f>
        <v>256</v>
      </c>
      <c r="K35" s="4">
        <f>SUMSQ(C35-24)</f>
        <v>1</v>
      </c>
      <c r="L35" s="4">
        <f>POWER(J35+K35,0.5)</f>
        <v>16.0312195418814</v>
      </c>
      <c r="M35" s="4">
        <f>SUMSQ(B35-13)</f>
        <v>169</v>
      </c>
      <c r="N35" s="4">
        <f>SUMSQ(C35-34)</f>
        <v>121</v>
      </c>
      <c r="O35" s="4">
        <f>POWER(M35+N35,0.5)</f>
        <v>17.0293863659264</v>
      </c>
      <c r="P35" s="4">
        <f>SUMSQ(B35-17)</f>
        <v>81</v>
      </c>
      <c r="Q35" s="4">
        <f>SUMSQ(C35-23)</f>
        <v>0</v>
      </c>
      <c r="R35" s="8">
        <f>POWER(P35+Q35,0.5)</f>
        <v>9</v>
      </c>
      <c r="S35" s="4">
        <f>SUMSQ(B35-20)</f>
        <v>36</v>
      </c>
      <c r="T35" s="4">
        <f>SUMSQ(C35-10)</f>
        <v>169</v>
      </c>
      <c r="U35" s="4">
        <f>POWER(S35+T35,0.5)</f>
        <v>14.3178210632764</v>
      </c>
      <c r="V35" s="4">
        <f>SUMSQ(B35-25)</f>
        <v>1</v>
      </c>
      <c r="W35" s="4">
        <f>SUMSQ(C35-47)</f>
        <v>576</v>
      </c>
      <c r="X35" s="4">
        <f>POWER(V35+W35,0.5)</f>
        <v>24.0208242989286</v>
      </c>
      <c r="Y35" s="4">
        <f>SUMSQ(B35-31)</f>
        <v>25</v>
      </c>
      <c r="Z35" s="4">
        <f>SUMSQ(C35-18)</f>
        <v>25</v>
      </c>
      <c r="AA35" s="14">
        <f>POWER(Y35+Z35,0.5)</f>
        <v>7.07106781186548</v>
      </c>
      <c r="AB35" s="4">
        <f>SUMSQ(B35-35)</f>
        <v>81</v>
      </c>
      <c r="AC35" s="4">
        <f>SUMSQ(C35-42)</f>
        <v>361</v>
      </c>
      <c r="AD35" s="4">
        <f>POWER(AB35+AC35,0.5)</f>
        <v>21.0237960416286</v>
      </c>
      <c r="AE35" s="4">
        <f>SUMSQ(B35-36)</f>
        <v>100</v>
      </c>
      <c r="AF35" s="4">
        <f>SUMSQ(C35-25)</f>
        <v>4</v>
      </c>
      <c r="AG35" s="4">
        <f>POWER(AE35+AF35,0.5)</f>
        <v>10.1980390271856</v>
      </c>
      <c r="AH35" s="4">
        <f>SUMSQ(B35-41)</f>
        <v>225</v>
      </c>
      <c r="AI35" s="4">
        <f>SUMSQ(C35-31)</f>
        <v>64</v>
      </c>
      <c r="AJ35" s="4">
        <f>POWER(AH35+AI35,0.5)</f>
        <v>17</v>
      </c>
      <c r="AK35" s="4">
        <f>SUMSQ(B35-45)</f>
        <v>361</v>
      </c>
      <c r="AL35" s="4">
        <f>SUMSQ(C35-38)</f>
        <v>225</v>
      </c>
      <c r="AM35" s="4">
        <f>POWER(AK35+AL35,0.5)</f>
        <v>24.2074368738204</v>
      </c>
    </row>
    <row r="36" ht="15.75" spans="1:39">
      <c r="A36" s="6" t="s">
        <v>46</v>
      </c>
      <c r="B36" s="7">
        <v>43</v>
      </c>
      <c r="C36" s="7">
        <v>37</v>
      </c>
      <c r="D36" s="4">
        <f>SUMSQ(B36-5)</f>
        <v>1444</v>
      </c>
      <c r="E36" s="5">
        <f>SUMSQ(C36-33)</f>
        <v>16</v>
      </c>
      <c r="F36" s="4">
        <f>POWER(D36+E36,0.5)</f>
        <v>38.2099463490856</v>
      </c>
      <c r="G36" s="4">
        <f>SUMSQ(B36-8)</f>
        <v>1225</v>
      </c>
      <c r="H36" s="4">
        <f>SUMSQ(C36-9)</f>
        <v>784</v>
      </c>
      <c r="I36" s="4">
        <f>POWER(G36+H36,0.5)</f>
        <v>44.8218696620299</v>
      </c>
      <c r="J36" s="4">
        <f>SUMSQ(B36-10)</f>
        <v>1089</v>
      </c>
      <c r="K36" s="4">
        <f>SUMSQ(C36-24)</f>
        <v>169</v>
      </c>
      <c r="L36" s="4">
        <f>POWER(J36+K36,0.5)</f>
        <v>35.4682957019364</v>
      </c>
      <c r="M36" s="4">
        <f>SUMSQ(B36-13)</f>
        <v>900</v>
      </c>
      <c r="N36" s="4">
        <f>SUMSQ(C36-34)</f>
        <v>9</v>
      </c>
      <c r="O36" s="4">
        <f>POWER(M36+N36,0.5)</f>
        <v>30.1496268633627</v>
      </c>
      <c r="P36" s="4">
        <f>SUMSQ(B36-17)</f>
        <v>676</v>
      </c>
      <c r="Q36" s="4">
        <f>SUMSQ(C36-23)</f>
        <v>196</v>
      </c>
      <c r="R36" s="4">
        <f>POWER(P36+Q36,0.5)</f>
        <v>29.5296461204668</v>
      </c>
      <c r="S36" s="4">
        <f>SUMSQ(B36-20)</f>
        <v>529</v>
      </c>
      <c r="T36" s="4">
        <f>SUMSQ(C36-10)</f>
        <v>729</v>
      </c>
      <c r="U36" s="4">
        <f>POWER(S36+T36,0.5)</f>
        <v>35.4682957019364</v>
      </c>
      <c r="V36" s="4">
        <f>SUMSQ(B36-25)</f>
        <v>324</v>
      </c>
      <c r="W36" s="4">
        <f>SUMSQ(C36-47)</f>
        <v>100</v>
      </c>
      <c r="X36" s="4">
        <f>POWER(V36+W36,0.5)</f>
        <v>20.591260281974</v>
      </c>
      <c r="Y36" s="4">
        <f>SUMSQ(B36-31)</f>
        <v>144</v>
      </c>
      <c r="Z36" s="4">
        <f>SUMSQ(C36-18)</f>
        <v>361</v>
      </c>
      <c r="AA36" s="4">
        <f>POWER(Y36+Z36,0.5)</f>
        <v>22.4722050542442</v>
      </c>
      <c r="AB36" s="4">
        <f>SUMSQ(B36-35)</f>
        <v>64</v>
      </c>
      <c r="AC36" s="4">
        <f>SUMSQ(C36-42)</f>
        <v>25</v>
      </c>
      <c r="AD36" s="8">
        <f>POWER(AB36+AC36,0.5)</f>
        <v>9.4339811320566</v>
      </c>
      <c r="AE36" s="4">
        <f>SUMSQ(B36-36)</f>
        <v>49</v>
      </c>
      <c r="AF36" s="4">
        <f>SUMSQ(C36-25)</f>
        <v>144</v>
      </c>
      <c r="AG36" s="4">
        <f>POWER(AE36+AF36,0.5)</f>
        <v>13.8924439894498</v>
      </c>
      <c r="AH36" s="4">
        <f>SUMSQ(B36-41)</f>
        <v>4</v>
      </c>
      <c r="AI36" s="4">
        <f>SUMSQ(C36-31)</f>
        <v>36</v>
      </c>
      <c r="AJ36" s="8">
        <f>POWER(AH36+AI36,0.5)</f>
        <v>6.32455532033676</v>
      </c>
      <c r="AK36" s="4">
        <f>SUMSQ(B36-45)</f>
        <v>4</v>
      </c>
      <c r="AL36" s="4">
        <f>SUMSQ(C36-38)</f>
        <v>1</v>
      </c>
      <c r="AM36" s="18">
        <f>POWER(AK36+AL36,0.5)</f>
        <v>2.23606797749979</v>
      </c>
    </row>
    <row r="37" ht="15.75" spans="1:39">
      <c r="A37" s="6" t="s">
        <v>47</v>
      </c>
      <c r="B37" s="7">
        <v>25</v>
      </c>
      <c r="C37" s="7">
        <v>25</v>
      </c>
      <c r="D37" s="4">
        <f>SUMSQ(B37-5)</f>
        <v>400</v>
      </c>
      <c r="E37" s="5">
        <f>SUMSQ(C37-33)</f>
        <v>64</v>
      </c>
      <c r="F37" s="4">
        <f>POWER(D37+E37,0.5)</f>
        <v>21.540659228538</v>
      </c>
      <c r="G37" s="4">
        <f>SUMSQ(B37-8)</f>
        <v>289</v>
      </c>
      <c r="H37" s="4">
        <f>SUMSQ(C37-9)</f>
        <v>256</v>
      </c>
      <c r="I37" s="4">
        <f>POWER(G37+H37,0.5)</f>
        <v>23.3452350598575</v>
      </c>
      <c r="J37" s="4">
        <f>SUMSQ(B37-10)</f>
        <v>225</v>
      </c>
      <c r="K37" s="4">
        <f>SUMSQ(C37-24)</f>
        <v>1</v>
      </c>
      <c r="L37" s="4">
        <f>POWER(J37+K37,0.5)</f>
        <v>15.0332963783729</v>
      </c>
      <c r="M37" s="4">
        <f>SUMSQ(B37-13)</f>
        <v>144</v>
      </c>
      <c r="N37" s="4">
        <f>SUMSQ(C37-34)</f>
        <v>81</v>
      </c>
      <c r="O37" s="4">
        <f>POWER(M37+N37,0.5)</f>
        <v>15</v>
      </c>
      <c r="P37" s="4">
        <f>SUMSQ(B37-17)</f>
        <v>64</v>
      </c>
      <c r="Q37" s="4">
        <f>SUMSQ(C37-23)</f>
        <v>4</v>
      </c>
      <c r="R37" s="12">
        <f>POWER(P37+Q37,0.5)</f>
        <v>8.24621125123532</v>
      </c>
      <c r="S37" s="4">
        <f>SUMSQ(B37-20)</f>
        <v>25</v>
      </c>
      <c r="T37" s="4">
        <f>SUMSQ(C37-10)</f>
        <v>225</v>
      </c>
      <c r="U37" s="4">
        <f>POWER(S37+T37,0.5)</f>
        <v>15.8113883008419</v>
      </c>
      <c r="V37" s="4">
        <f>SUMSQ(B37-25)</f>
        <v>0</v>
      </c>
      <c r="W37" s="4">
        <f>SUMSQ(C37-47)</f>
        <v>484</v>
      </c>
      <c r="X37" s="4">
        <f>POWER(V37+W37,0.5)</f>
        <v>22</v>
      </c>
      <c r="Y37" s="4">
        <f>SUMSQ(B37-31)</f>
        <v>36</v>
      </c>
      <c r="Z37" s="4">
        <f>SUMSQ(C37-18)</f>
        <v>49</v>
      </c>
      <c r="AA37" s="8">
        <f>POWER(Y37+Z37,0.5)</f>
        <v>9.21954445729289</v>
      </c>
      <c r="AB37" s="4">
        <f>SUMSQ(B37-35)</f>
        <v>100</v>
      </c>
      <c r="AC37" s="4">
        <f>SUMSQ(C37-42)</f>
        <v>289</v>
      </c>
      <c r="AD37" s="4">
        <f>POWER(AB37+AC37,0.5)</f>
        <v>19.723082923316</v>
      </c>
      <c r="AE37" s="4">
        <f>SUMSQ(B37-36)</f>
        <v>121</v>
      </c>
      <c r="AF37" s="4">
        <f>SUMSQ(C37-25)</f>
        <v>0</v>
      </c>
      <c r="AG37" s="4">
        <f>POWER(AE37+AF37,0.5)</f>
        <v>11</v>
      </c>
      <c r="AH37" s="4">
        <f>SUMSQ(B37-41)</f>
        <v>256</v>
      </c>
      <c r="AI37" s="4">
        <f>SUMSQ(C37-31)</f>
        <v>36</v>
      </c>
      <c r="AJ37" s="4">
        <f>POWER(AH37+AI37,0.5)</f>
        <v>17.0880074906351</v>
      </c>
      <c r="AK37" s="4">
        <f>SUMSQ(B37-45)</f>
        <v>400</v>
      </c>
      <c r="AL37" s="4">
        <f>SUMSQ(C37-38)</f>
        <v>169</v>
      </c>
      <c r="AM37" s="4">
        <f>POWER(AK37+AL37,0.5)</f>
        <v>23.8537208837531</v>
      </c>
    </row>
    <row r="38" ht="15.75" spans="1:39">
      <c r="A38" s="6" t="s">
        <v>48</v>
      </c>
      <c r="B38" s="7">
        <v>15</v>
      </c>
      <c r="C38" s="7">
        <v>31</v>
      </c>
      <c r="D38" s="4">
        <f>SUMSQ(B38-5)</f>
        <v>100</v>
      </c>
      <c r="E38" s="5">
        <f>SUMSQ(C38-33)</f>
        <v>4</v>
      </c>
      <c r="F38" s="4">
        <f>POWER(D38+E38,0.5)</f>
        <v>10.1980390271856</v>
      </c>
      <c r="G38" s="4">
        <f>SUMSQ(B38-8)</f>
        <v>49</v>
      </c>
      <c r="H38" s="4">
        <f>SUMSQ(C38-9)</f>
        <v>484</v>
      </c>
      <c r="I38" s="4">
        <f>POWER(G38+H38,0.5)</f>
        <v>23.0867927612304</v>
      </c>
      <c r="J38" s="4">
        <f>SUMSQ(B38-10)</f>
        <v>25</v>
      </c>
      <c r="K38" s="4">
        <f>SUMSQ(C38-24)</f>
        <v>49</v>
      </c>
      <c r="L38" s="8">
        <f>POWER(J38+K38,0.5)</f>
        <v>8.60232526704263</v>
      </c>
      <c r="M38" s="4">
        <f>SUMSQ(B38-13)</f>
        <v>4</v>
      </c>
      <c r="N38" s="4">
        <f>SUMSQ(C38-34)</f>
        <v>9</v>
      </c>
      <c r="O38" s="9">
        <f>POWER(M38+N38,0.5)</f>
        <v>3.60555127546399</v>
      </c>
      <c r="P38" s="4">
        <f>SUMSQ(B38-17)</f>
        <v>4</v>
      </c>
      <c r="Q38" s="4">
        <f>SUMSQ(C38-23)</f>
        <v>64</v>
      </c>
      <c r="R38" s="8">
        <f>POWER(P38+Q38,0.5)</f>
        <v>8.24621125123532</v>
      </c>
      <c r="S38" s="4">
        <f>SUMSQ(B38-20)</f>
        <v>25</v>
      </c>
      <c r="T38" s="4">
        <f>SUMSQ(C38-10)</f>
        <v>441</v>
      </c>
      <c r="U38" s="4">
        <f>POWER(S38+T38,0.5)</f>
        <v>21.5870331449229</v>
      </c>
      <c r="V38" s="4">
        <f>SUMSQ(B38-25)</f>
        <v>100</v>
      </c>
      <c r="W38" s="4">
        <f>SUMSQ(C38-47)</f>
        <v>256</v>
      </c>
      <c r="X38" s="4">
        <f>POWER(V38+W38,0.5)</f>
        <v>18.8679622641132</v>
      </c>
      <c r="Y38" s="4">
        <f>SUMSQ(B38-31)</f>
        <v>256</v>
      </c>
      <c r="Z38" s="4">
        <f>SUMSQ(C38-18)</f>
        <v>169</v>
      </c>
      <c r="AA38" s="4">
        <f>POWER(Y38+Z38,0.5)</f>
        <v>20.6155281280883</v>
      </c>
      <c r="AB38" s="4">
        <f>SUMSQ(B38-35)</f>
        <v>400</v>
      </c>
      <c r="AC38" s="4">
        <f>SUMSQ(C38-42)</f>
        <v>121</v>
      </c>
      <c r="AD38" s="4">
        <f>POWER(AB38+AC38,0.5)</f>
        <v>22.8254244210267</v>
      </c>
      <c r="AE38" s="4">
        <f>SUMSQ(B38-36)</f>
        <v>441</v>
      </c>
      <c r="AF38" s="4">
        <f>SUMSQ(C38-25)</f>
        <v>36</v>
      </c>
      <c r="AG38" s="4">
        <f>POWER(AE38+AF38,0.5)</f>
        <v>21.8403296678416</v>
      </c>
      <c r="AH38" s="4">
        <f>SUMSQ(B38-41)</f>
        <v>676</v>
      </c>
      <c r="AI38" s="4">
        <f>SUMSQ(C38-31)</f>
        <v>0</v>
      </c>
      <c r="AJ38" s="4">
        <f>POWER(AH38+AI38,0.5)</f>
        <v>26</v>
      </c>
      <c r="AK38" s="4">
        <f>SUMSQ(B38-45)</f>
        <v>900</v>
      </c>
      <c r="AL38" s="4">
        <f>SUMSQ(C38-38)</f>
        <v>49</v>
      </c>
      <c r="AM38" s="4">
        <f>POWER(AK38+AL38,0.5)</f>
        <v>30.8058436014987</v>
      </c>
    </row>
    <row r="39" ht="15.75" spans="1:39">
      <c r="A39" s="6" t="s">
        <v>49</v>
      </c>
      <c r="B39" s="7">
        <v>15</v>
      </c>
      <c r="C39" s="7">
        <v>29</v>
      </c>
      <c r="D39" s="4">
        <f>SUMSQ(B39-5)</f>
        <v>100</v>
      </c>
      <c r="E39" s="5">
        <f>SUMSQ(C39-33)</f>
        <v>16</v>
      </c>
      <c r="F39" s="4">
        <f>POWER(D39+E39,0.5)</f>
        <v>10.770329614269</v>
      </c>
      <c r="G39" s="4">
        <f>SUMSQ(B39-8)</f>
        <v>49</v>
      </c>
      <c r="H39" s="4">
        <f>SUMSQ(C39-9)</f>
        <v>400</v>
      </c>
      <c r="I39" s="4">
        <f>POWER(G39+H39,0.5)</f>
        <v>21.1896201004171</v>
      </c>
      <c r="J39" s="4">
        <f>SUMSQ(B39-10)</f>
        <v>25</v>
      </c>
      <c r="K39" s="4">
        <f>SUMSQ(C39-24)</f>
        <v>25</v>
      </c>
      <c r="L39" s="8">
        <f>POWER(J39+K39,0.5)</f>
        <v>7.07106781186548</v>
      </c>
      <c r="M39" s="4">
        <f>SUMSQ(B39-13)</f>
        <v>4</v>
      </c>
      <c r="N39" s="4">
        <f>SUMSQ(C39-34)</f>
        <v>25</v>
      </c>
      <c r="O39" s="9">
        <f>POWER(M39+N39,0.5)</f>
        <v>5.3851648071345</v>
      </c>
      <c r="P39" s="4">
        <f>SUMSQ(B39-17)</f>
        <v>4</v>
      </c>
      <c r="Q39" s="4">
        <f>SUMSQ(C39-23)</f>
        <v>36</v>
      </c>
      <c r="R39" s="8">
        <f>POWER(P39+Q39,0.5)</f>
        <v>6.32455532033676</v>
      </c>
      <c r="S39" s="4">
        <f>SUMSQ(B39-20)</f>
        <v>25</v>
      </c>
      <c r="T39" s="4">
        <f>SUMSQ(C39-10)</f>
        <v>361</v>
      </c>
      <c r="U39" s="4">
        <f>POWER(S39+T39,0.5)</f>
        <v>19.6468827043885</v>
      </c>
      <c r="V39" s="4">
        <f>SUMSQ(B39-25)</f>
        <v>100</v>
      </c>
      <c r="W39" s="4">
        <f>SUMSQ(C39-47)</f>
        <v>324</v>
      </c>
      <c r="X39" s="4">
        <f>POWER(V39+W39,0.5)</f>
        <v>20.591260281974</v>
      </c>
      <c r="Y39" s="4">
        <f>SUMSQ(B39-31)</f>
        <v>256</v>
      </c>
      <c r="Z39" s="4">
        <f>SUMSQ(C39-18)</f>
        <v>121</v>
      </c>
      <c r="AA39" s="4">
        <f>POWER(Y39+Z39,0.5)</f>
        <v>19.4164878389476</v>
      </c>
      <c r="AB39" s="4">
        <f>SUMSQ(B39-35)</f>
        <v>400</v>
      </c>
      <c r="AC39" s="4">
        <f>SUMSQ(C39-42)</f>
        <v>169</v>
      </c>
      <c r="AD39" s="4">
        <f>POWER(AB39+AC39,0.5)</f>
        <v>23.8537208837531</v>
      </c>
      <c r="AE39" s="4">
        <f>SUMSQ(B39-36)</f>
        <v>441</v>
      </c>
      <c r="AF39" s="4">
        <f>SUMSQ(C39-25)</f>
        <v>16</v>
      </c>
      <c r="AG39" s="4">
        <f>POWER(AE39+AF39,0.5)</f>
        <v>21.3775583264319</v>
      </c>
      <c r="AH39" s="4">
        <f>SUMSQ(B39-41)</f>
        <v>676</v>
      </c>
      <c r="AI39" s="4">
        <f>SUMSQ(C39-31)</f>
        <v>4</v>
      </c>
      <c r="AJ39" s="4">
        <f>POWER(AH39+AI39,0.5)</f>
        <v>26.0768096208106</v>
      </c>
      <c r="AK39" s="4">
        <f>SUMSQ(B39-45)</f>
        <v>900</v>
      </c>
      <c r="AL39" s="4">
        <f>SUMSQ(C39-38)</f>
        <v>81</v>
      </c>
      <c r="AM39" s="4">
        <f>POWER(AK39+AL39,0.5)</f>
        <v>31.3209195267317</v>
      </c>
    </row>
    <row r="40" ht="15.75" spans="1:39">
      <c r="A40" s="6" t="s">
        <v>50</v>
      </c>
      <c r="B40" s="7">
        <v>10</v>
      </c>
      <c r="C40" s="7">
        <v>28</v>
      </c>
      <c r="D40" s="4">
        <f>SUMSQ(B40-5)</f>
        <v>25</v>
      </c>
      <c r="E40" s="5">
        <f>SUMSQ(C40-33)</f>
        <v>25</v>
      </c>
      <c r="F40" s="8">
        <f>POWER(D40+E40,0.5)</f>
        <v>7.07106781186548</v>
      </c>
      <c r="G40" s="4">
        <f>SUMSQ(B40-8)</f>
        <v>4</v>
      </c>
      <c r="H40" s="4">
        <f>SUMSQ(C40-9)</f>
        <v>361</v>
      </c>
      <c r="I40" s="4">
        <f>POWER(G40+H40,0.5)</f>
        <v>19.1049731745428</v>
      </c>
      <c r="J40" s="4">
        <f>SUMSQ(B40-10)</f>
        <v>0</v>
      </c>
      <c r="K40" s="4">
        <f>SUMSQ(C40-24)</f>
        <v>16</v>
      </c>
      <c r="L40" s="11">
        <f>POWER(J40+K40,0.5)</f>
        <v>4</v>
      </c>
      <c r="M40" s="4">
        <f>SUMSQ(B40-13)</f>
        <v>9</v>
      </c>
      <c r="N40" s="4">
        <f>SUMSQ(C40-34)</f>
        <v>36</v>
      </c>
      <c r="O40" s="8">
        <f>POWER(M40+N40,0.5)</f>
        <v>6.70820393249937</v>
      </c>
      <c r="P40" s="4">
        <f>SUMSQ(B40-17)</f>
        <v>49</v>
      </c>
      <c r="Q40" s="4">
        <f>SUMSQ(C40-23)</f>
        <v>25</v>
      </c>
      <c r="R40" s="8">
        <f>POWER(P40+Q40,0.5)</f>
        <v>8.60232526704263</v>
      </c>
      <c r="S40" s="4">
        <f>SUMSQ(B40-20)</f>
        <v>100</v>
      </c>
      <c r="T40" s="4">
        <f>SUMSQ(C40-10)</f>
        <v>324</v>
      </c>
      <c r="U40" s="4">
        <f>POWER(S40+T40,0.5)</f>
        <v>20.591260281974</v>
      </c>
      <c r="V40" s="4">
        <f>SUMSQ(B40-25)</f>
        <v>225</v>
      </c>
      <c r="W40" s="4">
        <f>SUMSQ(C40-47)</f>
        <v>361</v>
      </c>
      <c r="X40" s="4">
        <f>POWER(V40+W40,0.5)</f>
        <v>24.2074368738204</v>
      </c>
      <c r="Y40" s="4">
        <f>SUMSQ(B40-31)</f>
        <v>441</v>
      </c>
      <c r="Z40" s="4">
        <f>SUMSQ(C40-18)</f>
        <v>100</v>
      </c>
      <c r="AA40" s="4">
        <f>POWER(Y40+Z40,0.5)</f>
        <v>23.259406699226</v>
      </c>
      <c r="AB40" s="4">
        <f>SUMSQ(B40-35)</f>
        <v>625</v>
      </c>
      <c r="AC40" s="4">
        <f>SUMSQ(C40-42)</f>
        <v>196</v>
      </c>
      <c r="AD40" s="4">
        <f>POWER(AB40+AC40,0.5)</f>
        <v>28.6530975637888</v>
      </c>
      <c r="AE40" s="4">
        <f>SUMSQ(B40-36)</f>
        <v>676</v>
      </c>
      <c r="AF40" s="4">
        <f>SUMSQ(C40-25)</f>
        <v>9</v>
      </c>
      <c r="AG40" s="4">
        <f>POWER(AE40+AF40,0.5)</f>
        <v>26.1725046566048</v>
      </c>
      <c r="AH40" s="4">
        <f>SUMSQ(B40-41)</f>
        <v>961</v>
      </c>
      <c r="AI40" s="4">
        <f>SUMSQ(C40-31)</f>
        <v>9</v>
      </c>
      <c r="AJ40" s="4">
        <f>POWER(AH40+AI40,0.5)</f>
        <v>31.1448230047949</v>
      </c>
      <c r="AK40" s="4">
        <f>SUMSQ(B40-45)</f>
        <v>1225</v>
      </c>
      <c r="AL40" s="4">
        <f>SUMSQ(C40-38)</f>
        <v>100</v>
      </c>
      <c r="AM40" s="4">
        <f>POWER(AK40+AL40,0.5)</f>
        <v>36.4005494464026</v>
      </c>
    </row>
    <row r="41" ht="15.75" spans="1:39">
      <c r="A41" s="6" t="s">
        <v>51</v>
      </c>
      <c r="B41" s="7">
        <v>38</v>
      </c>
      <c r="C41" s="7">
        <v>26</v>
      </c>
      <c r="D41" s="4">
        <f>SUMSQ(B41-5)</f>
        <v>1089</v>
      </c>
      <c r="E41" s="5">
        <f>SUMSQ(C41-33)</f>
        <v>49</v>
      </c>
      <c r="F41" s="4">
        <f>POWER(D41+E41,0.5)</f>
        <v>33.734255586866</v>
      </c>
      <c r="G41" s="4">
        <f>SUMSQ(B41-8)</f>
        <v>900</v>
      </c>
      <c r="H41" s="4">
        <f>SUMSQ(C41-9)</f>
        <v>289</v>
      </c>
      <c r="I41" s="4">
        <f>POWER(G41+H41,0.5)</f>
        <v>34.4818792991333</v>
      </c>
      <c r="J41" s="4">
        <f>SUMSQ(B41-10)</f>
        <v>784</v>
      </c>
      <c r="K41" s="4">
        <f>SUMSQ(C41-24)</f>
        <v>4</v>
      </c>
      <c r="L41" s="4">
        <f>POWER(J41+K41,0.5)</f>
        <v>28.0713376952364</v>
      </c>
      <c r="M41" s="4">
        <f>SUMSQ(B41-13)</f>
        <v>625</v>
      </c>
      <c r="N41" s="4">
        <f>SUMSQ(C41-34)</f>
        <v>64</v>
      </c>
      <c r="O41" s="4">
        <f>POWER(M41+N41,0.5)</f>
        <v>26.2488094968134</v>
      </c>
      <c r="P41" s="4">
        <f>SUMSQ(B41-17)</f>
        <v>441</v>
      </c>
      <c r="Q41" s="4">
        <f>SUMSQ(C41-23)</f>
        <v>9</v>
      </c>
      <c r="R41" s="4">
        <f>POWER(P41+Q41,0.5)</f>
        <v>21.2132034355964</v>
      </c>
      <c r="S41" s="4">
        <f>SUMSQ(B41-20)</f>
        <v>324</v>
      </c>
      <c r="T41" s="4">
        <f>SUMSQ(C41-10)</f>
        <v>256</v>
      </c>
      <c r="U41" s="4">
        <f>POWER(S41+T41,0.5)</f>
        <v>24.0831891575846</v>
      </c>
      <c r="V41" s="4">
        <f>SUMSQ(B41-25)</f>
        <v>169</v>
      </c>
      <c r="W41" s="4">
        <f>SUMSQ(C41-47)</f>
        <v>441</v>
      </c>
      <c r="X41" s="4">
        <f>POWER(V41+W41,0.5)</f>
        <v>24.6981780704569</v>
      </c>
      <c r="Y41" s="4">
        <f>SUMSQ(B41-31)</f>
        <v>49</v>
      </c>
      <c r="Z41" s="4">
        <f>SUMSQ(C41-18)</f>
        <v>64</v>
      </c>
      <c r="AA41" s="4">
        <f>POWER(Y41+Z41,0.5)</f>
        <v>10.6301458127346</v>
      </c>
      <c r="AB41" s="4">
        <f>SUMSQ(B41-35)</f>
        <v>9</v>
      </c>
      <c r="AC41" s="4">
        <f>SUMSQ(C41-42)</f>
        <v>256</v>
      </c>
      <c r="AD41" s="4">
        <f>POWER(AB41+AC41,0.5)</f>
        <v>16.2788205960997</v>
      </c>
      <c r="AE41" s="4">
        <f>SUMSQ(B41-36)</f>
        <v>4</v>
      </c>
      <c r="AF41" s="4">
        <f>SUMSQ(C41-25)</f>
        <v>1</v>
      </c>
      <c r="AG41" s="17">
        <f>POWER(AE41+AF41,0.5)</f>
        <v>2.23606797749979</v>
      </c>
      <c r="AH41" s="4">
        <f>SUMSQ(B41-41)</f>
        <v>9</v>
      </c>
      <c r="AI41" s="4">
        <f>SUMSQ(C41-31)</f>
        <v>25</v>
      </c>
      <c r="AJ41" s="8">
        <f>POWER(AH41+AI41,0.5)</f>
        <v>5.8309518948453</v>
      </c>
      <c r="AK41" s="4">
        <f>SUMSQ(B41-45)</f>
        <v>49</v>
      </c>
      <c r="AL41" s="4">
        <f>SUMSQ(C41-38)</f>
        <v>144</v>
      </c>
      <c r="AM41" s="4">
        <f>POWER(AK41+AL41,0.5)</f>
        <v>13.8924439894498</v>
      </c>
    </row>
    <row r="42" ht="15.75" spans="1:39">
      <c r="A42" s="6" t="s">
        <v>52</v>
      </c>
      <c r="B42" s="7">
        <v>37</v>
      </c>
      <c r="C42" s="7">
        <v>25</v>
      </c>
      <c r="D42" s="4">
        <f>SUMSQ(B42-5)</f>
        <v>1024</v>
      </c>
      <c r="E42" s="5">
        <f>SUMSQ(C42-33)</f>
        <v>64</v>
      </c>
      <c r="F42" s="4">
        <f>POWER(D42+E42,0.5)</f>
        <v>32.9848450049413</v>
      </c>
      <c r="G42" s="4">
        <f>SUMSQ(B42-8)</f>
        <v>841</v>
      </c>
      <c r="H42" s="4">
        <f>SUMSQ(C42-9)</f>
        <v>256</v>
      </c>
      <c r="I42" s="4">
        <f>POWER(G42+H42,0.5)</f>
        <v>33.1209903233584</v>
      </c>
      <c r="J42" s="4">
        <f>SUMSQ(B42-10)</f>
        <v>729</v>
      </c>
      <c r="K42" s="4">
        <f>SUMSQ(C42-24)</f>
        <v>1</v>
      </c>
      <c r="L42" s="4">
        <f>POWER(J42+K42,0.5)</f>
        <v>27.0185121722126</v>
      </c>
      <c r="M42" s="4">
        <f>SUMSQ(B42-13)</f>
        <v>576</v>
      </c>
      <c r="N42" s="4">
        <f>SUMSQ(C42-34)</f>
        <v>81</v>
      </c>
      <c r="O42" s="4">
        <f>POWER(M42+N42,0.5)</f>
        <v>25.6320112359526</v>
      </c>
      <c r="P42" s="4">
        <f>SUMSQ(B42-17)</f>
        <v>400</v>
      </c>
      <c r="Q42" s="4">
        <f>SUMSQ(C42-23)</f>
        <v>4</v>
      </c>
      <c r="R42" s="4">
        <f>POWER(P42+Q42,0.5)</f>
        <v>20.0997512422418</v>
      </c>
      <c r="S42" s="4">
        <f>SUMSQ(B42-20)</f>
        <v>289</v>
      </c>
      <c r="T42" s="4">
        <f>SUMSQ(C42-10)</f>
        <v>225</v>
      </c>
      <c r="U42" s="4">
        <f>POWER(S42+T42,0.5)</f>
        <v>22.6715680975093</v>
      </c>
      <c r="V42" s="4">
        <f>SUMSQ(B42-25)</f>
        <v>144</v>
      </c>
      <c r="W42" s="4">
        <f>SUMSQ(C42-47)</f>
        <v>484</v>
      </c>
      <c r="X42" s="4">
        <f>POWER(V42+W42,0.5)</f>
        <v>25.0599281722833</v>
      </c>
      <c r="Y42" s="4">
        <f>SUMSQ(B42-31)</f>
        <v>36</v>
      </c>
      <c r="Z42" s="4">
        <f>SUMSQ(C42-18)</f>
        <v>49</v>
      </c>
      <c r="AA42" s="8">
        <f>POWER(Y42+Z42,0.5)</f>
        <v>9.21954445729289</v>
      </c>
      <c r="AB42" s="4">
        <f>SUMSQ(B42-35)</f>
        <v>4</v>
      </c>
      <c r="AC42" s="4">
        <f>SUMSQ(C42-42)</f>
        <v>289</v>
      </c>
      <c r="AD42" s="4">
        <f>POWER(AB42+AC42,0.5)</f>
        <v>17.1172427686237</v>
      </c>
      <c r="AE42" s="4">
        <f>SUMSQ(B42-36)</f>
        <v>1</v>
      </c>
      <c r="AF42" s="4">
        <f>SUMSQ(C42-25)</f>
        <v>0</v>
      </c>
      <c r="AG42" s="17">
        <f>POWER(AE42+AF42,0.5)</f>
        <v>1</v>
      </c>
      <c r="AH42" s="4">
        <f>SUMSQ(B42-41)</f>
        <v>16</v>
      </c>
      <c r="AI42" s="4">
        <f>SUMSQ(C42-31)</f>
        <v>36</v>
      </c>
      <c r="AJ42" s="8">
        <f>POWER(AH42+AI42,0.5)</f>
        <v>7.21110255092798</v>
      </c>
      <c r="AK42" s="4">
        <f>SUMSQ(B42-45)</f>
        <v>64</v>
      </c>
      <c r="AL42" s="4">
        <f>SUMSQ(C42-38)</f>
        <v>169</v>
      </c>
      <c r="AM42" s="4">
        <f>POWER(AK42+AL42,0.5)</f>
        <v>15.2643375224737</v>
      </c>
    </row>
    <row r="43" ht="15.75" spans="1:39">
      <c r="A43" s="6" t="s">
        <v>53</v>
      </c>
      <c r="B43" s="7">
        <v>33</v>
      </c>
      <c r="C43" s="7">
        <v>21</v>
      </c>
      <c r="D43" s="4">
        <f>SUMSQ(B43-5)</f>
        <v>784</v>
      </c>
      <c r="E43" s="5">
        <f>SUMSQ(C43-33)</f>
        <v>144</v>
      </c>
      <c r="F43" s="4">
        <f>POWER(D43+E43,0.5)</f>
        <v>30.4630924234556</v>
      </c>
      <c r="G43" s="4">
        <f>SUMSQ(B43-8)</f>
        <v>625</v>
      </c>
      <c r="H43" s="4">
        <f>SUMSQ(C43-9)</f>
        <v>144</v>
      </c>
      <c r="I43" s="4">
        <f>POWER(G43+H43,0.5)</f>
        <v>27.7308492477241</v>
      </c>
      <c r="J43" s="4">
        <f>SUMSQ(B43-10)</f>
        <v>529</v>
      </c>
      <c r="K43" s="4">
        <f>SUMSQ(C43-24)</f>
        <v>9</v>
      </c>
      <c r="L43" s="4">
        <f>POWER(J43+K43,0.5)</f>
        <v>23.1948270094864</v>
      </c>
      <c r="M43" s="4">
        <f>SUMSQ(B43-13)</f>
        <v>400</v>
      </c>
      <c r="N43" s="4">
        <f>SUMSQ(C43-34)</f>
        <v>169</v>
      </c>
      <c r="O43" s="4">
        <f>POWER(M43+N43,0.5)</f>
        <v>23.8537208837531</v>
      </c>
      <c r="P43" s="4">
        <f>SUMSQ(B43-17)</f>
        <v>256</v>
      </c>
      <c r="Q43" s="4">
        <f>SUMSQ(C43-23)</f>
        <v>4</v>
      </c>
      <c r="R43" s="4">
        <f>POWER(P43+Q43,0.5)</f>
        <v>16.1245154965971</v>
      </c>
      <c r="S43" s="4">
        <f>SUMSQ(B43-20)</f>
        <v>169</v>
      </c>
      <c r="T43" s="4">
        <f>SUMSQ(C43-10)</f>
        <v>121</v>
      </c>
      <c r="U43" s="4">
        <f>POWER(S43+T43,0.5)</f>
        <v>17.0293863659264</v>
      </c>
      <c r="V43" s="4">
        <f>SUMSQ(B43-25)</f>
        <v>64</v>
      </c>
      <c r="W43" s="4">
        <f>SUMSQ(C43-47)</f>
        <v>676</v>
      </c>
      <c r="X43" s="4">
        <f>POWER(V43+W43,0.5)</f>
        <v>27.2029410174709</v>
      </c>
      <c r="Y43" s="4">
        <f>SUMSQ(B43-31)</f>
        <v>4</v>
      </c>
      <c r="Z43" s="4">
        <f>SUMSQ(C43-18)</f>
        <v>9</v>
      </c>
      <c r="AA43" s="14">
        <f>POWER(Y43+Z43,0.5)</f>
        <v>3.60555127546399</v>
      </c>
      <c r="AB43" s="4">
        <f>SUMSQ(B43-35)</f>
        <v>4</v>
      </c>
      <c r="AC43" s="4">
        <f>SUMSQ(C43-42)</f>
        <v>441</v>
      </c>
      <c r="AD43" s="4">
        <f>POWER(AB43+AC43,0.5)</f>
        <v>21.095023109729</v>
      </c>
      <c r="AE43" s="4">
        <f>SUMSQ(B43-36)</f>
        <v>9</v>
      </c>
      <c r="AF43" s="4">
        <f>SUMSQ(C43-25)</f>
        <v>16</v>
      </c>
      <c r="AG43" s="8">
        <f>POWER(AE43+AF43,0.5)</f>
        <v>5</v>
      </c>
      <c r="AH43" s="4">
        <f>SUMSQ(B43-41)</f>
        <v>64</v>
      </c>
      <c r="AI43" s="4">
        <f>SUMSQ(C43-31)</f>
        <v>100</v>
      </c>
      <c r="AJ43" s="4">
        <f>POWER(AH43+AI43,0.5)</f>
        <v>12.8062484748657</v>
      </c>
      <c r="AK43" s="4">
        <f>SUMSQ(B43-45)</f>
        <v>144</v>
      </c>
      <c r="AL43" s="4">
        <f>SUMSQ(C43-38)</f>
        <v>289</v>
      </c>
      <c r="AM43" s="4">
        <f>POWER(AK43+AL43,0.5)</f>
        <v>20.8086520466848</v>
      </c>
    </row>
    <row r="44" ht="15.75" spans="1:39">
      <c r="A44" s="6" t="s">
        <v>54</v>
      </c>
      <c r="B44" s="7">
        <v>40</v>
      </c>
      <c r="C44" s="7">
        <v>24</v>
      </c>
      <c r="D44" s="4">
        <f>SUMSQ(B44-5)</f>
        <v>1225</v>
      </c>
      <c r="E44" s="5">
        <f>SUMSQ(C44-33)</f>
        <v>81</v>
      </c>
      <c r="F44" s="4">
        <f>POWER(D44+E44,0.5)</f>
        <v>36.1386219991853</v>
      </c>
      <c r="G44" s="4">
        <f>SUMSQ(B44-8)</f>
        <v>1024</v>
      </c>
      <c r="H44" s="4">
        <f>SUMSQ(C44-9)</f>
        <v>225</v>
      </c>
      <c r="I44" s="4">
        <f>POWER(G44+H44,0.5)</f>
        <v>35.3411940941446</v>
      </c>
      <c r="J44" s="4">
        <f>SUMSQ(B44-10)</f>
        <v>900</v>
      </c>
      <c r="K44" s="4">
        <f>SUMSQ(C44-24)</f>
        <v>0</v>
      </c>
      <c r="L44" s="4">
        <f>POWER(J44+K44,0.5)</f>
        <v>30</v>
      </c>
      <c r="M44" s="4">
        <f>SUMSQ(B44-13)</f>
        <v>729</v>
      </c>
      <c r="N44" s="4">
        <f>SUMSQ(C44-34)</f>
        <v>100</v>
      </c>
      <c r="O44" s="4">
        <f>POWER(M44+N44,0.5)</f>
        <v>28.7923600977759</v>
      </c>
      <c r="P44" s="4">
        <f>SUMSQ(B44-17)</f>
        <v>529</v>
      </c>
      <c r="Q44" s="4">
        <f>SUMSQ(C44-23)</f>
        <v>1</v>
      </c>
      <c r="R44" s="4">
        <f>POWER(P44+Q44,0.5)</f>
        <v>23.0217288664427</v>
      </c>
      <c r="S44" s="4">
        <f>SUMSQ(B44-20)</f>
        <v>400</v>
      </c>
      <c r="T44" s="4">
        <f>SUMSQ(C44-10)</f>
        <v>196</v>
      </c>
      <c r="U44" s="4">
        <f>POWER(S44+T44,0.5)</f>
        <v>24.4131112314674</v>
      </c>
      <c r="V44" s="4">
        <f>SUMSQ(B44-25)</f>
        <v>225</v>
      </c>
      <c r="W44" s="4">
        <f>SUMSQ(C44-47)</f>
        <v>529</v>
      </c>
      <c r="X44" s="4">
        <f>POWER(V44+W44,0.5)</f>
        <v>27.459060435492</v>
      </c>
      <c r="Y44" s="4">
        <f>SUMSQ(B44-31)</f>
        <v>81</v>
      </c>
      <c r="Z44" s="4">
        <f>SUMSQ(C44-18)</f>
        <v>36</v>
      </c>
      <c r="AA44" s="4">
        <f>POWER(Y44+Z44,0.5)</f>
        <v>10.816653826392</v>
      </c>
      <c r="AB44" s="4">
        <f>SUMSQ(B44-35)</f>
        <v>25</v>
      </c>
      <c r="AC44" s="4">
        <f>SUMSQ(C44-42)</f>
        <v>324</v>
      </c>
      <c r="AD44" s="4">
        <f>POWER(AB44+AC44,0.5)</f>
        <v>18.6815416922694</v>
      </c>
      <c r="AE44" s="4">
        <f>SUMSQ(B44-36)</f>
        <v>16</v>
      </c>
      <c r="AF44" s="4">
        <f>SUMSQ(C44-25)</f>
        <v>1</v>
      </c>
      <c r="AG44" s="17">
        <f>POWER(AE44+AF44,0.5)</f>
        <v>4.12310562561766</v>
      </c>
      <c r="AH44" s="4">
        <f>SUMSQ(B44-41)</f>
        <v>1</v>
      </c>
      <c r="AI44" s="4">
        <f>SUMSQ(C44-31)</f>
        <v>49</v>
      </c>
      <c r="AJ44" s="8">
        <f>POWER(AH44+AI44,0.5)</f>
        <v>7.07106781186548</v>
      </c>
      <c r="AK44" s="4">
        <f>SUMSQ(B44-45)</f>
        <v>25</v>
      </c>
      <c r="AL44" s="4">
        <f>SUMSQ(C44-38)</f>
        <v>196</v>
      </c>
      <c r="AM44" s="4">
        <f>POWER(AK44+AL44,0.5)</f>
        <v>14.8660687473185</v>
      </c>
    </row>
    <row r="45" ht="15.75" spans="1:39">
      <c r="A45" s="6" t="s">
        <v>55</v>
      </c>
      <c r="B45" s="7">
        <v>44</v>
      </c>
      <c r="C45" s="7">
        <v>44</v>
      </c>
      <c r="D45" s="4">
        <f>SUMSQ(B45-5)</f>
        <v>1521</v>
      </c>
      <c r="E45" s="5">
        <f>SUMSQ(C45-33)</f>
        <v>121</v>
      </c>
      <c r="F45" s="4">
        <f>POWER(D45+E45,0.5)</f>
        <v>40.5215991787096</v>
      </c>
      <c r="G45" s="4">
        <f>SUMSQ(B45-8)</f>
        <v>1296</v>
      </c>
      <c r="H45" s="4">
        <f>SUMSQ(C45-9)</f>
        <v>1225</v>
      </c>
      <c r="I45" s="4">
        <f>POWER(G45+H45,0.5)</f>
        <v>50.2095608425328</v>
      </c>
      <c r="J45" s="4">
        <f>SUMSQ(B45-10)</f>
        <v>1156</v>
      </c>
      <c r="K45" s="4">
        <f>SUMSQ(C45-24)</f>
        <v>400</v>
      </c>
      <c r="L45" s="4">
        <f>POWER(J45+K45,0.5)</f>
        <v>39.446165846632</v>
      </c>
      <c r="M45" s="4">
        <f>SUMSQ(B45-13)</f>
        <v>961</v>
      </c>
      <c r="N45" s="4">
        <f>SUMSQ(C45-34)</f>
        <v>100</v>
      </c>
      <c r="O45" s="4">
        <f>POWER(M45+N45,0.5)</f>
        <v>32.5729949498047</v>
      </c>
      <c r="P45" s="4">
        <f>SUMSQ(B45-17)</f>
        <v>729</v>
      </c>
      <c r="Q45" s="4">
        <f>SUMSQ(C45-23)</f>
        <v>441</v>
      </c>
      <c r="R45" s="4">
        <f>POWER(P45+Q45,0.5)</f>
        <v>34.2052627529741</v>
      </c>
      <c r="S45" s="4">
        <f>SUMSQ(B45-20)</f>
        <v>576</v>
      </c>
      <c r="T45" s="4">
        <f>SUMSQ(C45-10)</f>
        <v>1156</v>
      </c>
      <c r="U45" s="4">
        <f>POWER(S45+T45,0.5)</f>
        <v>41.6173040933696</v>
      </c>
      <c r="V45" s="4">
        <f>SUMSQ(B45-25)</f>
        <v>361</v>
      </c>
      <c r="W45" s="4">
        <f>SUMSQ(C45-47)</f>
        <v>9</v>
      </c>
      <c r="X45" s="4">
        <f>POWER(V45+W45,0.5)</f>
        <v>19.2353840616713</v>
      </c>
      <c r="Y45" s="4">
        <f>SUMSQ(B45-31)</f>
        <v>169</v>
      </c>
      <c r="Z45" s="4">
        <f>SUMSQ(C45-18)</f>
        <v>676</v>
      </c>
      <c r="AA45" s="4">
        <f>POWER(Y45+Z45,0.5)</f>
        <v>29.0688837074973</v>
      </c>
      <c r="AB45" s="4">
        <f>SUMSQ(B45-35)</f>
        <v>81</v>
      </c>
      <c r="AC45" s="4">
        <f>SUMSQ(C45-42)</f>
        <v>4</v>
      </c>
      <c r="AD45" s="8">
        <f>POWER(AB45+AC45,0.5)</f>
        <v>9.21954445729289</v>
      </c>
      <c r="AE45" s="4">
        <f>SUMSQ(B45-36)</f>
        <v>64</v>
      </c>
      <c r="AF45" s="4">
        <f>SUMSQ(C45-25)</f>
        <v>361</v>
      </c>
      <c r="AG45" s="4">
        <f>POWER(AE45+AF45,0.5)</f>
        <v>20.6155281280883</v>
      </c>
      <c r="AH45" s="4">
        <f>SUMSQ(B45-41)</f>
        <v>9</v>
      </c>
      <c r="AI45" s="4">
        <f>SUMSQ(C45-31)</f>
        <v>169</v>
      </c>
      <c r="AJ45" s="4">
        <f>POWER(AH45+AI45,0.5)</f>
        <v>13.3416640641263</v>
      </c>
      <c r="AK45" s="4">
        <f>SUMSQ(B45-45)</f>
        <v>1</v>
      </c>
      <c r="AL45" s="4">
        <f>SUMSQ(C45-38)</f>
        <v>36</v>
      </c>
      <c r="AM45" s="18">
        <f>POWER(AK45+AL45,0.5)</f>
        <v>6.08276253029822</v>
      </c>
    </row>
    <row r="46" ht="15.75" spans="1:39">
      <c r="A46" s="2" t="s">
        <v>56</v>
      </c>
      <c r="B46" s="3">
        <v>41</v>
      </c>
      <c r="C46" s="3">
        <v>31</v>
      </c>
      <c r="D46" s="4">
        <f>SUMSQ(B46-5)</f>
        <v>1296</v>
      </c>
      <c r="E46" s="5">
        <f>SUMSQ(C46-33)</f>
        <v>4</v>
      </c>
      <c r="F46" s="4">
        <f>POWER(D46+E46,0.5)</f>
        <v>36.0555127546399</v>
      </c>
      <c r="G46" s="4">
        <f>SUMSQ(B46-8)</f>
        <v>1089</v>
      </c>
      <c r="H46" s="4">
        <f>SUMSQ(C46-9)</f>
        <v>484</v>
      </c>
      <c r="I46" s="4">
        <f>POWER(G46+H46,0.5)</f>
        <v>39.6610640301039</v>
      </c>
      <c r="J46" s="4">
        <f>SUMSQ(B46-10)</f>
        <v>961</v>
      </c>
      <c r="K46" s="4">
        <f>SUMSQ(C46-24)</f>
        <v>49</v>
      </c>
      <c r="L46" s="4">
        <f>POWER(J46+K46,0.5)</f>
        <v>31.7804971641414</v>
      </c>
      <c r="M46" s="4">
        <f>SUMSQ(B46-13)</f>
        <v>784</v>
      </c>
      <c r="N46" s="4">
        <f>SUMSQ(C46-34)</f>
        <v>9</v>
      </c>
      <c r="O46" s="4">
        <f>POWER(M46+N46,0.5)</f>
        <v>28.1602556806574</v>
      </c>
      <c r="P46" s="4">
        <f>SUMSQ(B46-17)</f>
        <v>576</v>
      </c>
      <c r="Q46" s="4">
        <f>SUMSQ(C46-23)</f>
        <v>64</v>
      </c>
      <c r="R46" s="4">
        <f>POWER(P46+Q46,0.5)</f>
        <v>25.298221281347</v>
      </c>
      <c r="S46" s="4">
        <f>SUMSQ(B46-20)</f>
        <v>441</v>
      </c>
      <c r="T46" s="4">
        <f>SUMSQ(C46-10)</f>
        <v>441</v>
      </c>
      <c r="U46" s="4">
        <f>POWER(S46+T46,0.5)</f>
        <v>29.698484809835</v>
      </c>
      <c r="V46" s="4">
        <f>SUMSQ(B46-25)</f>
        <v>256</v>
      </c>
      <c r="W46" s="4">
        <f>SUMSQ(C46-47)</f>
        <v>256</v>
      </c>
      <c r="X46" s="4">
        <f>POWER(V46+W46,0.5)</f>
        <v>22.6274169979695</v>
      </c>
      <c r="Y46" s="4">
        <f>SUMSQ(B46-31)</f>
        <v>100</v>
      </c>
      <c r="Z46" s="4">
        <f>SUMSQ(C46-18)</f>
        <v>169</v>
      </c>
      <c r="AA46" s="4">
        <f>POWER(Y46+Z46,0.5)</f>
        <v>16.4012194668567</v>
      </c>
      <c r="AB46" s="4">
        <f>SUMSQ(B46-35)</f>
        <v>36</v>
      </c>
      <c r="AC46" s="4">
        <f>SUMSQ(C46-42)</f>
        <v>121</v>
      </c>
      <c r="AD46" s="4">
        <f>POWER(AB46+AC46,0.5)</f>
        <v>12.5299640861417</v>
      </c>
      <c r="AE46" s="4">
        <f>SUMSQ(B46-36)</f>
        <v>25</v>
      </c>
      <c r="AF46" s="4">
        <f>SUMSQ(C46-25)</f>
        <v>36</v>
      </c>
      <c r="AG46" s="8">
        <f>POWER(AE46+AF46,0.5)</f>
        <v>7.81024967590665</v>
      </c>
      <c r="AH46" s="4">
        <f>SUMSQ(B46-41)</f>
        <v>0</v>
      </c>
      <c r="AI46" s="4">
        <f>SUMSQ(C46-31)</f>
        <v>0</v>
      </c>
      <c r="AJ46" s="15">
        <f>POWER(AH46+AI46,0.5)</f>
        <v>0</v>
      </c>
      <c r="AK46" s="4">
        <f>SUMSQ(B46-45)</f>
        <v>16</v>
      </c>
      <c r="AL46" s="4">
        <f>SUMSQ(C46-38)</f>
        <v>49</v>
      </c>
      <c r="AM46" s="8">
        <f>POWER(AK46+AL46,0.5)</f>
        <v>8.06225774829855</v>
      </c>
    </row>
    <row r="47" ht="15.75" spans="1:39">
      <c r="A47" s="6" t="s">
        <v>57</v>
      </c>
      <c r="B47" s="7">
        <v>44</v>
      </c>
      <c r="C47" s="7">
        <v>39</v>
      </c>
      <c r="D47" s="4">
        <f>SUMSQ(B47-5)</f>
        <v>1521</v>
      </c>
      <c r="E47" s="5">
        <f>SUMSQ(C47-33)</f>
        <v>36</v>
      </c>
      <c r="F47" s="4">
        <f>POWER(D47+E47,0.5)</f>
        <v>39.4588393138977</v>
      </c>
      <c r="G47" s="4">
        <f>SUMSQ(B47-8)</f>
        <v>1296</v>
      </c>
      <c r="H47" s="4">
        <f>SUMSQ(C47-9)</f>
        <v>900</v>
      </c>
      <c r="I47" s="4">
        <f>POWER(G47+H47,0.5)</f>
        <v>46.8614980554399</v>
      </c>
      <c r="J47" s="4">
        <f>SUMSQ(B47-10)</f>
        <v>1156</v>
      </c>
      <c r="K47" s="4">
        <f>SUMSQ(C47-24)</f>
        <v>225</v>
      </c>
      <c r="L47" s="4">
        <f>POWER(J47+K47,0.5)</f>
        <v>37.1618083521241</v>
      </c>
      <c r="M47" s="4">
        <f>SUMSQ(B47-13)</f>
        <v>961</v>
      </c>
      <c r="N47" s="4">
        <f>SUMSQ(C47-34)</f>
        <v>25</v>
      </c>
      <c r="O47" s="4">
        <f>POWER(M47+N47,0.5)</f>
        <v>31.4006369362152</v>
      </c>
      <c r="P47" s="4">
        <f>SUMSQ(B47-17)</f>
        <v>729</v>
      </c>
      <c r="Q47" s="4">
        <f>SUMSQ(C47-23)</f>
        <v>256</v>
      </c>
      <c r="R47" s="4">
        <f>POWER(P47+Q47,0.5)</f>
        <v>31.3847096529504</v>
      </c>
      <c r="S47" s="4">
        <f>SUMSQ(B47-20)</f>
        <v>576</v>
      </c>
      <c r="T47" s="4">
        <f>SUMSQ(C47-10)</f>
        <v>841</v>
      </c>
      <c r="U47" s="4">
        <f>POWER(S47+T47,0.5)</f>
        <v>37.6430604494374</v>
      </c>
      <c r="V47" s="4">
        <f>SUMSQ(B47-25)</f>
        <v>361</v>
      </c>
      <c r="W47" s="4">
        <f>SUMSQ(C47-47)</f>
        <v>64</v>
      </c>
      <c r="X47" s="4">
        <f>POWER(V47+W47,0.5)</f>
        <v>20.6155281280883</v>
      </c>
      <c r="Y47" s="4">
        <f>SUMSQ(B47-31)</f>
        <v>169</v>
      </c>
      <c r="Z47" s="4">
        <f>SUMSQ(C47-18)</f>
        <v>441</v>
      </c>
      <c r="AA47" s="4">
        <f>POWER(Y47+Z47,0.5)</f>
        <v>24.6981780704569</v>
      </c>
      <c r="AB47" s="4">
        <f>SUMSQ(B47-35)</f>
        <v>81</v>
      </c>
      <c r="AC47" s="4">
        <f>SUMSQ(C47-42)</f>
        <v>9</v>
      </c>
      <c r="AD47" s="8">
        <f>POWER(AB47+AC47,0.5)</f>
        <v>9.48683298050514</v>
      </c>
      <c r="AE47" s="4">
        <f>SUMSQ(B47-36)</f>
        <v>64</v>
      </c>
      <c r="AF47" s="4">
        <f>SUMSQ(C47-25)</f>
        <v>196</v>
      </c>
      <c r="AG47" s="4">
        <f>POWER(AE47+AF47,0.5)</f>
        <v>16.1245154965971</v>
      </c>
      <c r="AH47" s="4">
        <f>SUMSQ(B47-41)</f>
        <v>9</v>
      </c>
      <c r="AI47" s="4">
        <f>SUMSQ(C47-31)</f>
        <v>64</v>
      </c>
      <c r="AJ47" s="8">
        <f>POWER(AH47+AI47,0.5)</f>
        <v>8.54400374531753</v>
      </c>
      <c r="AK47" s="4">
        <f>SUMSQ(B47-45)</f>
        <v>1</v>
      </c>
      <c r="AL47" s="4">
        <f>SUMSQ(C47-38)</f>
        <v>1</v>
      </c>
      <c r="AM47" s="18">
        <f>POWER(AK47+AL47,0.5)</f>
        <v>1.4142135623731</v>
      </c>
    </row>
    <row r="48" ht="15.75" spans="1:39">
      <c r="A48" s="6" t="s">
        <v>58</v>
      </c>
      <c r="B48" s="7">
        <v>33</v>
      </c>
      <c r="C48" s="7">
        <v>24</v>
      </c>
      <c r="D48" s="4">
        <f>SUMSQ(B48-5)</f>
        <v>784</v>
      </c>
      <c r="E48" s="5">
        <f>SUMSQ(C48-33)</f>
        <v>81</v>
      </c>
      <c r="F48" s="4">
        <f>POWER(D48+E48,0.5)</f>
        <v>29.4108823397055</v>
      </c>
      <c r="G48" s="4">
        <f>SUMSQ(B48-8)</f>
        <v>625</v>
      </c>
      <c r="H48" s="4">
        <f>SUMSQ(C48-9)</f>
        <v>225</v>
      </c>
      <c r="I48" s="4">
        <f>POWER(G48+H48,0.5)</f>
        <v>29.1547594742265</v>
      </c>
      <c r="J48" s="4">
        <f>SUMSQ(B48-10)</f>
        <v>529</v>
      </c>
      <c r="K48" s="4">
        <f>SUMSQ(C48-24)</f>
        <v>0</v>
      </c>
      <c r="L48" s="4">
        <f>POWER(J48+K48,0.5)</f>
        <v>23</v>
      </c>
      <c r="M48" s="4">
        <f>SUMSQ(B48-13)</f>
        <v>400</v>
      </c>
      <c r="N48" s="4">
        <f>SUMSQ(C48-34)</f>
        <v>100</v>
      </c>
      <c r="O48" s="4">
        <f>POWER(M48+N48,0.5)</f>
        <v>22.3606797749979</v>
      </c>
      <c r="P48" s="4">
        <f>SUMSQ(B48-17)</f>
        <v>256</v>
      </c>
      <c r="Q48" s="4">
        <f>SUMSQ(C48-23)</f>
        <v>1</v>
      </c>
      <c r="R48" s="4">
        <f>POWER(P48+Q48,0.5)</f>
        <v>16.0312195418814</v>
      </c>
      <c r="S48" s="4">
        <f>SUMSQ(B48-20)</f>
        <v>169</v>
      </c>
      <c r="T48" s="4">
        <f>SUMSQ(C48-10)</f>
        <v>196</v>
      </c>
      <c r="U48" s="4">
        <f>POWER(S48+T48,0.5)</f>
        <v>19.1049731745428</v>
      </c>
      <c r="V48" s="4">
        <f>SUMSQ(B48-25)</f>
        <v>64</v>
      </c>
      <c r="W48" s="4">
        <f>SUMSQ(C48-47)</f>
        <v>529</v>
      </c>
      <c r="X48" s="4">
        <f>POWER(V48+W48,0.5)</f>
        <v>24.3515913237718</v>
      </c>
      <c r="Y48" s="4">
        <f>SUMSQ(B48-31)</f>
        <v>4</v>
      </c>
      <c r="Z48" s="4">
        <f>SUMSQ(C48-18)</f>
        <v>36</v>
      </c>
      <c r="AA48" s="8">
        <f>POWER(Y48+Z48,0.5)</f>
        <v>6.32455532033676</v>
      </c>
      <c r="AB48" s="4">
        <f>SUMSQ(B48-35)</f>
        <v>4</v>
      </c>
      <c r="AC48" s="4">
        <f>SUMSQ(C48-42)</f>
        <v>324</v>
      </c>
      <c r="AD48" s="4">
        <f>POWER(AB48+AC48,0.5)</f>
        <v>18.1107702762748</v>
      </c>
      <c r="AE48" s="4">
        <f>SUMSQ(B48-36)</f>
        <v>9</v>
      </c>
      <c r="AF48" s="4">
        <f>SUMSQ(C48-25)</f>
        <v>1</v>
      </c>
      <c r="AG48" s="17">
        <f>POWER(AE48+AF48,0.5)</f>
        <v>3.16227766016838</v>
      </c>
      <c r="AH48" s="4">
        <f>SUMSQ(B48-41)</f>
        <v>64</v>
      </c>
      <c r="AI48" s="4">
        <f>SUMSQ(C48-31)</f>
        <v>49</v>
      </c>
      <c r="AJ48" s="4">
        <f>POWER(AH48+AI48,0.5)</f>
        <v>10.6301458127346</v>
      </c>
      <c r="AK48" s="4">
        <f>SUMSQ(B48-45)</f>
        <v>144</v>
      </c>
      <c r="AL48" s="4">
        <f>SUMSQ(C48-38)</f>
        <v>196</v>
      </c>
      <c r="AM48" s="4">
        <f>POWER(AK48+AL48,0.5)</f>
        <v>18.4390889145858</v>
      </c>
    </row>
    <row r="49" ht="15.75" spans="1:39">
      <c r="A49" s="6" t="s">
        <v>59</v>
      </c>
      <c r="B49" s="7">
        <v>32</v>
      </c>
      <c r="C49" s="7">
        <v>27</v>
      </c>
      <c r="D49" s="4">
        <f>SUMSQ(B49-5)</f>
        <v>729</v>
      </c>
      <c r="E49" s="5">
        <f>SUMSQ(C49-33)</f>
        <v>36</v>
      </c>
      <c r="F49" s="4">
        <f>POWER(D49+E49,0.5)</f>
        <v>27.6586333718787</v>
      </c>
      <c r="G49" s="4">
        <f>SUMSQ(B49-8)</f>
        <v>576</v>
      </c>
      <c r="H49" s="4">
        <f>SUMSQ(C49-9)</f>
        <v>324</v>
      </c>
      <c r="I49" s="4">
        <f>POWER(G49+H49,0.5)</f>
        <v>30</v>
      </c>
      <c r="J49" s="4">
        <f>SUMSQ(B49-10)</f>
        <v>484</v>
      </c>
      <c r="K49" s="4">
        <f>SUMSQ(C49-24)</f>
        <v>9</v>
      </c>
      <c r="L49" s="4">
        <f>POWER(J49+K49,0.5)</f>
        <v>22.2036033111745</v>
      </c>
      <c r="M49" s="4">
        <f>SUMSQ(B49-13)</f>
        <v>361</v>
      </c>
      <c r="N49" s="4">
        <f>SUMSQ(C49-34)</f>
        <v>49</v>
      </c>
      <c r="O49" s="4">
        <f>POWER(M49+N49,0.5)</f>
        <v>20.2484567313166</v>
      </c>
      <c r="P49" s="4">
        <f>SUMSQ(B49-17)</f>
        <v>225</v>
      </c>
      <c r="Q49" s="4">
        <f>SUMSQ(C49-23)</f>
        <v>16</v>
      </c>
      <c r="R49" s="4">
        <f>POWER(P49+Q49,0.5)</f>
        <v>15.52417469626</v>
      </c>
      <c r="S49" s="4">
        <f>SUMSQ(B49-20)</f>
        <v>144</v>
      </c>
      <c r="T49" s="4">
        <f>SUMSQ(C49-10)</f>
        <v>289</v>
      </c>
      <c r="U49" s="4">
        <f>POWER(S49+T49,0.5)</f>
        <v>20.8086520466848</v>
      </c>
      <c r="V49" s="4">
        <f>SUMSQ(B49-25)</f>
        <v>49</v>
      </c>
      <c r="W49" s="4">
        <f>SUMSQ(C49-47)</f>
        <v>400</v>
      </c>
      <c r="X49" s="4">
        <f>POWER(V49+W49,0.5)</f>
        <v>21.1896201004171</v>
      </c>
      <c r="Y49" s="4">
        <f>SUMSQ(B49-31)</f>
        <v>1</v>
      </c>
      <c r="Z49" s="4">
        <f>SUMSQ(C49-18)</f>
        <v>81</v>
      </c>
      <c r="AA49" s="8">
        <f>POWER(Y49+Z49,0.5)</f>
        <v>9.05538513813742</v>
      </c>
      <c r="AB49" s="4">
        <f>SUMSQ(B49-35)</f>
        <v>9</v>
      </c>
      <c r="AC49" s="4">
        <f>SUMSQ(C49-42)</f>
        <v>225</v>
      </c>
      <c r="AD49" s="4">
        <f>POWER(AB49+AC49,0.5)</f>
        <v>15.2970585407784</v>
      </c>
      <c r="AE49" s="4">
        <f>SUMSQ(B49-36)</f>
        <v>16</v>
      </c>
      <c r="AF49" s="4">
        <f>SUMSQ(C49-25)</f>
        <v>4</v>
      </c>
      <c r="AG49" s="17">
        <f>POWER(AE49+AF49,0.5)</f>
        <v>4.47213595499958</v>
      </c>
      <c r="AH49" s="4">
        <f>SUMSQ(B49-41)</f>
        <v>81</v>
      </c>
      <c r="AI49" s="4">
        <f>SUMSQ(C49-31)</f>
        <v>16</v>
      </c>
      <c r="AJ49" s="8">
        <f>POWER(AH49+AI49,0.5)</f>
        <v>9.8488578017961</v>
      </c>
      <c r="AK49" s="4">
        <f>SUMSQ(B49-45)</f>
        <v>169</v>
      </c>
      <c r="AL49" s="4">
        <f>SUMSQ(C49-38)</f>
        <v>121</v>
      </c>
      <c r="AM49" s="4">
        <f>POWER(AK49+AL49,0.5)</f>
        <v>17.0293863659264</v>
      </c>
    </row>
    <row r="50" ht="15.75" spans="1:39">
      <c r="A50" s="6" t="s">
        <v>60</v>
      </c>
      <c r="B50" s="7">
        <v>40</v>
      </c>
      <c r="C50" s="7">
        <v>14</v>
      </c>
      <c r="D50" s="4">
        <f>SUMSQ(B50-5)</f>
        <v>1225</v>
      </c>
      <c r="E50" s="5">
        <f>SUMSQ(C50-33)</f>
        <v>361</v>
      </c>
      <c r="F50" s="4">
        <f>POWER(D50+E50,0.5)</f>
        <v>39.8246155034798</v>
      </c>
      <c r="G50" s="4">
        <f>SUMSQ(B50-8)</f>
        <v>1024</v>
      </c>
      <c r="H50" s="4">
        <f>SUMSQ(C50-9)</f>
        <v>25</v>
      </c>
      <c r="I50" s="4">
        <f>POWER(G50+H50,0.5)</f>
        <v>32.3882694814033</v>
      </c>
      <c r="J50" s="4">
        <f>SUMSQ(B50-10)</f>
        <v>900</v>
      </c>
      <c r="K50" s="4">
        <f>SUMSQ(C50-24)</f>
        <v>100</v>
      </c>
      <c r="L50" s="4">
        <f>POWER(J50+K50,0.5)</f>
        <v>31.6227766016838</v>
      </c>
      <c r="M50" s="4">
        <f>SUMSQ(B50-13)</f>
        <v>729</v>
      </c>
      <c r="N50" s="4">
        <f>SUMSQ(C50-34)</f>
        <v>400</v>
      </c>
      <c r="O50" s="4">
        <f>POWER(M50+N50,0.5)</f>
        <v>33.6005952328229</v>
      </c>
      <c r="P50" s="4">
        <f>SUMSQ(B50-17)</f>
        <v>529</v>
      </c>
      <c r="Q50" s="4">
        <f>SUMSQ(C50-23)</f>
        <v>81</v>
      </c>
      <c r="R50" s="4">
        <f>POWER(P50+Q50,0.5)</f>
        <v>24.6981780704569</v>
      </c>
      <c r="S50" s="4">
        <f>SUMSQ(B50-20)</f>
        <v>400</v>
      </c>
      <c r="T50" s="4">
        <f>SUMSQ(C50-10)</f>
        <v>16</v>
      </c>
      <c r="U50" s="4">
        <f>POWER(S50+T50,0.5)</f>
        <v>20.3960780543711</v>
      </c>
      <c r="V50" s="4">
        <f>SUMSQ(B50-25)</f>
        <v>225</v>
      </c>
      <c r="W50" s="4">
        <f>SUMSQ(C50-47)</f>
        <v>1089</v>
      </c>
      <c r="X50" s="4">
        <f>POWER(V50+W50,0.5)</f>
        <v>36.2491379207837</v>
      </c>
      <c r="Y50" s="4">
        <f>SUMSQ(B50-31)</f>
        <v>81</v>
      </c>
      <c r="Z50" s="4">
        <f>SUMSQ(C50-18)</f>
        <v>16</v>
      </c>
      <c r="AA50" s="14">
        <f>POWER(Y50+Z50,0.5)</f>
        <v>9.8488578017961</v>
      </c>
      <c r="AB50" s="4">
        <f>SUMSQ(B50-35)</f>
        <v>25</v>
      </c>
      <c r="AC50" s="4">
        <f>SUMSQ(C50-42)</f>
        <v>784</v>
      </c>
      <c r="AD50" s="4">
        <f>POWER(AB50+AC50,0.5)</f>
        <v>28.4429253066558</v>
      </c>
      <c r="AE50" s="4">
        <f>SUMSQ(B50-36)</f>
        <v>16</v>
      </c>
      <c r="AF50" s="4">
        <f>SUMSQ(C50-25)</f>
        <v>121</v>
      </c>
      <c r="AG50" s="4">
        <f>POWER(AE50+AF50,0.5)</f>
        <v>11.7046999107196</v>
      </c>
      <c r="AH50" s="4">
        <f>SUMSQ(B50-41)</f>
        <v>1</v>
      </c>
      <c r="AI50" s="4">
        <f>SUMSQ(C50-31)</f>
        <v>289</v>
      </c>
      <c r="AJ50" s="4">
        <f>POWER(AH50+AI50,0.5)</f>
        <v>17.0293863659264</v>
      </c>
      <c r="AK50" s="4">
        <f>SUMSQ(B50-45)</f>
        <v>25</v>
      </c>
      <c r="AL50" s="4">
        <f>SUMSQ(C50-38)</f>
        <v>576</v>
      </c>
      <c r="AM50" s="4">
        <f>POWER(AK50+AL50,0.5)</f>
        <v>24.5153013442625</v>
      </c>
    </row>
    <row r="51" ht="15.75" spans="1:39">
      <c r="A51" s="6" t="s">
        <v>61</v>
      </c>
      <c r="B51" s="7">
        <v>42</v>
      </c>
      <c r="C51" s="7">
        <v>26</v>
      </c>
      <c r="D51" s="4">
        <f>SUMSQ(B51-5)</f>
        <v>1369</v>
      </c>
      <c r="E51" s="5">
        <f>SUMSQ(C51-33)</f>
        <v>49</v>
      </c>
      <c r="F51" s="4">
        <f>POWER(D51+E51,0.5)</f>
        <v>37.6563407675255</v>
      </c>
      <c r="G51" s="4">
        <f>SUMSQ(B51-8)</f>
        <v>1156</v>
      </c>
      <c r="H51" s="4">
        <f>SUMSQ(C51-9)</f>
        <v>289</v>
      </c>
      <c r="I51" s="4">
        <f>POWER(G51+H51,0.5)</f>
        <v>38.0131556174964</v>
      </c>
      <c r="J51" s="4">
        <f>SUMSQ(B51-10)</f>
        <v>1024</v>
      </c>
      <c r="K51" s="4">
        <f>SUMSQ(C51-24)</f>
        <v>4</v>
      </c>
      <c r="L51" s="4">
        <f>POWER(J51+K51,0.5)</f>
        <v>32.0624390837628</v>
      </c>
      <c r="M51" s="4">
        <f>SUMSQ(B51-13)</f>
        <v>841</v>
      </c>
      <c r="N51" s="4">
        <f>SUMSQ(C51-34)</f>
        <v>64</v>
      </c>
      <c r="O51" s="4">
        <f>POWER(M51+N51,0.5)</f>
        <v>30.0832179129826</v>
      </c>
      <c r="P51" s="4">
        <f>SUMSQ(B51-17)</f>
        <v>625</v>
      </c>
      <c r="Q51" s="4">
        <f>SUMSQ(C51-23)</f>
        <v>9</v>
      </c>
      <c r="R51" s="4">
        <f>POWER(P51+Q51,0.5)</f>
        <v>25.1793566240283</v>
      </c>
      <c r="S51" s="4">
        <f>SUMSQ(B51-20)</f>
        <v>484</v>
      </c>
      <c r="T51" s="4">
        <f>SUMSQ(C51-10)</f>
        <v>256</v>
      </c>
      <c r="U51" s="4">
        <f>POWER(S51+T51,0.5)</f>
        <v>27.2029410174709</v>
      </c>
      <c r="V51" s="4">
        <f>SUMSQ(B51-25)</f>
        <v>289</v>
      </c>
      <c r="W51" s="4">
        <f>SUMSQ(C51-47)</f>
        <v>441</v>
      </c>
      <c r="X51" s="4">
        <f>POWER(V51+W51,0.5)</f>
        <v>27.0185121722126</v>
      </c>
      <c r="Y51" s="4">
        <f>SUMSQ(B51-31)</f>
        <v>121</v>
      </c>
      <c r="Z51" s="4">
        <f>SUMSQ(C51-18)</f>
        <v>64</v>
      </c>
      <c r="AA51" s="4">
        <f>POWER(Y51+Z51,0.5)</f>
        <v>13.6014705087354</v>
      </c>
      <c r="AB51" s="4">
        <f>SUMSQ(B51-35)</f>
        <v>49</v>
      </c>
      <c r="AC51" s="4">
        <f>SUMSQ(C51-42)</f>
        <v>256</v>
      </c>
      <c r="AD51" s="4">
        <f>POWER(AB51+AC51,0.5)</f>
        <v>17.464249196573</v>
      </c>
      <c r="AE51" s="4">
        <f>SUMSQ(B51-36)</f>
        <v>36</v>
      </c>
      <c r="AF51" s="4">
        <f>SUMSQ(C51-25)</f>
        <v>1</v>
      </c>
      <c r="AG51" s="8">
        <f>POWER(AE51+AF51,0.5)</f>
        <v>6.08276253029822</v>
      </c>
      <c r="AH51" s="4">
        <f>SUMSQ(B51-41)</f>
        <v>1</v>
      </c>
      <c r="AI51" s="4">
        <f>SUMSQ(C51-31)</f>
        <v>25</v>
      </c>
      <c r="AJ51" s="15">
        <f>POWER(AH51+AI51,0.5)</f>
        <v>5.09901951359278</v>
      </c>
      <c r="AK51" s="4">
        <f>SUMSQ(B51-45)</f>
        <v>9</v>
      </c>
      <c r="AL51" s="4">
        <f>SUMSQ(C51-38)</f>
        <v>144</v>
      </c>
      <c r="AM51" s="4">
        <f>POWER(AK51+AL51,0.5)</f>
        <v>12.369316876853</v>
      </c>
    </row>
    <row r="52" ht="15.75" spans="1:39">
      <c r="A52" s="6" t="s">
        <v>62</v>
      </c>
      <c r="B52" s="7">
        <v>45</v>
      </c>
      <c r="C52" s="7">
        <v>33</v>
      </c>
      <c r="D52" s="4">
        <f>SUMSQ(B52-5)</f>
        <v>1600</v>
      </c>
      <c r="E52" s="5">
        <f>SUMSQ(C52-33)</f>
        <v>0</v>
      </c>
      <c r="F52" s="4">
        <f>POWER(D52+E52,0.5)</f>
        <v>40</v>
      </c>
      <c r="G52" s="4">
        <f>SUMSQ(B52-8)</f>
        <v>1369</v>
      </c>
      <c r="H52" s="4">
        <f>SUMSQ(C52-9)</f>
        <v>576</v>
      </c>
      <c r="I52" s="4">
        <f>POWER(G52+H52,0.5)</f>
        <v>44.1021541423999</v>
      </c>
      <c r="J52" s="4">
        <f>SUMSQ(B52-10)</f>
        <v>1225</v>
      </c>
      <c r="K52" s="4">
        <f>SUMSQ(C52-24)</f>
        <v>81</v>
      </c>
      <c r="L52" s="4">
        <f>POWER(J52+K52,0.5)</f>
        <v>36.1386219991853</v>
      </c>
      <c r="M52" s="4">
        <f>SUMSQ(B52-13)</f>
        <v>1024</v>
      </c>
      <c r="N52" s="4">
        <f>SUMSQ(C52-34)</f>
        <v>1</v>
      </c>
      <c r="O52" s="4">
        <f>POWER(M52+N52,0.5)</f>
        <v>32.0156211871642</v>
      </c>
      <c r="P52" s="4">
        <f>SUMSQ(B52-17)</f>
        <v>784</v>
      </c>
      <c r="Q52" s="4">
        <f>SUMSQ(C52-23)</f>
        <v>100</v>
      </c>
      <c r="R52" s="4">
        <f>POWER(P52+Q52,0.5)</f>
        <v>29.732137494637</v>
      </c>
      <c r="S52" s="4">
        <f>SUMSQ(B52-20)</f>
        <v>625</v>
      </c>
      <c r="T52" s="4">
        <f>SUMSQ(C52-10)</f>
        <v>529</v>
      </c>
      <c r="U52" s="4">
        <f>POWER(S52+T52,0.5)</f>
        <v>33.9705755029261</v>
      </c>
      <c r="V52" s="4">
        <f>SUMSQ(B52-25)</f>
        <v>400</v>
      </c>
      <c r="W52" s="4">
        <f>SUMSQ(C52-47)</f>
        <v>196</v>
      </c>
      <c r="X52" s="4">
        <f>POWER(V52+W52,0.5)</f>
        <v>24.4131112314674</v>
      </c>
      <c r="Y52" s="4">
        <f>SUMSQ(B52-31)</f>
        <v>196</v>
      </c>
      <c r="Z52" s="4">
        <f>SUMSQ(C52-18)</f>
        <v>225</v>
      </c>
      <c r="AA52" s="4">
        <f>POWER(Y52+Z52,0.5)</f>
        <v>20.5182845286832</v>
      </c>
      <c r="AB52" s="4">
        <f>SUMSQ(B52-35)</f>
        <v>100</v>
      </c>
      <c r="AC52" s="4">
        <f>SUMSQ(C52-42)</f>
        <v>81</v>
      </c>
      <c r="AD52" s="4">
        <f>POWER(AB52+AC52,0.5)</f>
        <v>13.4536240470737</v>
      </c>
      <c r="AE52" s="4">
        <f>SUMSQ(B52-36)</f>
        <v>81</v>
      </c>
      <c r="AF52" s="4">
        <f>SUMSQ(C52-25)</f>
        <v>64</v>
      </c>
      <c r="AG52" s="4">
        <f>POWER(AE52+AF52,0.5)</f>
        <v>12.0415945787923</v>
      </c>
      <c r="AH52" s="4">
        <f>SUMSQ(B52-41)</f>
        <v>16</v>
      </c>
      <c r="AI52" s="4">
        <f>SUMSQ(C52-31)</f>
        <v>4</v>
      </c>
      <c r="AJ52" s="15">
        <f>POWER(AH52+AI52,0.5)</f>
        <v>4.47213595499958</v>
      </c>
      <c r="AK52" s="4">
        <f>SUMSQ(B52-45)</f>
        <v>0</v>
      </c>
      <c r="AL52" s="4">
        <f>SUMSQ(C52-38)</f>
        <v>25</v>
      </c>
      <c r="AM52" s="8">
        <f>POWER(AK52+AL52,0.5)</f>
        <v>5</v>
      </c>
    </row>
    <row r="53" ht="15.75" spans="1:39">
      <c r="A53" s="6" t="s">
        <v>63</v>
      </c>
      <c r="B53" s="7">
        <v>29</v>
      </c>
      <c r="C53" s="7">
        <v>23</v>
      </c>
      <c r="D53" s="4">
        <f>SUMSQ(B53-5)</f>
        <v>576</v>
      </c>
      <c r="E53" s="5">
        <f>SUMSQ(C53-33)</f>
        <v>100</v>
      </c>
      <c r="F53" s="4">
        <f>POWER(D53+E53,0.5)</f>
        <v>26</v>
      </c>
      <c r="G53" s="4">
        <f>SUMSQ(B53-8)</f>
        <v>441</v>
      </c>
      <c r="H53" s="4">
        <f>SUMSQ(C53-9)</f>
        <v>196</v>
      </c>
      <c r="I53" s="4">
        <f>POWER(G53+H53,0.5)</f>
        <v>25.2388589282479</v>
      </c>
      <c r="J53" s="4">
        <f>SUMSQ(B53-10)</f>
        <v>361</v>
      </c>
      <c r="K53" s="4">
        <f>SUMSQ(C53-24)</f>
        <v>1</v>
      </c>
      <c r="L53" s="4">
        <f>POWER(J53+K53,0.5)</f>
        <v>19.0262975904404</v>
      </c>
      <c r="M53" s="4">
        <f>SUMSQ(B53-13)</f>
        <v>256</v>
      </c>
      <c r="N53" s="4">
        <f>SUMSQ(C53-34)</f>
        <v>121</v>
      </c>
      <c r="O53" s="4">
        <f>POWER(M53+N53,0.5)</f>
        <v>19.4164878389476</v>
      </c>
      <c r="P53" s="4">
        <f>SUMSQ(B53-17)</f>
        <v>144</v>
      </c>
      <c r="Q53" s="4">
        <f>SUMSQ(C53-23)</f>
        <v>0</v>
      </c>
      <c r="R53" s="4">
        <f>POWER(P53+Q53,0.5)</f>
        <v>12</v>
      </c>
      <c r="S53" s="4">
        <f>SUMSQ(B53-20)</f>
        <v>81</v>
      </c>
      <c r="T53" s="4">
        <f>SUMSQ(C53-10)</f>
        <v>169</v>
      </c>
      <c r="U53" s="4">
        <f>POWER(S53+T53,0.5)</f>
        <v>15.8113883008419</v>
      </c>
      <c r="V53" s="4">
        <f>SUMSQ(B53-25)</f>
        <v>16</v>
      </c>
      <c r="W53" s="4">
        <f>SUMSQ(C53-47)</f>
        <v>576</v>
      </c>
      <c r="X53" s="4">
        <f>POWER(V53+W53,0.5)</f>
        <v>24.3310501211929</v>
      </c>
      <c r="Y53" s="4">
        <f>SUMSQ(B53-31)</f>
        <v>4</v>
      </c>
      <c r="Z53" s="4">
        <f>SUMSQ(C53-18)</f>
        <v>25</v>
      </c>
      <c r="AA53" s="14">
        <f>POWER(Y53+Z53,0.5)</f>
        <v>5.3851648071345</v>
      </c>
      <c r="AB53" s="4">
        <f>SUMSQ(B53-35)</f>
        <v>36</v>
      </c>
      <c r="AC53" s="4">
        <f>SUMSQ(C53-42)</f>
        <v>361</v>
      </c>
      <c r="AD53" s="4">
        <f>POWER(AB53+AC53,0.5)</f>
        <v>19.9248588451713</v>
      </c>
      <c r="AE53" s="4">
        <f>SUMSQ(B53-36)</f>
        <v>49</v>
      </c>
      <c r="AF53" s="4">
        <f>SUMSQ(C53-25)</f>
        <v>4</v>
      </c>
      <c r="AG53" s="8">
        <f>POWER(AE53+AF53,0.5)</f>
        <v>7.28010988928052</v>
      </c>
      <c r="AH53" s="4">
        <f>SUMSQ(B53-41)</f>
        <v>144</v>
      </c>
      <c r="AI53" s="4">
        <f>SUMSQ(C53-31)</f>
        <v>64</v>
      </c>
      <c r="AJ53" s="4">
        <f>POWER(AH53+AI53,0.5)</f>
        <v>14.422205101856</v>
      </c>
      <c r="AK53" s="4">
        <f>SUMSQ(B53-45)</f>
        <v>256</v>
      </c>
      <c r="AL53" s="4">
        <f>SUMSQ(C53-38)</f>
        <v>225</v>
      </c>
      <c r="AM53" s="4">
        <f>POWER(AK53+AL53,0.5)</f>
        <v>21.9317121994613</v>
      </c>
    </row>
    <row r="54" ht="15.75" spans="1:39">
      <c r="A54" s="6" t="s">
        <v>64</v>
      </c>
      <c r="B54" s="7">
        <v>31</v>
      </c>
      <c r="C54" s="7">
        <v>30</v>
      </c>
      <c r="D54" s="4">
        <f>SUMSQ(B54-5)</f>
        <v>676</v>
      </c>
      <c r="E54" s="5">
        <f>SUMSQ(C54-33)</f>
        <v>9</v>
      </c>
      <c r="F54" s="4">
        <f>POWER(D54+E54,0.5)</f>
        <v>26.1725046566048</v>
      </c>
      <c r="G54" s="4">
        <f>SUMSQ(B54-8)</f>
        <v>529</v>
      </c>
      <c r="H54" s="4">
        <f>SUMSQ(C54-9)</f>
        <v>441</v>
      </c>
      <c r="I54" s="4">
        <f>POWER(G54+H54,0.5)</f>
        <v>31.1448230047949</v>
      </c>
      <c r="J54" s="4">
        <f>SUMSQ(B54-10)</f>
        <v>441</v>
      </c>
      <c r="K54" s="4">
        <f>SUMSQ(C54-24)</f>
        <v>36</v>
      </c>
      <c r="L54" s="4">
        <f>POWER(J54+K54,0.5)</f>
        <v>21.8403296678416</v>
      </c>
      <c r="M54" s="4">
        <f>SUMSQ(B54-13)</f>
        <v>324</v>
      </c>
      <c r="N54" s="4">
        <f>SUMSQ(C54-34)</f>
        <v>16</v>
      </c>
      <c r="O54" s="4">
        <f>POWER(M54+N54,0.5)</f>
        <v>18.4390889145858</v>
      </c>
      <c r="P54" s="4">
        <f>SUMSQ(B54-17)</f>
        <v>196</v>
      </c>
      <c r="Q54" s="4">
        <f>SUMSQ(C54-23)</f>
        <v>49</v>
      </c>
      <c r="R54" s="4">
        <f>POWER(P54+Q54,0.5)</f>
        <v>15.6524758424985</v>
      </c>
      <c r="S54" s="4">
        <f>SUMSQ(B54-20)</f>
        <v>121</v>
      </c>
      <c r="T54" s="4">
        <f>SUMSQ(C54-10)</f>
        <v>400</v>
      </c>
      <c r="U54" s="4">
        <f>POWER(S54+T54,0.5)</f>
        <v>22.8254244210267</v>
      </c>
      <c r="V54" s="4">
        <f>SUMSQ(B54-25)</f>
        <v>36</v>
      </c>
      <c r="W54" s="4">
        <f>SUMSQ(C54-47)</f>
        <v>289</v>
      </c>
      <c r="X54" s="4">
        <f>POWER(V54+W54,0.5)</f>
        <v>18.0277563773199</v>
      </c>
      <c r="Y54" s="4">
        <f>SUMSQ(B54-31)</f>
        <v>0</v>
      </c>
      <c r="Z54" s="4">
        <f>SUMSQ(C54-18)</f>
        <v>144</v>
      </c>
      <c r="AA54" s="4">
        <f>POWER(Y54+Z54,0.5)</f>
        <v>12</v>
      </c>
      <c r="AB54" s="4">
        <f>SUMSQ(B54-35)</f>
        <v>16</v>
      </c>
      <c r="AC54" s="4">
        <f>SUMSQ(C54-42)</f>
        <v>144</v>
      </c>
      <c r="AD54" s="4">
        <f>POWER(AB54+AC54,0.5)</f>
        <v>12.6491106406735</v>
      </c>
      <c r="AE54" s="4">
        <f>SUMSQ(B54-36)</f>
        <v>25</v>
      </c>
      <c r="AF54" s="4">
        <f>SUMSQ(C54-25)</f>
        <v>25</v>
      </c>
      <c r="AG54" s="17">
        <f>POWER(AE54+AF54,0.5)</f>
        <v>7.07106781186548</v>
      </c>
      <c r="AH54" s="4">
        <f>SUMSQ(B54-41)</f>
        <v>100</v>
      </c>
      <c r="AI54" s="4">
        <f>SUMSQ(C54-31)</f>
        <v>1</v>
      </c>
      <c r="AJ54" s="4">
        <f>POWER(AH54+AI54,0.5)</f>
        <v>10.0498756211209</v>
      </c>
      <c r="AK54" s="4">
        <f>SUMSQ(B54-45)</f>
        <v>196</v>
      </c>
      <c r="AL54" s="4">
        <f>SUMSQ(C54-38)</f>
        <v>64</v>
      </c>
      <c r="AM54" s="4">
        <f>POWER(AK54+AL54,0.5)</f>
        <v>16.1245154965971</v>
      </c>
    </row>
    <row r="55" ht="15.75" spans="1:39">
      <c r="A55" s="6" t="s">
        <v>65</v>
      </c>
      <c r="B55" s="7">
        <v>30</v>
      </c>
      <c r="C55" s="7">
        <v>25</v>
      </c>
      <c r="D55" s="4">
        <f>SUMSQ(B55-5)</f>
        <v>625</v>
      </c>
      <c r="E55" s="5">
        <f>SUMSQ(C55-33)</f>
        <v>64</v>
      </c>
      <c r="F55" s="4">
        <f>POWER(D55+E55,0.5)</f>
        <v>26.2488094968134</v>
      </c>
      <c r="G55" s="4">
        <f>SUMSQ(B55-8)</f>
        <v>484</v>
      </c>
      <c r="H55" s="4">
        <f>SUMSQ(C55-9)</f>
        <v>256</v>
      </c>
      <c r="I55" s="4">
        <f>POWER(G55+H55,0.5)</f>
        <v>27.2029410174709</v>
      </c>
      <c r="J55" s="4">
        <f>SUMSQ(B55-10)</f>
        <v>400</v>
      </c>
      <c r="K55" s="4">
        <f>SUMSQ(C55-24)</f>
        <v>1</v>
      </c>
      <c r="L55" s="4">
        <f>POWER(J55+K55,0.5)</f>
        <v>20.0249843945008</v>
      </c>
      <c r="M55" s="4">
        <f>SUMSQ(B55-13)</f>
        <v>289</v>
      </c>
      <c r="N55" s="4">
        <f>SUMSQ(C55-34)</f>
        <v>81</v>
      </c>
      <c r="O55" s="4">
        <f>POWER(M55+N55,0.5)</f>
        <v>19.2353840616713</v>
      </c>
      <c r="P55" s="4">
        <f>SUMSQ(B55-17)</f>
        <v>169</v>
      </c>
      <c r="Q55" s="4">
        <f>SUMSQ(C55-23)</f>
        <v>4</v>
      </c>
      <c r="R55" s="4">
        <f>POWER(P55+Q55,0.5)</f>
        <v>13.1529464379659</v>
      </c>
      <c r="S55" s="4">
        <f>SUMSQ(B55-20)</f>
        <v>100</v>
      </c>
      <c r="T55" s="4">
        <f>SUMSQ(C55-10)</f>
        <v>225</v>
      </c>
      <c r="U55" s="4">
        <f>POWER(S55+T55,0.5)</f>
        <v>18.0277563773199</v>
      </c>
      <c r="V55" s="4">
        <f>SUMSQ(B55-25)</f>
        <v>25</v>
      </c>
      <c r="W55" s="4">
        <f>SUMSQ(C55-47)</f>
        <v>484</v>
      </c>
      <c r="X55" s="4">
        <f>POWER(V55+W55,0.5)</f>
        <v>22.561028345357</v>
      </c>
      <c r="Y55" s="4">
        <f>SUMSQ(B55-31)</f>
        <v>1</v>
      </c>
      <c r="Z55" s="4">
        <f>SUMSQ(C55-18)</f>
        <v>49</v>
      </c>
      <c r="AA55" s="8">
        <f>POWER(Y55+Z55,0.5)</f>
        <v>7.07106781186548</v>
      </c>
      <c r="AB55" s="4">
        <f>SUMSQ(B55-35)</f>
        <v>25</v>
      </c>
      <c r="AC55" s="4">
        <f>SUMSQ(C55-42)</f>
        <v>289</v>
      </c>
      <c r="AD55" s="4">
        <f>POWER(AB55+AC55,0.5)</f>
        <v>17.7200451466693</v>
      </c>
      <c r="AE55" s="4">
        <f>SUMSQ(B55-36)</f>
        <v>36</v>
      </c>
      <c r="AF55" s="4">
        <f>SUMSQ(C55-25)</f>
        <v>0</v>
      </c>
      <c r="AG55" s="17">
        <f>POWER(AE55+AF55,0.5)</f>
        <v>6</v>
      </c>
      <c r="AH55" s="4">
        <f>SUMSQ(B55-41)</f>
        <v>121</v>
      </c>
      <c r="AI55" s="4">
        <f>SUMSQ(C55-31)</f>
        <v>36</v>
      </c>
      <c r="AJ55" s="4">
        <f>POWER(AH55+AI55,0.5)</f>
        <v>12.5299640861417</v>
      </c>
      <c r="AK55" s="4">
        <f>SUMSQ(B55-45)</f>
        <v>225</v>
      </c>
      <c r="AL55" s="4">
        <f>SUMSQ(C55-38)</f>
        <v>169</v>
      </c>
      <c r="AM55" s="4">
        <f>POWER(AK55+AL55,0.5)</f>
        <v>19.8494332412792</v>
      </c>
    </row>
    <row r="56" ht="15.75" spans="1:39">
      <c r="A56" s="6" t="s">
        <v>66</v>
      </c>
      <c r="B56" s="7">
        <v>31</v>
      </c>
      <c r="C56" s="7">
        <v>23</v>
      </c>
      <c r="D56" s="4">
        <f>SUMSQ(B56-5)</f>
        <v>676</v>
      </c>
      <c r="E56" s="5">
        <f>SUMSQ(C56-33)</f>
        <v>100</v>
      </c>
      <c r="F56" s="4">
        <f>POWER(D56+E56,0.5)</f>
        <v>27.8567765543682</v>
      </c>
      <c r="G56" s="4">
        <f>SUMSQ(B56-8)</f>
        <v>529</v>
      </c>
      <c r="H56" s="4">
        <f>SUMSQ(C56-9)</f>
        <v>196</v>
      </c>
      <c r="I56" s="4">
        <f>POWER(G56+H56,0.5)</f>
        <v>26.9258240356725</v>
      </c>
      <c r="J56" s="4">
        <f>SUMSQ(B56-10)</f>
        <v>441</v>
      </c>
      <c r="K56" s="4">
        <f>SUMSQ(C56-24)</f>
        <v>1</v>
      </c>
      <c r="L56" s="4">
        <f>POWER(J56+K56,0.5)</f>
        <v>21.0237960416286</v>
      </c>
      <c r="M56" s="4">
        <f>SUMSQ(B56-13)</f>
        <v>324</v>
      </c>
      <c r="N56" s="4">
        <f>SUMSQ(C56-34)</f>
        <v>121</v>
      </c>
      <c r="O56" s="4">
        <f>POWER(M56+N56,0.5)</f>
        <v>21.095023109729</v>
      </c>
      <c r="P56" s="4">
        <f>SUMSQ(B56-17)</f>
        <v>196</v>
      </c>
      <c r="Q56" s="4">
        <f>SUMSQ(C56-23)</f>
        <v>0</v>
      </c>
      <c r="R56" s="4">
        <f>POWER(P56+Q56,0.5)</f>
        <v>14</v>
      </c>
      <c r="S56" s="4">
        <f>SUMSQ(B56-20)</f>
        <v>121</v>
      </c>
      <c r="T56" s="4">
        <f>SUMSQ(C56-10)</f>
        <v>169</v>
      </c>
      <c r="U56" s="4">
        <f>POWER(S56+T56,0.5)</f>
        <v>17.0293863659264</v>
      </c>
      <c r="V56" s="4">
        <f>SUMSQ(B56-25)</f>
        <v>36</v>
      </c>
      <c r="W56" s="4">
        <f>SUMSQ(C56-47)</f>
        <v>576</v>
      </c>
      <c r="X56" s="4">
        <f>POWER(V56+W56,0.5)</f>
        <v>24.738633753706</v>
      </c>
      <c r="Y56" s="4">
        <f>SUMSQ(B56-31)</f>
        <v>0</v>
      </c>
      <c r="Z56" s="4">
        <f>SUMSQ(C56-18)</f>
        <v>25</v>
      </c>
      <c r="AA56" s="14">
        <f>POWER(Y56+Z56,0.5)</f>
        <v>5</v>
      </c>
      <c r="AB56" s="4">
        <f>SUMSQ(B56-35)</f>
        <v>16</v>
      </c>
      <c r="AC56" s="4">
        <f>SUMSQ(C56-42)</f>
        <v>361</v>
      </c>
      <c r="AD56" s="4">
        <f>POWER(AB56+AC56,0.5)</f>
        <v>19.4164878389476</v>
      </c>
      <c r="AE56" s="4">
        <f>SUMSQ(B56-36)</f>
        <v>25</v>
      </c>
      <c r="AF56" s="4">
        <f>SUMSQ(C56-25)</f>
        <v>4</v>
      </c>
      <c r="AG56" s="8">
        <f>POWER(AE56+AF56,0.5)</f>
        <v>5.3851648071345</v>
      </c>
      <c r="AH56" s="4">
        <f>SUMSQ(B56-41)</f>
        <v>100</v>
      </c>
      <c r="AI56" s="4">
        <f>SUMSQ(C56-31)</f>
        <v>64</v>
      </c>
      <c r="AJ56" s="4">
        <f>POWER(AH56+AI56,0.5)</f>
        <v>12.8062484748657</v>
      </c>
      <c r="AK56" s="4">
        <f>SUMSQ(B56-45)</f>
        <v>196</v>
      </c>
      <c r="AL56" s="4">
        <f>SUMSQ(C56-38)</f>
        <v>225</v>
      </c>
      <c r="AM56" s="4">
        <f>POWER(AK56+AL56,0.5)</f>
        <v>20.5182845286832</v>
      </c>
    </row>
    <row r="57" ht="15.75" spans="1:39">
      <c r="A57" s="6" t="s">
        <v>67</v>
      </c>
      <c r="B57" s="7">
        <v>35</v>
      </c>
      <c r="C57" s="7">
        <v>15</v>
      </c>
      <c r="D57" s="4">
        <f>SUMSQ(B57-5)</f>
        <v>900</v>
      </c>
      <c r="E57" s="5">
        <f>SUMSQ(C57-33)</f>
        <v>324</v>
      </c>
      <c r="F57" s="4">
        <f>POWER(D57+E57,0.5)</f>
        <v>34.9857113690718</v>
      </c>
      <c r="G57" s="4">
        <f>SUMSQ(B57-8)</f>
        <v>729</v>
      </c>
      <c r="H57" s="4">
        <f>SUMSQ(C57-9)</f>
        <v>36</v>
      </c>
      <c r="I57" s="4">
        <f>POWER(G57+H57,0.5)</f>
        <v>27.6586333718787</v>
      </c>
      <c r="J57" s="4">
        <f>SUMSQ(B57-10)</f>
        <v>625</v>
      </c>
      <c r="K57" s="4">
        <f>SUMSQ(C57-24)</f>
        <v>81</v>
      </c>
      <c r="L57" s="4">
        <f>POWER(J57+K57,0.5)</f>
        <v>26.5706605111728</v>
      </c>
      <c r="M57" s="4">
        <f>SUMSQ(B57-13)</f>
        <v>484</v>
      </c>
      <c r="N57" s="4">
        <f>SUMSQ(C57-34)</f>
        <v>361</v>
      </c>
      <c r="O57" s="4">
        <f>POWER(M57+N57,0.5)</f>
        <v>29.0688837074973</v>
      </c>
      <c r="P57" s="4">
        <f>SUMSQ(B57-17)</f>
        <v>324</v>
      </c>
      <c r="Q57" s="4">
        <f>SUMSQ(C57-23)</f>
        <v>64</v>
      </c>
      <c r="R57" s="4">
        <f>POWER(P57+Q57,0.5)</f>
        <v>19.6977156035922</v>
      </c>
      <c r="S57" s="4">
        <f>SUMSQ(B57-20)</f>
        <v>225</v>
      </c>
      <c r="T57" s="4">
        <f>SUMSQ(C57-10)</f>
        <v>25</v>
      </c>
      <c r="U57" s="4">
        <f>POWER(S57+T57,0.5)</f>
        <v>15.8113883008419</v>
      </c>
      <c r="V57" s="4">
        <f>SUMSQ(B57-25)</f>
        <v>100</v>
      </c>
      <c r="W57" s="4">
        <f>SUMSQ(C57-47)</f>
        <v>1024</v>
      </c>
      <c r="X57" s="4">
        <f>POWER(V57+W57,0.5)</f>
        <v>33.5261092284804</v>
      </c>
      <c r="Y57" s="4">
        <f>SUMSQ(B57-31)</f>
        <v>16</v>
      </c>
      <c r="Z57" s="4">
        <f>SUMSQ(C57-18)</f>
        <v>9</v>
      </c>
      <c r="AA57" s="14">
        <f>POWER(Y57+Z57,0.5)</f>
        <v>5</v>
      </c>
      <c r="AB57" s="4">
        <f>SUMSQ(B57-35)</f>
        <v>0</v>
      </c>
      <c r="AC57" s="4">
        <f>SUMSQ(C57-42)</f>
        <v>729</v>
      </c>
      <c r="AD57" s="4">
        <f>POWER(AB57+AC57,0.5)</f>
        <v>27</v>
      </c>
      <c r="AE57" s="4">
        <f>SUMSQ(B57-36)</f>
        <v>1</v>
      </c>
      <c r="AF57" s="4">
        <f>SUMSQ(C57-25)</f>
        <v>100</v>
      </c>
      <c r="AG57" s="4">
        <f>POWER(AE57+AF57,0.5)</f>
        <v>10.0498756211209</v>
      </c>
      <c r="AH57" s="4">
        <f>SUMSQ(B57-41)</f>
        <v>36</v>
      </c>
      <c r="AI57" s="4">
        <f>SUMSQ(C57-31)</f>
        <v>256</v>
      </c>
      <c r="AJ57" s="4">
        <f>POWER(AH57+AI57,0.5)</f>
        <v>17.0880074906351</v>
      </c>
      <c r="AK57" s="4">
        <f>SUMSQ(B57-45)</f>
        <v>100</v>
      </c>
      <c r="AL57" s="4">
        <f>SUMSQ(C57-38)</f>
        <v>529</v>
      </c>
      <c r="AM57" s="4">
        <f>POWER(AK57+AL57,0.5)</f>
        <v>25.0798724079689</v>
      </c>
    </row>
    <row r="58" ht="15.75" spans="1:39">
      <c r="A58" s="6" t="s">
        <v>68</v>
      </c>
      <c r="B58" s="7">
        <v>25</v>
      </c>
      <c r="C58" s="7">
        <v>27</v>
      </c>
      <c r="D58" s="4">
        <f>SUMSQ(B58-5)</f>
        <v>400</v>
      </c>
      <c r="E58" s="5">
        <f>SUMSQ(C58-33)</f>
        <v>36</v>
      </c>
      <c r="F58" s="4">
        <f>POWER(D58+E58,0.5)</f>
        <v>20.8806130178211</v>
      </c>
      <c r="G58" s="4">
        <f>SUMSQ(B58-8)</f>
        <v>289</v>
      </c>
      <c r="H58" s="4">
        <f>SUMSQ(C58-9)</f>
        <v>324</v>
      </c>
      <c r="I58" s="4">
        <f>POWER(G58+H58,0.5)</f>
        <v>24.7588368062799</v>
      </c>
      <c r="J58" s="4">
        <f>SUMSQ(B58-10)</f>
        <v>225</v>
      </c>
      <c r="K58" s="4">
        <f>SUMSQ(C58-24)</f>
        <v>9</v>
      </c>
      <c r="L58" s="4">
        <f>POWER(J58+K58,0.5)</f>
        <v>15.2970585407784</v>
      </c>
      <c r="M58" s="4">
        <f>SUMSQ(B58-13)</f>
        <v>144</v>
      </c>
      <c r="N58" s="4">
        <f>SUMSQ(C58-34)</f>
        <v>49</v>
      </c>
      <c r="O58" s="4">
        <f>POWER(M58+N58,0.5)</f>
        <v>13.8924439894498</v>
      </c>
      <c r="P58" s="4">
        <f>SUMSQ(B58-17)</f>
        <v>64</v>
      </c>
      <c r="Q58" s="4">
        <f>SUMSQ(C58-23)</f>
        <v>16</v>
      </c>
      <c r="R58" s="12">
        <f>POWER(P58+Q58,0.5)</f>
        <v>8.94427190999916</v>
      </c>
      <c r="S58" s="4">
        <f>SUMSQ(B58-20)</f>
        <v>25</v>
      </c>
      <c r="T58" s="4">
        <f>SUMSQ(C58-10)</f>
        <v>289</v>
      </c>
      <c r="U58" s="4">
        <f>POWER(S58+T58,0.5)</f>
        <v>17.7200451466693</v>
      </c>
      <c r="V58" s="4">
        <f>SUMSQ(B58-25)</f>
        <v>0</v>
      </c>
      <c r="W58" s="4">
        <f>SUMSQ(C58-47)</f>
        <v>400</v>
      </c>
      <c r="X58" s="4">
        <f>POWER(V58+W58,0.5)</f>
        <v>20</v>
      </c>
      <c r="Y58" s="4">
        <f>SUMSQ(B58-31)</f>
        <v>36</v>
      </c>
      <c r="Z58" s="4">
        <f>SUMSQ(C58-18)</f>
        <v>81</v>
      </c>
      <c r="AA58" s="4">
        <f>POWER(Y58+Z58,0.5)</f>
        <v>10.816653826392</v>
      </c>
      <c r="AB58" s="4">
        <f>SUMSQ(B58-35)</f>
        <v>100</v>
      </c>
      <c r="AC58" s="4">
        <f>SUMSQ(C58-42)</f>
        <v>225</v>
      </c>
      <c r="AD58" s="4">
        <f>POWER(AB58+AC58,0.5)</f>
        <v>18.0277563773199</v>
      </c>
      <c r="AE58" s="4">
        <f>SUMSQ(B58-36)</f>
        <v>121</v>
      </c>
      <c r="AF58" s="4">
        <f>SUMSQ(C58-25)</f>
        <v>4</v>
      </c>
      <c r="AG58" s="4">
        <f>POWER(AE58+AF58,0.5)</f>
        <v>11.1803398874989</v>
      </c>
      <c r="AH58" s="4">
        <f>SUMSQ(B58-41)</f>
        <v>256</v>
      </c>
      <c r="AI58" s="4">
        <f>SUMSQ(C58-31)</f>
        <v>16</v>
      </c>
      <c r="AJ58" s="4">
        <f>POWER(AH58+AI58,0.5)</f>
        <v>16.4924225024706</v>
      </c>
      <c r="AK58" s="4">
        <f>SUMSQ(B58-45)</f>
        <v>400</v>
      </c>
      <c r="AL58" s="4">
        <f>SUMSQ(C58-38)</f>
        <v>121</v>
      </c>
      <c r="AM58" s="4">
        <f>POWER(AK58+AL58,0.5)</f>
        <v>22.8254244210267</v>
      </c>
    </row>
    <row r="59" ht="15.75" spans="1:39">
      <c r="A59" s="6" t="s">
        <v>69</v>
      </c>
      <c r="B59" s="7">
        <v>40</v>
      </c>
      <c r="C59" s="7">
        <v>16</v>
      </c>
      <c r="D59" s="4">
        <f>SUMSQ(B59-5)</f>
        <v>1225</v>
      </c>
      <c r="E59" s="5">
        <f>SUMSQ(C59-33)</f>
        <v>289</v>
      </c>
      <c r="F59" s="4">
        <f>POWER(D59+E59,0.5)</f>
        <v>38.9101529166874</v>
      </c>
      <c r="G59" s="4">
        <f>SUMSQ(B59-8)</f>
        <v>1024</v>
      </c>
      <c r="H59" s="4">
        <f>SUMSQ(C59-9)</f>
        <v>49</v>
      </c>
      <c r="I59" s="4">
        <f>POWER(G59+H59,0.5)</f>
        <v>32.7566787083184</v>
      </c>
      <c r="J59" s="4">
        <f>SUMSQ(B59-10)</f>
        <v>900</v>
      </c>
      <c r="K59" s="4">
        <f>SUMSQ(C59-24)</f>
        <v>64</v>
      </c>
      <c r="L59" s="4">
        <f>POWER(J59+K59,0.5)</f>
        <v>31.04834939252</v>
      </c>
      <c r="M59" s="4">
        <f>SUMSQ(B59-13)</f>
        <v>729</v>
      </c>
      <c r="N59" s="4">
        <f>SUMSQ(C59-34)</f>
        <v>324</v>
      </c>
      <c r="O59" s="4">
        <f>POWER(M59+N59,0.5)</f>
        <v>32.4499614791759</v>
      </c>
      <c r="P59" s="4">
        <f>SUMSQ(B59-17)</f>
        <v>529</v>
      </c>
      <c r="Q59" s="4">
        <f>SUMSQ(C59-23)</f>
        <v>49</v>
      </c>
      <c r="R59" s="4">
        <f>POWER(P59+Q59,0.5)</f>
        <v>24.0416305603426</v>
      </c>
      <c r="S59" s="4">
        <f>SUMSQ(B59-20)</f>
        <v>400</v>
      </c>
      <c r="T59" s="4">
        <f>SUMSQ(C59-10)</f>
        <v>36</v>
      </c>
      <c r="U59" s="4">
        <f>POWER(S59+T59,0.5)</f>
        <v>20.8806130178211</v>
      </c>
      <c r="V59" s="4">
        <f>SUMSQ(B59-25)</f>
        <v>225</v>
      </c>
      <c r="W59" s="4">
        <f>SUMSQ(C59-47)</f>
        <v>961</v>
      </c>
      <c r="X59" s="4">
        <f>POWER(V59+W59,0.5)</f>
        <v>34.4383507154451</v>
      </c>
      <c r="Y59" s="4">
        <f>SUMSQ(B59-31)</f>
        <v>81</v>
      </c>
      <c r="Z59" s="4">
        <f>SUMSQ(C59-18)</f>
        <v>4</v>
      </c>
      <c r="AA59" s="14">
        <f>POWER(Y59+Z59,0.5)</f>
        <v>9.21954445729289</v>
      </c>
      <c r="AB59" s="4">
        <f>SUMSQ(B59-35)</f>
        <v>25</v>
      </c>
      <c r="AC59" s="4">
        <f>SUMSQ(C59-42)</f>
        <v>676</v>
      </c>
      <c r="AD59" s="4">
        <f>POWER(AB59+AC59,0.5)</f>
        <v>26.4764045897475</v>
      </c>
      <c r="AE59" s="4">
        <f>SUMSQ(B59-36)</f>
        <v>16</v>
      </c>
      <c r="AF59" s="4">
        <f>SUMSQ(C59-25)</f>
        <v>81</v>
      </c>
      <c r="AG59" s="8">
        <f>POWER(AE59+AF59,0.5)</f>
        <v>9.8488578017961</v>
      </c>
      <c r="AH59" s="4">
        <f>SUMSQ(B59-41)</f>
        <v>1</v>
      </c>
      <c r="AI59" s="4">
        <f>SUMSQ(C59-31)</f>
        <v>225</v>
      </c>
      <c r="AJ59" s="4">
        <f>POWER(AH59+AI59,0.5)</f>
        <v>15.0332963783729</v>
      </c>
      <c r="AK59" s="4">
        <f>SUMSQ(B59-45)</f>
        <v>25</v>
      </c>
      <c r="AL59" s="4">
        <f>SUMSQ(C59-38)</f>
        <v>484</v>
      </c>
      <c r="AM59" s="4">
        <f>POWER(AK59+AL59,0.5)</f>
        <v>22.561028345357</v>
      </c>
    </row>
    <row r="60" ht="15.75" spans="1:39">
      <c r="A60" s="6" t="s">
        <v>70</v>
      </c>
      <c r="B60" s="7">
        <v>40</v>
      </c>
      <c r="C60" s="7">
        <v>20</v>
      </c>
      <c r="D60" s="4">
        <f>SUMSQ(B60-5)</f>
        <v>1225</v>
      </c>
      <c r="E60" s="5">
        <f>SUMSQ(C60-33)</f>
        <v>169</v>
      </c>
      <c r="F60" s="4">
        <f>POWER(D60+E60,0.5)</f>
        <v>37.3363094051889</v>
      </c>
      <c r="G60" s="4">
        <f>SUMSQ(B60-8)</f>
        <v>1024</v>
      </c>
      <c r="H60" s="4">
        <f>SUMSQ(C60-9)</f>
        <v>121</v>
      </c>
      <c r="I60" s="4">
        <f>POWER(G60+H60,0.5)</f>
        <v>33.8378486313773</v>
      </c>
      <c r="J60" s="4">
        <f>SUMSQ(B60-10)</f>
        <v>900</v>
      </c>
      <c r="K60" s="4">
        <f>SUMSQ(C60-24)</f>
        <v>16</v>
      </c>
      <c r="L60" s="4">
        <f>POWER(J60+K60,0.5)</f>
        <v>30.2654919008431</v>
      </c>
      <c r="M60" s="4">
        <f>SUMSQ(B60-13)</f>
        <v>729</v>
      </c>
      <c r="N60" s="4">
        <f>SUMSQ(C60-34)</f>
        <v>196</v>
      </c>
      <c r="O60" s="4">
        <f>POWER(M60+N60,0.5)</f>
        <v>30.4138126514911</v>
      </c>
      <c r="P60" s="4">
        <f>SUMSQ(B60-17)</f>
        <v>529</v>
      </c>
      <c r="Q60" s="4">
        <f>SUMSQ(C60-23)</f>
        <v>9</v>
      </c>
      <c r="R60" s="4">
        <f>POWER(P60+Q60,0.5)</f>
        <v>23.1948270094864</v>
      </c>
      <c r="S60" s="4">
        <f>SUMSQ(B60-20)</f>
        <v>400</v>
      </c>
      <c r="T60" s="4">
        <f>SUMSQ(C60-10)</f>
        <v>100</v>
      </c>
      <c r="U60" s="4">
        <f>POWER(S60+T60,0.5)</f>
        <v>22.3606797749979</v>
      </c>
      <c r="V60" s="4">
        <f>SUMSQ(B60-25)</f>
        <v>225</v>
      </c>
      <c r="W60" s="4">
        <f>SUMSQ(C60-47)</f>
        <v>729</v>
      </c>
      <c r="X60" s="4">
        <f>POWER(V60+W60,0.5)</f>
        <v>30.886890422961</v>
      </c>
      <c r="Y60" s="4">
        <f>SUMSQ(B60-31)</f>
        <v>81</v>
      </c>
      <c r="Z60" s="4">
        <f>SUMSQ(C60-18)</f>
        <v>4</v>
      </c>
      <c r="AA60" s="8">
        <f>POWER(Y60+Z60,0.5)</f>
        <v>9.21954445729289</v>
      </c>
      <c r="AB60" s="4">
        <f>SUMSQ(B60-35)</f>
        <v>25</v>
      </c>
      <c r="AC60" s="4">
        <f>SUMSQ(C60-42)</f>
        <v>484</v>
      </c>
      <c r="AD60" s="4">
        <f>POWER(AB60+AC60,0.5)</f>
        <v>22.561028345357</v>
      </c>
      <c r="AE60" s="4">
        <f>SUMSQ(B60-36)</f>
        <v>16</v>
      </c>
      <c r="AF60" s="4">
        <f>SUMSQ(C60-25)</f>
        <v>25</v>
      </c>
      <c r="AG60" s="17">
        <f>POWER(AE60+AF60,0.5)</f>
        <v>6.40312423743285</v>
      </c>
      <c r="AH60" s="4">
        <f>SUMSQ(B60-41)</f>
        <v>1</v>
      </c>
      <c r="AI60" s="4">
        <f>SUMSQ(C60-31)</f>
        <v>121</v>
      </c>
      <c r="AJ60" s="4">
        <f>POWER(AH60+AI60,0.5)</f>
        <v>11.0453610171873</v>
      </c>
      <c r="AK60" s="4">
        <f>SUMSQ(B60-45)</f>
        <v>25</v>
      </c>
      <c r="AL60" s="4">
        <f>SUMSQ(C60-38)</f>
        <v>324</v>
      </c>
      <c r="AM60" s="4">
        <f>POWER(AK60+AL60,0.5)</f>
        <v>18.6815416922694</v>
      </c>
    </row>
    <row r="61" ht="15.75" spans="1:39">
      <c r="A61" s="6" t="s">
        <v>71</v>
      </c>
      <c r="B61" s="7">
        <v>37</v>
      </c>
      <c r="C61" s="7">
        <v>20</v>
      </c>
      <c r="D61" s="4">
        <f>SUMSQ(B61-5)</f>
        <v>1024</v>
      </c>
      <c r="E61" s="5">
        <f>SUMSQ(C61-33)</f>
        <v>169</v>
      </c>
      <c r="F61" s="4">
        <f>POWER(D61+E61,0.5)</f>
        <v>34.5398320783411</v>
      </c>
      <c r="G61" s="4">
        <f>SUMSQ(B61-8)</f>
        <v>841</v>
      </c>
      <c r="H61" s="4">
        <f>SUMSQ(C61-9)</f>
        <v>121</v>
      </c>
      <c r="I61" s="4">
        <f>POWER(G61+H61,0.5)</f>
        <v>31.0161248385416</v>
      </c>
      <c r="J61" s="4">
        <f>SUMSQ(B61-10)</f>
        <v>729</v>
      </c>
      <c r="K61" s="4">
        <f>SUMSQ(C61-24)</f>
        <v>16</v>
      </c>
      <c r="L61" s="4">
        <f>POWER(J61+K61,0.5)</f>
        <v>27.2946881279124</v>
      </c>
      <c r="M61" s="4">
        <f>SUMSQ(B61-13)</f>
        <v>576</v>
      </c>
      <c r="N61" s="4">
        <f>SUMSQ(C61-34)</f>
        <v>196</v>
      </c>
      <c r="O61" s="4">
        <f>POWER(M61+N61,0.5)</f>
        <v>27.7848879788996</v>
      </c>
      <c r="P61" s="4">
        <f>SUMSQ(B61-17)</f>
        <v>400</v>
      </c>
      <c r="Q61" s="4">
        <f>SUMSQ(C61-23)</f>
        <v>9</v>
      </c>
      <c r="R61" s="4">
        <f>POWER(P61+Q61,0.5)</f>
        <v>20.2237484161567</v>
      </c>
      <c r="S61" s="4">
        <f>SUMSQ(B61-20)</f>
        <v>289</v>
      </c>
      <c r="T61" s="4">
        <f>SUMSQ(C61-10)</f>
        <v>100</v>
      </c>
      <c r="U61" s="4">
        <f>POWER(S61+T61,0.5)</f>
        <v>19.723082923316</v>
      </c>
      <c r="V61" s="4">
        <f>SUMSQ(B61-25)</f>
        <v>144</v>
      </c>
      <c r="W61" s="4">
        <f>SUMSQ(C61-47)</f>
        <v>729</v>
      </c>
      <c r="X61" s="4">
        <f>POWER(V61+W61,0.5)</f>
        <v>29.5465734053883</v>
      </c>
      <c r="Y61" s="4">
        <f>SUMSQ(B61-31)</f>
        <v>36</v>
      </c>
      <c r="Z61" s="4">
        <f>SUMSQ(C61-18)</f>
        <v>4</v>
      </c>
      <c r="AA61" s="8">
        <f>POWER(Y61+Z61,0.5)</f>
        <v>6.32455532033676</v>
      </c>
      <c r="AB61" s="4">
        <f>SUMSQ(B61-35)</f>
        <v>4</v>
      </c>
      <c r="AC61" s="4">
        <f>SUMSQ(C61-42)</f>
        <v>484</v>
      </c>
      <c r="AD61" s="4">
        <f>POWER(AB61+AC61,0.5)</f>
        <v>22.0907220343745</v>
      </c>
      <c r="AE61" s="4">
        <f>SUMSQ(B61-36)</f>
        <v>1</v>
      </c>
      <c r="AF61" s="4">
        <f>SUMSQ(C61-25)</f>
        <v>25</v>
      </c>
      <c r="AG61" s="17">
        <f>POWER(AE61+AF61,0.5)</f>
        <v>5.09901951359278</v>
      </c>
      <c r="AH61" s="4">
        <f>SUMSQ(B61-41)</f>
        <v>16</v>
      </c>
      <c r="AI61" s="4">
        <f>SUMSQ(C61-31)</f>
        <v>121</v>
      </c>
      <c r="AJ61" s="4">
        <f>POWER(AH61+AI61,0.5)</f>
        <v>11.7046999107196</v>
      </c>
      <c r="AK61" s="4">
        <f>SUMSQ(B61-45)</f>
        <v>64</v>
      </c>
      <c r="AL61" s="4">
        <f>SUMSQ(C61-38)</f>
        <v>324</v>
      </c>
      <c r="AM61" s="4">
        <f>POWER(AK61+AL61,0.5)</f>
        <v>19.6977156035922</v>
      </c>
    </row>
    <row r="62" ht="15.75" spans="1:39">
      <c r="A62" s="6" t="s">
        <v>72</v>
      </c>
      <c r="B62" s="7">
        <v>35</v>
      </c>
      <c r="C62" s="7">
        <v>24</v>
      </c>
      <c r="D62" s="4">
        <f>SUMSQ(B62-5)</f>
        <v>900</v>
      </c>
      <c r="E62" s="5">
        <f>SUMSQ(C62-33)</f>
        <v>81</v>
      </c>
      <c r="F62" s="4">
        <f>POWER(D62+E62,0.5)</f>
        <v>31.3209195267317</v>
      </c>
      <c r="G62" s="4">
        <f>SUMSQ(B62-8)</f>
        <v>729</v>
      </c>
      <c r="H62" s="4">
        <f>SUMSQ(C62-9)</f>
        <v>225</v>
      </c>
      <c r="I62" s="4">
        <f>POWER(G62+H62,0.5)</f>
        <v>30.886890422961</v>
      </c>
      <c r="J62" s="4">
        <f>SUMSQ(B62-10)</f>
        <v>625</v>
      </c>
      <c r="K62" s="4">
        <f>SUMSQ(C62-24)</f>
        <v>0</v>
      </c>
      <c r="L62" s="4">
        <f>POWER(J62+K62,0.5)</f>
        <v>25</v>
      </c>
      <c r="M62" s="4">
        <f>SUMSQ(B62-13)</f>
        <v>484</v>
      </c>
      <c r="N62" s="4">
        <f>SUMSQ(C62-34)</f>
        <v>100</v>
      </c>
      <c r="O62" s="4">
        <f>POWER(M62+N62,0.5)</f>
        <v>24.1660919471891</v>
      </c>
      <c r="P62" s="4">
        <f>SUMSQ(B62-17)</f>
        <v>324</v>
      </c>
      <c r="Q62" s="4">
        <f>SUMSQ(C62-23)</f>
        <v>1</v>
      </c>
      <c r="R62" s="4">
        <f>POWER(P62+Q62,0.5)</f>
        <v>18.0277563773199</v>
      </c>
      <c r="S62" s="4">
        <f>SUMSQ(B62-20)</f>
        <v>225</v>
      </c>
      <c r="T62" s="4">
        <f>SUMSQ(C62-10)</f>
        <v>196</v>
      </c>
      <c r="U62" s="4">
        <f>POWER(S62+T62,0.5)</f>
        <v>20.5182845286832</v>
      </c>
      <c r="V62" s="4">
        <f>SUMSQ(B62-25)</f>
        <v>100</v>
      </c>
      <c r="W62" s="4">
        <f>SUMSQ(C62-47)</f>
        <v>529</v>
      </c>
      <c r="X62" s="4">
        <f>POWER(V62+W62,0.5)</f>
        <v>25.0798724079689</v>
      </c>
      <c r="Y62" s="4">
        <f>SUMSQ(B62-31)</f>
        <v>16</v>
      </c>
      <c r="Z62" s="4">
        <f>SUMSQ(C62-18)</f>
        <v>36</v>
      </c>
      <c r="AA62" s="8">
        <f>POWER(Y62+Z62,0.5)</f>
        <v>7.21110255092798</v>
      </c>
      <c r="AB62" s="4">
        <f>SUMSQ(B62-35)</f>
        <v>0</v>
      </c>
      <c r="AC62" s="4">
        <f>SUMSQ(C62-42)</f>
        <v>324</v>
      </c>
      <c r="AD62" s="4">
        <f>POWER(AB62+AC62,0.5)</f>
        <v>18</v>
      </c>
      <c r="AE62" s="4">
        <f>SUMSQ(B62-36)</f>
        <v>1</v>
      </c>
      <c r="AF62" s="4">
        <f>SUMSQ(C62-25)</f>
        <v>1</v>
      </c>
      <c r="AG62" s="17">
        <f>POWER(AE62+AF62,0.5)</f>
        <v>1.4142135623731</v>
      </c>
      <c r="AH62" s="4">
        <f>SUMSQ(B62-41)</f>
        <v>36</v>
      </c>
      <c r="AI62" s="4">
        <f>SUMSQ(C62-31)</f>
        <v>49</v>
      </c>
      <c r="AJ62" s="8">
        <f>POWER(AH62+AI62,0.5)</f>
        <v>9.21954445729289</v>
      </c>
      <c r="AK62" s="4">
        <f>SUMSQ(B62-45)</f>
        <v>100</v>
      </c>
      <c r="AL62" s="4">
        <f>SUMSQ(C62-38)</f>
        <v>196</v>
      </c>
      <c r="AM62" s="4">
        <f>POWER(AK62+AL62,0.5)</f>
        <v>17.2046505340853</v>
      </c>
    </row>
    <row r="63" ht="15.75" spans="1:39">
      <c r="A63" s="6" t="s">
        <v>73</v>
      </c>
      <c r="B63" s="7">
        <v>43</v>
      </c>
      <c r="C63" s="7">
        <v>23</v>
      </c>
      <c r="D63" s="4">
        <f>SUMSQ(B63-5)</f>
        <v>1444</v>
      </c>
      <c r="E63" s="5">
        <f>SUMSQ(C63-33)</f>
        <v>100</v>
      </c>
      <c r="F63" s="4">
        <f>POWER(D63+E63,0.5)</f>
        <v>39.293765408777</v>
      </c>
      <c r="G63" s="4">
        <f>SUMSQ(B63-8)</f>
        <v>1225</v>
      </c>
      <c r="H63" s="4">
        <f>SUMSQ(C63-9)</f>
        <v>196</v>
      </c>
      <c r="I63" s="4">
        <f>POWER(G63+H63,0.5)</f>
        <v>37.6961536499415</v>
      </c>
      <c r="J63" s="4">
        <f>SUMSQ(B63-10)</f>
        <v>1089</v>
      </c>
      <c r="K63" s="4">
        <f>SUMSQ(C63-24)</f>
        <v>1</v>
      </c>
      <c r="L63" s="4">
        <f>POWER(J63+K63,0.5)</f>
        <v>33.0151480384384</v>
      </c>
      <c r="M63" s="4">
        <f>SUMSQ(B63-13)</f>
        <v>900</v>
      </c>
      <c r="N63" s="4">
        <f>SUMSQ(C63-34)</f>
        <v>121</v>
      </c>
      <c r="O63" s="4">
        <f>POWER(M63+N63,0.5)</f>
        <v>31.9530906173409</v>
      </c>
      <c r="P63" s="4">
        <f>SUMSQ(B63-17)</f>
        <v>676</v>
      </c>
      <c r="Q63" s="4">
        <f>SUMSQ(C63-23)</f>
        <v>0</v>
      </c>
      <c r="R63" s="4">
        <f>POWER(P63+Q63,0.5)</f>
        <v>26</v>
      </c>
      <c r="S63" s="4">
        <f>SUMSQ(B63-20)</f>
        <v>529</v>
      </c>
      <c r="T63" s="4">
        <f>SUMSQ(C63-10)</f>
        <v>169</v>
      </c>
      <c r="U63" s="4">
        <f>POWER(S63+T63,0.5)</f>
        <v>26.4196896272458</v>
      </c>
      <c r="V63" s="4">
        <f>SUMSQ(B63-25)</f>
        <v>324</v>
      </c>
      <c r="W63" s="4">
        <f>SUMSQ(C63-47)</f>
        <v>576</v>
      </c>
      <c r="X63" s="4">
        <f>POWER(V63+W63,0.5)</f>
        <v>30</v>
      </c>
      <c r="Y63" s="4">
        <f>SUMSQ(B63-31)</f>
        <v>144</v>
      </c>
      <c r="Z63" s="4">
        <f>SUMSQ(C63-18)</f>
        <v>25</v>
      </c>
      <c r="AA63" s="4">
        <f>POWER(Y63+Z63,0.5)</f>
        <v>13</v>
      </c>
      <c r="AB63" s="4">
        <f>SUMSQ(B63-35)</f>
        <v>64</v>
      </c>
      <c r="AC63" s="4">
        <f>SUMSQ(C63-42)</f>
        <v>361</v>
      </c>
      <c r="AD63" s="4">
        <f>POWER(AB63+AC63,0.5)</f>
        <v>20.6155281280883</v>
      </c>
      <c r="AE63" s="4">
        <f>SUMSQ(B63-36)</f>
        <v>49</v>
      </c>
      <c r="AF63" s="4">
        <f>SUMSQ(C63-25)</f>
        <v>4</v>
      </c>
      <c r="AG63" s="17">
        <f>POWER(AE63+AF63,0.5)</f>
        <v>7.28010988928052</v>
      </c>
      <c r="AH63" s="4">
        <f>SUMSQ(B63-41)</f>
        <v>4</v>
      </c>
      <c r="AI63" s="4">
        <f>SUMSQ(C63-31)</f>
        <v>64</v>
      </c>
      <c r="AJ63" s="8">
        <f>POWER(AH63+AI63,0.5)</f>
        <v>8.24621125123532</v>
      </c>
      <c r="AK63" s="4">
        <f>SUMSQ(B63-45)</f>
        <v>4</v>
      </c>
      <c r="AL63" s="4">
        <f>SUMSQ(C63-38)</f>
        <v>225</v>
      </c>
      <c r="AM63" s="4">
        <f>POWER(AK63+AL63,0.5)</f>
        <v>15.1327459504216</v>
      </c>
    </row>
    <row r="64" ht="15.75" spans="1:39">
      <c r="A64" s="6" t="s">
        <v>74</v>
      </c>
      <c r="B64" s="7">
        <v>45</v>
      </c>
      <c r="C64" s="7">
        <v>26</v>
      </c>
      <c r="D64" s="4">
        <f>SUMSQ(B64-5)</f>
        <v>1600</v>
      </c>
      <c r="E64" s="5">
        <f>SUMSQ(C64-33)</f>
        <v>49</v>
      </c>
      <c r="F64" s="4">
        <f>POWER(D64+E64,0.5)</f>
        <v>40.6078810084939</v>
      </c>
      <c r="G64" s="4">
        <f>SUMSQ(B64-8)</f>
        <v>1369</v>
      </c>
      <c r="H64" s="4">
        <f>SUMSQ(C64-9)</f>
        <v>289</v>
      </c>
      <c r="I64" s="4">
        <f>POWER(G64+H64,0.5)</f>
        <v>40.7185461430047</v>
      </c>
      <c r="J64" s="4">
        <f>SUMSQ(B64-10)</f>
        <v>1225</v>
      </c>
      <c r="K64" s="4">
        <f>SUMSQ(C64-24)</f>
        <v>4</v>
      </c>
      <c r="L64" s="4">
        <f>POWER(J64+K64,0.5)</f>
        <v>35.0570962859162</v>
      </c>
      <c r="M64" s="4">
        <f>SUMSQ(B64-13)</f>
        <v>1024</v>
      </c>
      <c r="N64" s="4">
        <f>SUMSQ(C64-34)</f>
        <v>64</v>
      </c>
      <c r="O64" s="4">
        <f>POWER(M64+N64,0.5)</f>
        <v>32.9848450049413</v>
      </c>
      <c r="P64" s="4">
        <f>SUMSQ(B64-17)</f>
        <v>784</v>
      </c>
      <c r="Q64" s="4">
        <f>SUMSQ(C64-23)</f>
        <v>9</v>
      </c>
      <c r="R64" s="4">
        <f>POWER(P64+Q64,0.5)</f>
        <v>28.1602556806574</v>
      </c>
      <c r="S64" s="4">
        <f>SUMSQ(B64-20)</f>
        <v>625</v>
      </c>
      <c r="T64" s="4">
        <f>SUMSQ(C64-10)</f>
        <v>256</v>
      </c>
      <c r="U64" s="4">
        <f>POWER(S64+T64,0.5)</f>
        <v>29.6816441593117</v>
      </c>
      <c r="V64" s="4">
        <f>SUMSQ(B64-25)</f>
        <v>400</v>
      </c>
      <c r="W64" s="4">
        <f>SUMSQ(C64-47)</f>
        <v>441</v>
      </c>
      <c r="X64" s="4">
        <f>POWER(V64+W64,0.5)</f>
        <v>29</v>
      </c>
      <c r="Y64" s="4">
        <f>SUMSQ(B64-31)</f>
        <v>196</v>
      </c>
      <c r="Z64" s="4">
        <f>SUMSQ(C64-18)</f>
        <v>64</v>
      </c>
      <c r="AA64" s="4">
        <f>POWER(Y64+Z64,0.5)</f>
        <v>16.1245154965971</v>
      </c>
      <c r="AB64" s="4">
        <f>SUMSQ(B64-35)</f>
        <v>100</v>
      </c>
      <c r="AC64" s="4">
        <f>SUMSQ(C64-42)</f>
        <v>256</v>
      </c>
      <c r="AD64" s="4">
        <f>POWER(AB64+AC64,0.5)</f>
        <v>18.8679622641132</v>
      </c>
      <c r="AE64" s="4">
        <f>SUMSQ(B64-36)</f>
        <v>81</v>
      </c>
      <c r="AF64" s="4">
        <f>SUMSQ(C64-25)</f>
        <v>1</v>
      </c>
      <c r="AG64" s="8">
        <f>POWER(AE64+AF64,0.5)</f>
        <v>9.05538513813742</v>
      </c>
      <c r="AH64" s="4">
        <f>SUMSQ(B64-41)</f>
        <v>16</v>
      </c>
      <c r="AI64" s="4">
        <f>SUMSQ(C64-31)</f>
        <v>25</v>
      </c>
      <c r="AJ64" s="15">
        <f>POWER(AH64+AI64,0.5)</f>
        <v>6.40312423743285</v>
      </c>
      <c r="AK64" s="4">
        <f>SUMSQ(B64-45)</f>
        <v>0</v>
      </c>
      <c r="AL64" s="4">
        <f>SUMSQ(C64-38)</f>
        <v>144</v>
      </c>
      <c r="AM64" s="4">
        <f>POWER(AK64+AL64,0.5)</f>
        <v>12</v>
      </c>
    </row>
    <row r="65" ht="15.75" spans="1:39">
      <c r="A65" s="6" t="s">
        <v>75</v>
      </c>
      <c r="B65" s="7">
        <v>37</v>
      </c>
      <c r="C65" s="7">
        <v>28</v>
      </c>
      <c r="D65" s="4">
        <f>SUMSQ(B65-5)</f>
        <v>1024</v>
      </c>
      <c r="E65" s="5">
        <f>SUMSQ(C65-33)</f>
        <v>25</v>
      </c>
      <c r="F65" s="4">
        <f>POWER(D65+E65,0.5)</f>
        <v>32.3882694814033</v>
      </c>
      <c r="G65" s="4">
        <f>SUMSQ(B65-8)</f>
        <v>841</v>
      </c>
      <c r="H65" s="4">
        <f>SUMSQ(C65-9)</f>
        <v>361</v>
      </c>
      <c r="I65" s="4">
        <f>POWER(G65+H65,0.5)</f>
        <v>34.6698716467194</v>
      </c>
      <c r="J65" s="4">
        <f>SUMSQ(B65-10)</f>
        <v>729</v>
      </c>
      <c r="K65" s="4">
        <f>SUMSQ(C65-24)</f>
        <v>16</v>
      </c>
      <c r="L65" s="4">
        <f>POWER(J65+K65,0.5)</f>
        <v>27.2946881279124</v>
      </c>
      <c r="M65" s="4">
        <f>SUMSQ(B65-13)</f>
        <v>576</v>
      </c>
      <c r="N65" s="4">
        <f>SUMSQ(C65-34)</f>
        <v>36</v>
      </c>
      <c r="O65" s="4">
        <f>POWER(M65+N65,0.5)</f>
        <v>24.738633753706</v>
      </c>
      <c r="P65" s="4">
        <f>SUMSQ(B65-17)</f>
        <v>400</v>
      </c>
      <c r="Q65" s="4">
        <f>SUMSQ(C65-23)</f>
        <v>25</v>
      </c>
      <c r="R65" s="4">
        <f>POWER(P65+Q65,0.5)</f>
        <v>20.6155281280883</v>
      </c>
      <c r="S65" s="4">
        <f>SUMSQ(B65-20)</f>
        <v>289</v>
      </c>
      <c r="T65" s="4">
        <f>SUMSQ(C65-10)</f>
        <v>324</v>
      </c>
      <c r="U65" s="4">
        <f>POWER(S65+T65,0.5)</f>
        <v>24.7588368062799</v>
      </c>
      <c r="V65" s="4">
        <f>SUMSQ(B65-25)</f>
        <v>144</v>
      </c>
      <c r="W65" s="4">
        <f>SUMSQ(C65-47)</f>
        <v>361</v>
      </c>
      <c r="X65" s="4">
        <f>POWER(V65+W65,0.5)</f>
        <v>22.4722050542442</v>
      </c>
      <c r="Y65" s="4">
        <f>SUMSQ(B65-31)</f>
        <v>36</v>
      </c>
      <c r="Z65" s="4">
        <f>SUMSQ(C65-18)</f>
        <v>100</v>
      </c>
      <c r="AA65" s="4">
        <f>POWER(Y65+Z65,0.5)</f>
        <v>11.6619037896906</v>
      </c>
      <c r="AB65" s="4">
        <f>SUMSQ(B65-35)</f>
        <v>4</v>
      </c>
      <c r="AC65" s="4">
        <f>SUMSQ(C65-42)</f>
        <v>196</v>
      </c>
      <c r="AD65" s="4">
        <f>POWER(AB65+AC65,0.5)</f>
        <v>14.142135623731</v>
      </c>
      <c r="AE65" s="4">
        <f>SUMSQ(B65-36)</f>
        <v>1</v>
      </c>
      <c r="AF65" s="4">
        <f>SUMSQ(C65-25)</f>
        <v>9</v>
      </c>
      <c r="AG65" s="17">
        <f>POWER(AE65+AF65,0.5)</f>
        <v>3.16227766016838</v>
      </c>
      <c r="AH65" s="4">
        <f>SUMSQ(B65-41)</f>
        <v>16</v>
      </c>
      <c r="AI65" s="4">
        <f>SUMSQ(C65-31)</f>
        <v>9</v>
      </c>
      <c r="AJ65" s="8">
        <f>POWER(AH65+AI65,0.5)</f>
        <v>5</v>
      </c>
      <c r="AK65" s="4">
        <f>SUMSQ(B65-45)</f>
        <v>64</v>
      </c>
      <c r="AL65" s="4">
        <f>SUMSQ(C65-38)</f>
        <v>100</v>
      </c>
      <c r="AM65" s="4">
        <f>POWER(AK65+AL65,0.5)</f>
        <v>12.8062484748657</v>
      </c>
    </row>
    <row r="66" ht="15.75" spans="1:39">
      <c r="A66" s="6" t="s">
        <v>76</v>
      </c>
      <c r="B66" s="7">
        <v>35</v>
      </c>
      <c r="C66" s="7">
        <v>28</v>
      </c>
      <c r="D66" s="4">
        <f>SUMSQ(B66-5)</f>
        <v>900</v>
      </c>
      <c r="E66" s="5">
        <f>SUMSQ(C66-33)</f>
        <v>25</v>
      </c>
      <c r="F66" s="4">
        <f>POWER(D66+E66,0.5)</f>
        <v>30.4138126514911</v>
      </c>
      <c r="G66" s="4">
        <f>SUMSQ(B66-8)</f>
        <v>729</v>
      </c>
      <c r="H66" s="4">
        <f>SUMSQ(C66-9)</f>
        <v>361</v>
      </c>
      <c r="I66" s="4">
        <f>POWER(G66+H66,0.5)</f>
        <v>33.0151480384384</v>
      </c>
      <c r="J66" s="4">
        <f>SUMSQ(B66-10)</f>
        <v>625</v>
      </c>
      <c r="K66" s="4">
        <f>SUMSQ(C66-24)</f>
        <v>16</v>
      </c>
      <c r="L66" s="4">
        <f>POWER(J66+K66,0.5)</f>
        <v>25.3179778023443</v>
      </c>
      <c r="M66" s="4">
        <f>SUMSQ(B66-13)</f>
        <v>484</v>
      </c>
      <c r="N66" s="4">
        <f>SUMSQ(C66-34)</f>
        <v>36</v>
      </c>
      <c r="O66" s="4">
        <f>POWER(M66+N66,0.5)</f>
        <v>22.8035085019828</v>
      </c>
      <c r="P66" s="4">
        <f>SUMSQ(B66-17)</f>
        <v>324</v>
      </c>
      <c r="Q66" s="4">
        <f>SUMSQ(C66-23)</f>
        <v>25</v>
      </c>
      <c r="R66" s="4">
        <f>POWER(P66+Q66,0.5)</f>
        <v>18.6815416922694</v>
      </c>
      <c r="S66" s="4">
        <f>SUMSQ(B66-20)</f>
        <v>225</v>
      </c>
      <c r="T66" s="4">
        <f>SUMSQ(C66-10)</f>
        <v>324</v>
      </c>
      <c r="U66" s="4">
        <f>POWER(S66+T66,0.5)</f>
        <v>23.43074902772</v>
      </c>
      <c r="V66" s="4">
        <f>SUMSQ(B66-25)</f>
        <v>100</v>
      </c>
      <c r="W66" s="4">
        <f>SUMSQ(C66-47)</f>
        <v>361</v>
      </c>
      <c r="X66" s="4">
        <f>POWER(V66+W66,0.5)</f>
        <v>21.4709105535839</v>
      </c>
      <c r="Y66" s="4">
        <f>SUMSQ(B66-31)</f>
        <v>16</v>
      </c>
      <c r="Z66" s="4">
        <f>SUMSQ(C66-18)</f>
        <v>100</v>
      </c>
      <c r="AA66" s="4">
        <f>POWER(Y66+Z66,0.5)</f>
        <v>10.770329614269</v>
      </c>
      <c r="AB66" s="4">
        <f>SUMSQ(B66-35)</f>
        <v>0</v>
      </c>
      <c r="AC66" s="4">
        <f>SUMSQ(C66-42)</f>
        <v>196</v>
      </c>
      <c r="AD66" s="4">
        <f>POWER(AB66+AC66,0.5)</f>
        <v>14</v>
      </c>
      <c r="AE66" s="4">
        <f>SUMSQ(B66-36)</f>
        <v>1</v>
      </c>
      <c r="AF66" s="4">
        <f>SUMSQ(C66-25)</f>
        <v>9</v>
      </c>
      <c r="AG66" s="17">
        <f>POWER(AE66+AF66,0.5)</f>
        <v>3.16227766016838</v>
      </c>
      <c r="AH66" s="4">
        <f>SUMSQ(B66-41)</f>
        <v>36</v>
      </c>
      <c r="AI66" s="4">
        <f>SUMSQ(C66-31)</f>
        <v>9</v>
      </c>
      <c r="AJ66" s="8">
        <f>POWER(AH66+AI66,0.5)</f>
        <v>6.70820393249937</v>
      </c>
      <c r="AK66" s="4">
        <f>SUMSQ(B66-45)</f>
        <v>100</v>
      </c>
      <c r="AL66" s="4">
        <f>SUMSQ(C66-38)</f>
        <v>100</v>
      </c>
      <c r="AM66" s="4">
        <f>POWER(AK66+AL66,0.5)</f>
        <v>14.142135623731</v>
      </c>
    </row>
    <row r="67" ht="15.75" spans="1:39">
      <c r="A67" s="6" t="s">
        <v>77</v>
      </c>
      <c r="B67" s="7">
        <v>33</v>
      </c>
      <c r="C67" s="7">
        <v>29</v>
      </c>
      <c r="D67" s="4">
        <f>SUMSQ(B67-5)</f>
        <v>784</v>
      </c>
      <c r="E67" s="5">
        <f>SUMSQ(C67-33)</f>
        <v>16</v>
      </c>
      <c r="F67" s="4">
        <f>POWER(D67+E67,0.5)</f>
        <v>28.2842712474619</v>
      </c>
      <c r="G67" s="4">
        <f>SUMSQ(B67-8)</f>
        <v>625</v>
      </c>
      <c r="H67" s="4">
        <f>SUMSQ(C67-9)</f>
        <v>400</v>
      </c>
      <c r="I67" s="4">
        <f>POWER(G67+H67,0.5)</f>
        <v>32.0156211871642</v>
      </c>
      <c r="J67" s="4">
        <f>SUMSQ(B67-10)</f>
        <v>529</v>
      </c>
      <c r="K67" s="4">
        <f>SUMSQ(C67-24)</f>
        <v>25</v>
      </c>
      <c r="L67" s="4">
        <f>POWER(J67+K67,0.5)</f>
        <v>23.5372045918796</v>
      </c>
      <c r="M67" s="4">
        <f>SUMSQ(B67-13)</f>
        <v>400</v>
      </c>
      <c r="N67" s="4">
        <f>SUMSQ(C67-34)</f>
        <v>25</v>
      </c>
      <c r="O67" s="4">
        <f>POWER(M67+N67,0.5)</f>
        <v>20.6155281280883</v>
      </c>
      <c r="P67" s="4">
        <f>SUMSQ(B67-17)</f>
        <v>256</v>
      </c>
      <c r="Q67" s="4">
        <f>SUMSQ(C67-23)</f>
        <v>36</v>
      </c>
      <c r="R67" s="4">
        <f>POWER(P67+Q67,0.5)</f>
        <v>17.0880074906351</v>
      </c>
      <c r="S67" s="4">
        <f>SUMSQ(B67-20)</f>
        <v>169</v>
      </c>
      <c r="T67" s="4">
        <f>SUMSQ(C67-10)</f>
        <v>361</v>
      </c>
      <c r="U67" s="4">
        <f>POWER(S67+T67,0.5)</f>
        <v>23.0217288664427</v>
      </c>
      <c r="V67" s="4">
        <f>SUMSQ(B67-25)</f>
        <v>64</v>
      </c>
      <c r="W67" s="4">
        <f>SUMSQ(C67-47)</f>
        <v>324</v>
      </c>
      <c r="X67" s="4">
        <f>POWER(V67+W67,0.5)</f>
        <v>19.6977156035922</v>
      </c>
      <c r="Y67" s="4">
        <f>SUMSQ(B67-31)</f>
        <v>4</v>
      </c>
      <c r="Z67" s="4">
        <f>SUMSQ(C67-18)</f>
        <v>121</v>
      </c>
      <c r="AA67" s="4">
        <f>POWER(Y67+Z67,0.5)</f>
        <v>11.1803398874989</v>
      </c>
      <c r="AB67" s="4">
        <f>SUMSQ(B67-35)</f>
        <v>4</v>
      </c>
      <c r="AC67" s="4">
        <f>SUMSQ(C67-42)</f>
        <v>169</v>
      </c>
      <c r="AD67" s="4">
        <f>POWER(AB67+AC67,0.5)</f>
        <v>13.1529464379659</v>
      </c>
      <c r="AE67" s="4">
        <f>SUMSQ(B67-36)</f>
        <v>9</v>
      </c>
      <c r="AF67" s="4">
        <f>SUMSQ(C67-25)</f>
        <v>16</v>
      </c>
      <c r="AG67" s="17">
        <f>POWER(AE67+AF67,0.5)</f>
        <v>5</v>
      </c>
      <c r="AH67" s="4">
        <f>SUMSQ(B67-41)</f>
        <v>64</v>
      </c>
      <c r="AI67" s="4">
        <f>SUMSQ(C67-31)</f>
        <v>4</v>
      </c>
      <c r="AJ67" s="8">
        <f>POWER(AH67+AI67,0.5)</f>
        <v>8.24621125123532</v>
      </c>
      <c r="AK67" s="4">
        <f>SUMSQ(B67-45)</f>
        <v>144</v>
      </c>
      <c r="AL67" s="4">
        <f>SUMSQ(C67-38)</f>
        <v>81</v>
      </c>
      <c r="AM67" s="4">
        <f>POWER(AK67+AL67,0.5)</f>
        <v>15</v>
      </c>
    </row>
    <row r="68" ht="15.75" spans="1:39">
      <c r="A68" s="6" t="s">
        <v>78</v>
      </c>
      <c r="B68" s="7">
        <v>37</v>
      </c>
      <c r="C68" s="7">
        <v>30</v>
      </c>
      <c r="D68" s="4">
        <f>SUMSQ(B68-5)</f>
        <v>1024</v>
      </c>
      <c r="E68" s="5">
        <f>SUMSQ(C68-33)</f>
        <v>9</v>
      </c>
      <c r="F68" s="4">
        <f>POWER(D68+E68,0.5)</f>
        <v>32.1403173599764</v>
      </c>
      <c r="G68" s="4">
        <f>SUMSQ(B68-8)</f>
        <v>841</v>
      </c>
      <c r="H68" s="4">
        <f>SUMSQ(C68-9)</f>
        <v>441</v>
      </c>
      <c r="I68" s="4">
        <f>POWER(G68+H68,0.5)</f>
        <v>35.8050275799363</v>
      </c>
      <c r="J68" s="4">
        <f>SUMSQ(B68-10)</f>
        <v>729</v>
      </c>
      <c r="K68" s="4">
        <f>SUMSQ(C68-24)</f>
        <v>36</v>
      </c>
      <c r="L68" s="4">
        <f>POWER(J68+K68,0.5)</f>
        <v>27.6586333718787</v>
      </c>
      <c r="M68" s="4">
        <f>SUMSQ(B68-13)</f>
        <v>576</v>
      </c>
      <c r="N68" s="4">
        <f>SUMSQ(C68-34)</f>
        <v>16</v>
      </c>
      <c r="O68" s="4">
        <f>POWER(M68+N68,0.5)</f>
        <v>24.3310501211929</v>
      </c>
      <c r="P68" s="4">
        <f>SUMSQ(B68-17)</f>
        <v>400</v>
      </c>
      <c r="Q68" s="4">
        <f>SUMSQ(C68-23)</f>
        <v>49</v>
      </c>
      <c r="R68" s="4">
        <f>POWER(P68+Q68,0.5)</f>
        <v>21.1896201004171</v>
      </c>
      <c r="S68" s="4">
        <f>SUMSQ(B68-20)</f>
        <v>289</v>
      </c>
      <c r="T68" s="4">
        <f>SUMSQ(C68-10)</f>
        <v>400</v>
      </c>
      <c r="U68" s="4">
        <f>POWER(S68+T68,0.5)</f>
        <v>26.2488094968134</v>
      </c>
      <c r="V68" s="4">
        <f>SUMSQ(B68-25)</f>
        <v>144</v>
      </c>
      <c r="W68" s="4">
        <f>SUMSQ(C68-47)</f>
        <v>289</v>
      </c>
      <c r="X68" s="4">
        <f>POWER(V68+W68,0.5)</f>
        <v>20.8086520466848</v>
      </c>
      <c r="Y68" s="4">
        <f>SUMSQ(B68-31)</f>
        <v>36</v>
      </c>
      <c r="Z68" s="4">
        <f>SUMSQ(C68-18)</f>
        <v>144</v>
      </c>
      <c r="AA68" s="4">
        <f>POWER(Y68+Z68,0.5)</f>
        <v>13.4164078649987</v>
      </c>
      <c r="AB68" s="4">
        <f>SUMSQ(B68-35)</f>
        <v>4</v>
      </c>
      <c r="AC68" s="4">
        <f>SUMSQ(C68-42)</f>
        <v>144</v>
      </c>
      <c r="AD68" s="4">
        <f>POWER(AB68+AC68,0.5)</f>
        <v>12.1655250605964</v>
      </c>
      <c r="AE68" s="4">
        <f>SUMSQ(B68-36)</f>
        <v>1</v>
      </c>
      <c r="AF68" s="4">
        <f>SUMSQ(C68-25)</f>
        <v>25</v>
      </c>
      <c r="AG68" s="8">
        <f>POWER(AE68+AF68,0.5)</f>
        <v>5.09901951359278</v>
      </c>
      <c r="AH68" s="4">
        <f>SUMSQ(B68-41)</f>
        <v>16</v>
      </c>
      <c r="AI68" s="4">
        <f>SUMSQ(C68-31)</f>
        <v>1</v>
      </c>
      <c r="AJ68" s="15">
        <f>POWER(AH68+AI68,0.5)</f>
        <v>4.12310562561766</v>
      </c>
      <c r="AK68" s="4">
        <f>SUMSQ(B68-45)</f>
        <v>64</v>
      </c>
      <c r="AL68" s="4">
        <f>SUMSQ(C68-38)</f>
        <v>64</v>
      </c>
      <c r="AM68" s="4">
        <f>POWER(AK68+AL68,0.5)</f>
        <v>11.3137084989848</v>
      </c>
    </row>
    <row r="69" ht="15.75" spans="1:39">
      <c r="A69" s="6" t="s">
        <v>79</v>
      </c>
      <c r="B69" s="7">
        <v>21</v>
      </c>
      <c r="C69" s="7">
        <v>29</v>
      </c>
      <c r="D69" s="4">
        <f>SUMSQ(B69-5)</f>
        <v>256</v>
      </c>
      <c r="E69" s="5">
        <f>SUMSQ(C69-33)</f>
        <v>16</v>
      </c>
      <c r="F69" s="4">
        <f>POWER(D69+E69,0.5)</f>
        <v>16.4924225024706</v>
      </c>
      <c r="G69" s="4">
        <f>SUMSQ(B69-8)</f>
        <v>169</v>
      </c>
      <c r="H69" s="4">
        <f>SUMSQ(C69-9)</f>
        <v>400</v>
      </c>
      <c r="I69" s="4">
        <f>POWER(G69+H69,0.5)</f>
        <v>23.8537208837531</v>
      </c>
      <c r="J69" s="4">
        <f>SUMSQ(B69-10)</f>
        <v>121</v>
      </c>
      <c r="K69" s="4">
        <f>SUMSQ(C69-24)</f>
        <v>25</v>
      </c>
      <c r="L69" s="4">
        <f>POWER(J69+K69,0.5)</f>
        <v>12.0830459735946</v>
      </c>
      <c r="M69" s="4">
        <f>SUMSQ(B69-13)</f>
        <v>64</v>
      </c>
      <c r="N69" s="4">
        <f>SUMSQ(C69-34)</f>
        <v>25</v>
      </c>
      <c r="O69" s="8">
        <f>POWER(M69+N69,0.5)</f>
        <v>9.4339811320566</v>
      </c>
      <c r="P69" s="4">
        <f>SUMSQ(B69-17)</f>
        <v>16</v>
      </c>
      <c r="Q69" s="4">
        <f>SUMSQ(C69-23)</f>
        <v>36</v>
      </c>
      <c r="R69" s="12">
        <f>POWER(P69+Q69,0.5)</f>
        <v>7.21110255092798</v>
      </c>
      <c r="S69" s="4">
        <f>SUMSQ(B69-20)</f>
        <v>1</v>
      </c>
      <c r="T69" s="4">
        <f>SUMSQ(C69-10)</f>
        <v>361</v>
      </c>
      <c r="U69" s="4">
        <f>POWER(S69+T69,0.5)</f>
        <v>19.0262975904404</v>
      </c>
      <c r="V69" s="4">
        <f>SUMSQ(B69-25)</f>
        <v>16</v>
      </c>
      <c r="W69" s="4">
        <f>SUMSQ(C69-47)</f>
        <v>324</v>
      </c>
      <c r="X69" s="4">
        <f>POWER(V69+W69,0.5)</f>
        <v>18.4390889145858</v>
      </c>
      <c r="Y69" s="4">
        <f>SUMSQ(B69-31)</f>
        <v>100</v>
      </c>
      <c r="Z69" s="4">
        <f>SUMSQ(C69-18)</f>
        <v>121</v>
      </c>
      <c r="AA69" s="4">
        <f>POWER(Y69+Z69,0.5)</f>
        <v>14.8660687473185</v>
      </c>
      <c r="AB69" s="4">
        <f>SUMSQ(B69-35)</f>
        <v>196</v>
      </c>
      <c r="AC69" s="4">
        <f>SUMSQ(C69-42)</f>
        <v>169</v>
      </c>
      <c r="AD69" s="4">
        <f>POWER(AB69+AC69,0.5)</f>
        <v>19.1049731745428</v>
      </c>
      <c r="AE69" s="4">
        <f>SUMSQ(B69-36)</f>
        <v>225</v>
      </c>
      <c r="AF69" s="4">
        <f>SUMSQ(C69-25)</f>
        <v>16</v>
      </c>
      <c r="AG69" s="4">
        <f>POWER(AE69+AF69,0.5)</f>
        <v>15.52417469626</v>
      </c>
      <c r="AH69" s="4">
        <f>SUMSQ(B69-41)</f>
        <v>400</v>
      </c>
      <c r="AI69" s="4">
        <f>SUMSQ(C69-31)</f>
        <v>4</v>
      </c>
      <c r="AJ69" s="4">
        <f>POWER(AH69+AI69,0.5)</f>
        <v>20.0997512422418</v>
      </c>
      <c r="AK69" s="4">
        <f>SUMSQ(B69-45)</f>
        <v>576</v>
      </c>
      <c r="AL69" s="4">
        <f>SUMSQ(C69-38)</f>
        <v>81</v>
      </c>
      <c r="AM69" s="4">
        <f>POWER(AK69+AL69,0.5)</f>
        <v>25.6320112359526</v>
      </c>
    </row>
    <row r="70" ht="15.75" spans="1:39">
      <c r="A70" s="6" t="s">
        <v>80</v>
      </c>
      <c r="B70" s="7">
        <v>39</v>
      </c>
      <c r="C70" s="7">
        <v>30</v>
      </c>
      <c r="D70" s="4">
        <f>SUMSQ(B70-5)</f>
        <v>1156</v>
      </c>
      <c r="E70" s="5">
        <f>SUMSQ(C70-33)</f>
        <v>9</v>
      </c>
      <c r="F70" s="4">
        <f>POWER(D70+E70,0.5)</f>
        <v>34.132096331752</v>
      </c>
      <c r="G70" s="4">
        <f>SUMSQ(B70-8)</f>
        <v>961</v>
      </c>
      <c r="H70" s="4">
        <f>SUMSQ(C70-9)</f>
        <v>441</v>
      </c>
      <c r="I70" s="4">
        <f>POWER(G70+H70,0.5)</f>
        <v>37.4432904536981</v>
      </c>
      <c r="J70" s="4">
        <f>SUMSQ(B70-10)</f>
        <v>841</v>
      </c>
      <c r="K70" s="4">
        <f>SUMSQ(C70-24)</f>
        <v>36</v>
      </c>
      <c r="L70" s="4">
        <f>POWER(J70+K70,0.5)</f>
        <v>29.6141857899217</v>
      </c>
      <c r="M70" s="4">
        <f>SUMSQ(B70-13)</f>
        <v>676</v>
      </c>
      <c r="N70" s="4">
        <f>SUMSQ(C70-34)</f>
        <v>16</v>
      </c>
      <c r="O70" s="4">
        <f>POWER(M70+N70,0.5)</f>
        <v>26.3058928759318</v>
      </c>
      <c r="P70" s="4">
        <f>SUMSQ(B70-17)</f>
        <v>484</v>
      </c>
      <c r="Q70" s="4">
        <f>SUMSQ(C70-23)</f>
        <v>49</v>
      </c>
      <c r="R70" s="4">
        <f>POWER(P70+Q70,0.5)</f>
        <v>23.0867927612304</v>
      </c>
      <c r="S70" s="4">
        <f>SUMSQ(B70-20)</f>
        <v>361</v>
      </c>
      <c r="T70" s="4">
        <f>SUMSQ(C70-10)</f>
        <v>400</v>
      </c>
      <c r="U70" s="4">
        <f>POWER(S70+T70,0.5)</f>
        <v>27.5862284482674</v>
      </c>
      <c r="V70" s="4">
        <f>SUMSQ(B70-25)</f>
        <v>196</v>
      </c>
      <c r="W70" s="4">
        <f>SUMSQ(C70-47)</f>
        <v>289</v>
      </c>
      <c r="X70" s="4">
        <f>POWER(V70+W70,0.5)</f>
        <v>22.0227155455452</v>
      </c>
      <c r="Y70" s="4">
        <f>SUMSQ(B70-31)</f>
        <v>64</v>
      </c>
      <c r="Z70" s="4">
        <f>SUMSQ(C70-18)</f>
        <v>144</v>
      </c>
      <c r="AA70" s="4">
        <f>POWER(Y70+Z70,0.5)</f>
        <v>14.422205101856</v>
      </c>
      <c r="AB70" s="4">
        <f>SUMSQ(B70-35)</f>
        <v>16</v>
      </c>
      <c r="AC70" s="4">
        <f>SUMSQ(C70-42)</f>
        <v>144</v>
      </c>
      <c r="AD70" s="4">
        <f>POWER(AB70+AC70,0.5)</f>
        <v>12.6491106406735</v>
      </c>
      <c r="AE70" s="4">
        <f>SUMSQ(B70-36)</f>
        <v>9</v>
      </c>
      <c r="AF70" s="4">
        <f>SUMSQ(C70-25)</f>
        <v>25</v>
      </c>
      <c r="AG70" s="17">
        <f>POWER(AE70+AF70,0.5)</f>
        <v>5.8309518948453</v>
      </c>
      <c r="AH70" s="4">
        <f>SUMSQ(B70-41)</f>
        <v>4</v>
      </c>
      <c r="AI70" s="4">
        <f>SUMSQ(C70-31)</f>
        <v>1</v>
      </c>
      <c r="AJ70" s="15">
        <f>POWER(AH70+AI70,0.5)</f>
        <v>2.23606797749979</v>
      </c>
      <c r="AK70" s="4">
        <f>SUMSQ(B70-45)</f>
        <v>36</v>
      </c>
      <c r="AL70" s="4">
        <f>SUMSQ(C70-38)</f>
        <v>64</v>
      </c>
      <c r="AM70" s="4">
        <f>POWER(AK70+AL70,0.5)</f>
        <v>10</v>
      </c>
    </row>
    <row r="71" ht="15.75" spans="1:39">
      <c r="A71" s="6" t="s">
        <v>81</v>
      </c>
      <c r="B71" s="7">
        <v>41</v>
      </c>
      <c r="C71" s="7">
        <v>29</v>
      </c>
      <c r="D71" s="4">
        <f>SUMSQ(B71-5)</f>
        <v>1296</v>
      </c>
      <c r="E71" s="5">
        <f>SUMSQ(C71-33)</f>
        <v>16</v>
      </c>
      <c r="F71" s="4">
        <f>POWER(D71+E71,0.5)</f>
        <v>36.2215405525497</v>
      </c>
      <c r="G71" s="4">
        <f>SUMSQ(B71-8)</f>
        <v>1089</v>
      </c>
      <c r="H71" s="4">
        <f>SUMSQ(C71-9)</f>
        <v>400</v>
      </c>
      <c r="I71" s="4">
        <f>POWER(G71+H71,0.5)</f>
        <v>38.5875627631495</v>
      </c>
      <c r="J71" s="4">
        <f>SUMSQ(B71-10)</f>
        <v>961</v>
      </c>
      <c r="K71" s="4">
        <f>SUMSQ(C71-24)</f>
        <v>25</v>
      </c>
      <c r="L71" s="4">
        <f>POWER(J71+K71,0.5)</f>
        <v>31.4006369362152</v>
      </c>
      <c r="M71" s="4">
        <f>SUMSQ(B71-13)</f>
        <v>784</v>
      </c>
      <c r="N71" s="4">
        <f>SUMSQ(C71-34)</f>
        <v>25</v>
      </c>
      <c r="O71" s="4">
        <f>POWER(M71+N71,0.5)</f>
        <v>28.4429253066558</v>
      </c>
      <c r="P71" s="4">
        <f>SUMSQ(B71-17)</f>
        <v>576</v>
      </c>
      <c r="Q71" s="4">
        <f>SUMSQ(C71-23)</f>
        <v>36</v>
      </c>
      <c r="R71" s="4">
        <f>POWER(P71+Q71,0.5)</f>
        <v>24.738633753706</v>
      </c>
      <c r="S71" s="4">
        <f>SUMSQ(B71-20)</f>
        <v>441</v>
      </c>
      <c r="T71" s="4">
        <f>SUMSQ(C71-10)</f>
        <v>361</v>
      </c>
      <c r="U71" s="4">
        <f>POWER(S71+T71,0.5)</f>
        <v>28.3196045170126</v>
      </c>
      <c r="V71" s="4">
        <f>SUMSQ(B71-25)</f>
        <v>256</v>
      </c>
      <c r="W71" s="4">
        <f>SUMSQ(C71-47)</f>
        <v>324</v>
      </c>
      <c r="X71" s="4">
        <f>POWER(V71+W71,0.5)</f>
        <v>24.0831891575846</v>
      </c>
      <c r="Y71" s="4">
        <f>SUMSQ(B71-31)</f>
        <v>100</v>
      </c>
      <c r="Z71" s="4">
        <f>SUMSQ(C71-18)</f>
        <v>121</v>
      </c>
      <c r="AA71" s="4">
        <f>POWER(Y71+Z71,0.5)</f>
        <v>14.8660687473185</v>
      </c>
      <c r="AB71" s="4">
        <f>SUMSQ(B71-35)</f>
        <v>36</v>
      </c>
      <c r="AC71" s="4">
        <f>SUMSQ(C71-42)</f>
        <v>169</v>
      </c>
      <c r="AD71" s="4">
        <f>POWER(AB71+AC71,0.5)</f>
        <v>14.3178210632764</v>
      </c>
      <c r="AE71" s="4">
        <f>SUMSQ(B71-36)</f>
        <v>25</v>
      </c>
      <c r="AF71" s="4">
        <f>SUMSQ(C71-25)</f>
        <v>16</v>
      </c>
      <c r="AG71" s="17">
        <f>POWER(AE71+AF71,0.5)</f>
        <v>6.40312423743285</v>
      </c>
      <c r="AH71" s="4">
        <f>SUMSQ(B71-41)</f>
        <v>0</v>
      </c>
      <c r="AI71" s="4">
        <f>SUMSQ(C71-31)</f>
        <v>4</v>
      </c>
      <c r="AJ71" s="15">
        <f>POWER(AH71+AI71,0.5)</f>
        <v>2</v>
      </c>
      <c r="AK71" s="4">
        <f>SUMSQ(B71-45)</f>
        <v>16</v>
      </c>
      <c r="AL71" s="4">
        <f>SUMSQ(C71-38)</f>
        <v>81</v>
      </c>
      <c r="AM71" s="18">
        <f>POWER(AK71+AL71,0.5)</f>
        <v>9.8488578017961</v>
      </c>
    </row>
    <row r="72" ht="15.75" spans="1:39">
      <c r="A72" s="6" t="s">
        <v>82</v>
      </c>
      <c r="B72" s="7">
        <v>43</v>
      </c>
      <c r="C72" s="7">
        <v>31</v>
      </c>
      <c r="D72" s="4">
        <f>SUMSQ(B72-5)</f>
        <v>1444</v>
      </c>
      <c r="E72" s="5">
        <f>SUMSQ(C72-33)</f>
        <v>4</v>
      </c>
      <c r="F72" s="4">
        <f>POWER(D72+E72,0.5)</f>
        <v>38.0525951808809</v>
      </c>
      <c r="G72" s="4">
        <f>SUMSQ(B72-8)</f>
        <v>1225</v>
      </c>
      <c r="H72" s="4">
        <f>SUMSQ(C72-9)</f>
        <v>484</v>
      </c>
      <c r="I72" s="4">
        <f>POWER(G72+H72,0.5)</f>
        <v>41.3400532171888</v>
      </c>
      <c r="J72" s="4">
        <f>SUMSQ(B72-10)</f>
        <v>1089</v>
      </c>
      <c r="K72" s="4">
        <f>SUMSQ(C72-24)</f>
        <v>49</v>
      </c>
      <c r="L72" s="4">
        <f>POWER(J72+K72,0.5)</f>
        <v>33.734255586866</v>
      </c>
      <c r="M72" s="4">
        <f>SUMSQ(B72-13)</f>
        <v>900</v>
      </c>
      <c r="N72" s="4">
        <f>SUMSQ(C72-34)</f>
        <v>9</v>
      </c>
      <c r="O72" s="4">
        <f>POWER(M72+N72,0.5)</f>
        <v>30.1496268633627</v>
      </c>
      <c r="P72" s="4">
        <f>SUMSQ(B72-17)</f>
        <v>676</v>
      </c>
      <c r="Q72" s="4">
        <f>SUMSQ(C72-23)</f>
        <v>64</v>
      </c>
      <c r="R72" s="4">
        <f>POWER(P72+Q72,0.5)</f>
        <v>27.2029410174709</v>
      </c>
      <c r="S72" s="4">
        <f>SUMSQ(B72-20)</f>
        <v>529</v>
      </c>
      <c r="T72" s="4">
        <f>SUMSQ(C72-10)</f>
        <v>441</v>
      </c>
      <c r="U72" s="4">
        <f>POWER(S72+T72,0.5)</f>
        <v>31.1448230047949</v>
      </c>
      <c r="V72" s="4">
        <f>SUMSQ(B72-25)</f>
        <v>324</v>
      </c>
      <c r="W72" s="4">
        <f>SUMSQ(C72-47)</f>
        <v>256</v>
      </c>
      <c r="X72" s="4">
        <f>POWER(V72+W72,0.5)</f>
        <v>24.0831891575846</v>
      </c>
      <c r="Y72" s="4">
        <f>SUMSQ(B72-31)</f>
        <v>144</v>
      </c>
      <c r="Z72" s="4">
        <f>SUMSQ(C72-18)</f>
        <v>169</v>
      </c>
      <c r="AA72" s="4">
        <f>POWER(Y72+Z72,0.5)</f>
        <v>17.6918060129541</v>
      </c>
      <c r="AB72" s="4">
        <f>SUMSQ(B72-35)</f>
        <v>64</v>
      </c>
      <c r="AC72" s="4">
        <f>SUMSQ(C72-42)</f>
        <v>121</v>
      </c>
      <c r="AD72" s="4">
        <f>POWER(AB72+AC72,0.5)</f>
        <v>13.6014705087354</v>
      </c>
      <c r="AE72" s="4">
        <f>SUMSQ(B72-36)</f>
        <v>49</v>
      </c>
      <c r="AF72" s="4">
        <f>SUMSQ(C72-25)</f>
        <v>36</v>
      </c>
      <c r="AG72" s="17">
        <f>POWER(AE72+AF72,0.5)</f>
        <v>9.21954445729289</v>
      </c>
      <c r="AH72" s="4">
        <f>SUMSQ(B72-41)</f>
        <v>4</v>
      </c>
      <c r="AI72" s="4">
        <f>SUMSQ(C72-31)</f>
        <v>0</v>
      </c>
      <c r="AJ72" s="15">
        <f>POWER(AH72+AI72,0.5)</f>
        <v>2</v>
      </c>
      <c r="AK72" s="4">
        <f>SUMSQ(B72-45)</f>
        <v>4</v>
      </c>
      <c r="AL72" s="4">
        <f>SUMSQ(C72-38)</f>
        <v>49</v>
      </c>
      <c r="AM72" s="18">
        <f>POWER(AK72+AL72,0.5)</f>
        <v>7.28010988928052</v>
      </c>
    </row>
    <row r="73" ht="15.75" spans="1:39">
      <c r="A73" s="6" t="s">
        <v>83</v>
      </c>
      <c r="B73" s="7">
        <v>47</v>
      </c>
      <c r="C73" s="7">
        <v>34</v>
      </c>
      <c r="D73" s="4">
        <f>SUMSQ(B73-5)</f>
        <v>1764</v>
      </c>
      <c r="E73" s="5">
        <f>SUMSQ(C73-33)</f>
        <v>1</v>
      </c>
      <c r="F73" s="4">
        <f>POWER(D73+E73,0.5)</f>
        <v>42.0119030752</v>
      </c>
      <c r="G73" s="4">
        <f>SUMSQ(B73-8)</f>
        <v>1521</v>
      </c>
      <c r="H73" s="4">
        <f>SUMSQ(C73-9)</f>
        <v>625</v>
      </c>
      <c r="I73" s="4">
        <f>POWER(G73+H73,0.5)</f>
        <v>46.3249392876019</v>
      </c>
      <c r="J73" s="4">
        <f>SUMSQ(B73-10)</f>
        <v>1369</v>
      </c>
      <c r="K73" s="4">
        <f>SUMSQ(C73-24)</f>
        <v>100</v>
      </c>
      <c r="L73" s="4">
        <f>POWER(J73+K73,0.5)</f>
        <v>38.3275357934736</v>
      </c>
      <c r="M73" s="4">
        <f>SUMSQ(B73-13)</f>
        <v>1156</v>
      </c>
      <c r="N73" s="4">
        <f>SUMSQ(C73-34)</f>
        <v>0</v>
      </c>
      <c r="O73" s="4">
        <f>POWER(M73+N73,0.5)</f>
        <v>34</v>
      </c>
      <c r="P73" s="4">
        <f>SUMSQ(B73-17)</f>
        <v>900</v>
      </c>
      <c r="Q73" s="4">
        <f>SUMSQ(C73-23)</f>
        <v>121</v>
      </c>
      <c r="R73" s="4">
        <f>POWER(P73+Q73,0.5)</f>
        <v>31.9530906173409</v>
      </c>
      <c r="S73" s="4">
        <f>SUMSQ(B73-20)</f>
        <v>729</v>
      </c>
      <c r="T73" s="4">
        <f>SUMSQ(C73-10)</f>
        <v>576</v>
      </c>
      <c r="U73" s="4">
        <f>POWER(S73+T73,0.5)</f>
        <v>36.1247837363769</v>
      </c>
      <c r="V73" s="4">
        <f>SUMSQ(B73-25)</f>
        <v>484</v>
      </c>
      <c r="W73" s="4">
        <f>SUMSQ(C73-47)</f>
        <v>169</v>
      </c>
      <c r="X73" s="4">
        <f>POWER(V73+W73,0.5)</f>
        <v>25.5538646783613</v>
      </c>
      <c r="Y73" s="4">
        <f>SUMSQ(B73-31)</f>
        <v>256</v>
      </c>
      <c r="Z73" s="4">
        <f>SUMSQ(C73-18)</f>
        <v>256</v>
      </c>
      <c r="AA73" s="4">
        <f>POWER(Y73+Z73,0.5)</f>
        <v>22.6274169979695</v>
      </c>
      <c r="AB73" s="4">
        <f>SUMSQ(B73-35)</f>
        <v>144</v>
      </c>
      <c r="AC73" s="4">
        <f>SUMSQ(C73-42)</f>
        <v>64</v>
      </c>
      <c r="AD73" s="4">
        <f>POWER(AB73+AC73,0.5)</f>
        <v>14.422205101856</v>
      </c>
      <c r="AE73" s="4">
        <f>SUMSQ(B73-36)</f>
        <v>121</v>
      </c>
      <c r="AF73" s="4">
        <f>SUMSQ(C73-25)</f>
        <v>81</v>
      </c>
      <c r="AG73" s="4">
        <f>POWER(AE73+AF73,0.5)</f>
        <v>14.2126704035519</v>
      </c>
      <c r="AH73" s="4">
        <f>SUMSQ(B73-41)</f>
        <v>36</v>
      </c>
      <c r="AI73" s="4">
        <f>SUMSQ(C73-31)</f>
        <v>9</v>
      </c>
      <c r="AJ73" s="15">
        <f>POWER(AH73+AI73,0.5)</f>
        <v>6.70820393249937</v>
      </c>
      <c r="AK73" s="4">
        <f>SUMSQ(B73-45)</f>
        <v>4</v>
      </c>
      <c r="AL73" s="4">
        <f>SUMSQ(C73-38)</f>
        <v>16</v>
      </c>
      <c r="AM73" s="18">
        <f>POWER(AK73+AL73,0.5)</f>
        <v>4.47213595499958</v>
      </c>
    </row>
    <row r="74" ht="15.75" spans="1:39">
      <c r="A74" s="6" t="s">
        <v>84</v>
      </c>
      <c r="B74" s="7">
        <v>46</v>
      </c>
      <c r="C74" s="7">
        <v>43</v>
      </c>
      <c r="D74" s="4">
        <f>SUMSQ(B74-5)</f>
        <v>1681</v>
      </c>
      <c r="E74" s="5">
        <f>SUMSQ(C74-33)</f>
        <v>100</v>
      </c>
      <c r="F74" s="4">
        <f>POWER(D74+E74,0.5)</f>
        <v>42.2018956920184</v>
      </c>
      <c r="G74" s="4">
        <f>SUMSQ(B74-8)</f>
        <v>1444</v>
      </c>
      <c r="H74" s="4">
        <f>SUMSQ(C74-9)</f>
        <v>1156</v>
      </c>
      <c r="I74" s="4">
        <f>POWER(G74+H74,0.5)</f>
        <v>50.9901951359278</v>
      </c>
      <c r="J74" s="4">
        <f>SUMSQ(B74-10)</f>
        <v>1296</v>
      </c>
      <c r="K74" s="4">
        <f>SUMSQ(C74-24)</f>
        <v>361</v>
      </c>
      <c r="L74" s="4">
        <f>POWER(J74+K74,0.5)</f>
        <v>40.7062648740952</v>
      </c>
      <c r="M74" s="4">
        <f>SUMSQ(B74-13)</f>
        <v>1089</v>
      </c>
      <c r="N74" s="4">
        <f>SUMSQ(C74-34)</f>
        <v>81</v>
      </c>
      <c r="O74" s="4">
        <f>POWER(M74+N74,0.5)</f>
        <v>34.2052627529741</v>
      </c>
      <c r="P74" s="4">
        <f>SUMSQ(B74-17)</f>
        <v>841</v>
      </c>
      <c r="Q74" s="4">
        <f>SUMSQ(C74-23)</f>
        <v>400</v>
      </c>
      <c r="R74" s="4">
        <f>POWER(P74+Q74,0.5)</f>
        <v>35.2278299076171</v>
      </c>
      <c r="S74" s="4">
        <f>SUMSQ(B74-20)</f>
        <v>676</v>
      </c>
      <c r="T74" s="4">
        <f>SUMSQ(C74-10)</f>
        <v>1089</v>
      </c>
      <c r="U74" s="4">
        <f>POWER(S74+T74,0.5)</f>
        <v>42.0119030752</v>
      </c>
      <c r="V74" s="4">
        <f>SUMSQ(B74-25)</f>
        <v>441</v>
      </c>
      <c r="W74" s="4">
        <f>SUMSQ(C74-47)</f>
        <v>16</v>
      </c>
      <c r="X74" s="4">
        <f>POWER(V74+W74,0.5)</f>
        <v>21.3775583264319</v>
      </c>
      <c r="Y74" s="4">
        <f>SUMSQ(B74-31)</f>
        <v>225</v>
      </c>
      <c r="Z74" s="4">
        <f>SUMSQ(C74-18)</f>
        <v>625</v>
      </c>
      <c r="AA74" s="4">
        <f>POWER(Y74+Z74,0.5)</f>
        <v>29.1547594742265</v>
      </c>
      <c r="AB74" s="4">
        <f>SUMSQ(B74-35)</f>
        <v>121</v>
      </c>
      <c r="AC74" s="4">
        <f>SUMSQ(C74-42)</f>
        <v>1</v>
      </c>
      <c r="AD74" s="4">
        <f>POWER(AB74+AC74,0.5)</f>
        <v>11.0453610171873</v>
      </c>
      <c r="AE74" s="4">
        <f>SUMSQ(B74-36)</f>
        <v>100</v>
      </c>
      <c r="AF74" s="4">
        <f>SUMSQ(C74-25)</f>
        <v>324</v>
      </c>
      <c r="AG74" s="4">
        <f>POWER(AE74+AF74,0.5)</f>
        <v>20.591260281974</v>
      </c>
      <c r="AH74" s="4">
        <f>SUMSQ(B74-41)</f>
        <v>25</v>
      </c>
      <c r="AI74" s="4">
        <f>SUMSQ(C74-31)</f>
        <v>144</v>
      </c>
      <c r="AJ74" s="4">
        <f>POWER(AH74+AI74,0.5)</f>
        <v>13</v>
      </c>
      <c r="AK74" s="4">
        <f>SUMSQ(B74-45)</f>
        <v>1</v>
      </c>
      <c r="AL74" s="4">
        <f>SUMSQ(C74-38)</f>
        <v>25</v>
      </c>
      <c r="AM74" s="18">
        <f>POWER(AK74+AL74,0.5)</f>
        <v>5.09901951359278</v>
      </c>
    </row>
    <row r="75" ht="15.75" spans="1:39">
      <c r="A75" s="6" t="s">
        <v>85</v>
      </c>
      <c r="B75" s="7">
        <v>42</v>
      </c>
      <c r="C75" s="7">
        <v>43</v>
      </c>
      <c r="D75" s="4">
        <f>SUMSQ(B75-5)</f>
        <v>1369</v>
      </c>
      <c r="E75" s="5">
        <f>SUMSQ(C75-33)</f>
        <v>100</v>
      </c>
      <c r="F75" s="4">
        <f>POWER(D75+E75,0.5)</f>
        <v>38.3275357934736</v>
      </c>
      <c r="G75" s="4">
        <f>SUMSQ(B75-8)</f>
        <v>1156</v>
      </c>
      <c r="H75" s="4">
        <f>SUMSQ(C75-9)</f>
        <v>1156</v>
      </c>
      <c r="I75" s="4">
        <f>POWER(G75+H75,0.5)</f>
        <v>48.0832611206852</v>
      </c>
      <c r="J75" s="4">
        <f>SUMSQ(B75-10)</f>
        <v>1024</v>
      </c>
      <c r="K75" s="4">
        <f>SUMSQ(C75-24)</f>
        <v>361</v>
      </c>
      <c r="L75" s="4">
        <f>POWER(J75+K75,0.5)</f>
        <v>37.2155881318568</v>
      </c>
      <c r="M75" s="4">
        <f>SUMSQ(B75-13)</f>
        <v>841</v>
      </c>
      <c r="N75" s="4">
        <f>SUMSQ(C75-34)</f>
        <v>81</v>
      </c>
      <c r="O75" s="4">
        <f>POWER(M75+N75,0.5)</f>
        <v>30.364452901378</v>
      </c>
      <c r="P75" s="4">
        <f>SUMSQ(B75-17)</f>
        <v>625</v>
      </c>
      <c r="Q75" s="4">
        <f>SUMSQ(C75-23)</f>
        <v>400</v>
      </c>
      <c r="R75" s="4">
        <f>POWER(P75+Q75,0.5)</f>
        <v>32.0156211871642</v>
      </c>
      <c r="S75" s="4">
        <f>SUMSQ(B75-20)</f>
        <v>484</v>
      </c>
      <c r="T75" s="4">
        <f>SUMSQ(C75-10)</f>
        <v>1089</v>
      </c>
      <c r="U75" s="4">
        <f>POWER(S75+T75,0.5)</f>
        <v>39.6610640301039</v>
      </c>
      <c r="V75" s="4">
        <f>SUMSQ(B75-25)</f>
        <v>289</v>
      </c>
      <c r="W75" s="4">
        <f>SUMSQ(C75-47)</f>
        <v>16</v>
      </c>
      <c r="X75" s="4">
        <f>POWER(V75+W75,0.5)</f>
        <v>17.464249196573</v>
      </c>
      <c r="Y75" s="4">
        <f>SUMSQ(B75-31)</f>
        <v>121</v>
      </c>
      <c r="Z75" s="4">
        <f>SUMSQ(C75-18)</f>
        <v>625</v>
      </c>
      <c r="AA75" s="4">
        <f>POWER(Y75+Z75,0.5)</f>
        <v>27.3130005674953</v>
      </c>
      <c r="AB75" s="4">
        <f>SUMSQ(B75-35)</f>
        <v>49</v>
      </c>
      <c r="AC75" s="4">
        <f>SUMSQ(C75-42)</f>
        <v>1</v>
      </c>
      <c r="AD75" s="20">
        <f>POWER(AB75+AC75,0.5)</f>
        <v>7.07106781186548</v>
      </c>
      <c r="AE75" s="4">
        <f>SUMSQ(B75-36)</f>
        <v>36</v>
      </c>
      <c r="AF75" s="4">
        <f>SUMSQ(C75-25)</f>
        <v>324</v>
      </c>
      <c r="AG75" s="4">
        <f>POWER(AE75+AF75,0.5)</f>
        <v>18.9736659610103</v>
      </c>
      <c r="AH75" s="4">
        <f>SUMSQ(B75-41)</f>
        <v>1</v>
      </c>
      <c r="AI75" s="4">
        <f>SUMSQ(C75-31)</f>
        <v>144</v>
      </c>
      <c r="AJ75" s="4">
        <f>POWER(AH75+AI75,0.5)</f>
        <v>12.0415945787923</v>
      </c>
      <c r="AK75" s="4">
        <f>SUMSQ(B75-45)</f>
        <v>9</v>
      </c>
      <c r="AL75" s="4">
        <f>SUMSQ(C75-38)</f>
        <v>25</v>
      </c>
      <c r="AM75" s="18">
        <f>POWER(AK75+AL75,0.5)</f>
        <v>5.8309518948453</v>
      </c>
    </row>
    <row r="76" ht="15.75" spans="1:39">
      <c r="A76" s="6" t="s">
        <v>86</v>
      </c>
      <c r="B76" s="7">
        <v>48</v>
      </c>
      <c r="C76" s="7">
        <v>45</v>
      </c>
      <c r="D76" s="4">
        <f>SUMSQ(B76-5)</f>
        <v>1849</v>
      </c>
      <c r="E76" s="5">
        <f>SUMSQ(C76-33)</f>
        <v>144</v>
      </c>
      <c r="F76" s="4">
        <f>POWER(D76+E76,0.5)</f>
        <v>44.6430285710994</v>
      </c>
      <c r="G76" s="4">
        <f>SUMSQ(B76-8)</f>
        <v>1600</v>
      </c>
      <c r="H76" s="4">
        <f>SUMSQ(C76-9)</f>
        <v>1296</v>
      </c>
      <c r="I76" s="4">
        <f>POWER(G76+H76,0.5)</f>
        <v>53.8144961882948</v>
      </c>
      <c r="J76" s="4">
        <f>SUMSQ(B76-10)</f>
        <v>1444</v>
      </c>
      <c r="K76" s="4">
        <f>SUMSQ(C76-24)</f>
        <v>441</v>
      </c>
      <c r="L76" s="4">
        <f>POWER(J76+K76,0.5)</f>
        <v>43.4165866921848</v>
      </c>
      <c r="M76" s="4">
        <f>SUMSQ(B76-13)</f>
        <v>1225</v>
      </c>
      <c r="N76" s="4">
        <f>SUMSQ(C76-34)</f>
        <v>121</v>
      </c>
      <c r="O76" s="4">
        <f>POWER(M76+N76,0.5)</f>
        <v>36.6878726556883</v>
      </c>
      <c r="P76" s="4">
        <f>SUMSQ(B76-17)</f>
        <v>961</v>
      </c>
      <c r="Q76" s="4">
        <f>SUMSQ(C76-23)</f>
        <v>484</v>
      </c>
      <c r="R76" s="4">
        <f>POWER(P76+Q76,0.5)</f>
        <v>38.0131556174964</v>
      </c>
      <c r="S76" s="4">
        <f>SUMSQ(B76-20)</f>
        <v>784</v>
      </c>
      <c r="T76" s="4">
        <f>SUMSQ(C76-10)</f>
        <v>1225</v>
      </c>
      <c r="U76" s="4">
        <f>POWER(S76+T76,0.5)</f>
        <v>44.8218696620299</v>
      </c>
      <c r="V76" s="4">
        <f>SUMSQ(B76-25)</f>
        <v>529</v>
      </c>
      <c r="W76" s="4">
        <f>SUMSQ(C76-47)</f>
        <v>4</v>
      </c>
      <c r="X76" s="4">
        <f>POWER(V76+W76,0.5)</f>
        <v>23.0867927612304</v>
      </c>
      <c r="Y76" s="4">
        <f>SUMSQ(B76-31)</f>
        <v>289</v>
      </c>
      <c r="Z76" s="4">
        <f>SUMSQ(C76-18)</f>
        <v>729</v>
      </c>
      <c r="AA76" s="4">
        <f>POWER(Y76+Z76,0.5)</f>
        <v>31.9061122670876</v>
      </c>
      <c r="AB76" s="4">
        <f>SUMSQ(B76-35)</f>
        <v>169</v>
      </c>
      <c r="AC76" s="4">
        <f>SUMSQ(C76-42)</f>
        <v>9</v>
      </c>
      <c r="AD76" s="4">
        <f>POWER(AB76+AC76,0.5)</f>
        <v>13.3416640641263</v>
      </c>
      <c r="AE76" s="4">
        <f>SUMSQ(B76-36)</f>
        <v>144</v>
      </c>
      <c r="AF76" s="4">
        <f>SUMSQ(C76-25)</f>
        <v>400</v>
      </c>
      <c r="AG76" s="4">
        <f>POWER(AE76+AF76,0.5)</f>
        <v>23.3238075793812</v>
      </c>
      <c r="AH76" s="4">
        <f>SUMSQ(B76-41)</f>
        <v>49</v>
      </c>
      <c r="AI76" s="4">
        <f>SUMSQ(C76-31)</f>
        <v>196</v>
      </c>
      <c r="AJ76" s="4">
        <f>POWER(AH76+AI76,0.5)</f>
        <v>15.6524758424985</v>
      </c>
      <c r="AK76" s="4">
        <f>SUMSQ(B76-45)</f>
        <v>9</v>
      </c>
      <c r="AL76" s="4">
        <f>SUMSQ(C76-38)</f>
        <v>49</v>
      </c>
      <c r="AM76" s="18">
        <f>POWER(AK76+AL76,0.5)</f>
        <v>7.61577310586391</v>
      </c>
    </row>
    <row r="77" ht="15.75" spans="1:39">
      <c r="A77" s="6" t="s">
        <v>87</v>
      </c>
      <c r="B77" s="7">
        <v>42</v>
      </c>
      <c r="C77" s="7">
        <v>44</v>
      </c>
      <c r="D77" s="4">
        <f>SUMSQ(B77-5)</f>
        <v>1369</v>
      </c>
      <c r="E77" s="5">
        <f>SUMSQ(C77-33)</f>
        <v>121</v>
      </c>
      <c r="F77" s="4">
        <f>POWER(D77+E77,0.5)</f>
        <v>38.6005181312376</v>
      </c>
      <c r="G77" s="4">
        <f>SUMSQ(B77-8)</f>
        <v>1156</v>
      </c>
      <c r="H77" s="4">
        <f>SUMSQ(C77-9)</f>
        <v>1225</v>
      </c>
      <c r="I77" s="4">
        <f>POWER(G77+H77,0.5)</f>
        <v>48.7954915950234</v>
      </c>
      <c r="J77" s="4">
        <f>SUMSQ(B77-10)</f>
        <v>1024</v>
      </c>
      <c r="K77" s="4">
        <f>SUMSQ(C77-24)</f>
        <v>400</v>
      </c>
      <c r="L77" s="4">
        <f>POWER(J77+K77,0.5)</f>
        <v>37.7359245282264</v>
      </c>
      <c r="M77" s="4">
        <f>SUMSQ(B77-13)</f>
        <v>841</v>
      </c>
      <c r="N77" s="4">
        <f>SUMSQ(C77-34)</f>
        <v>100</v>
      </c>
      <c r="O77" s="4">
        <f>POWER(M77+N77,0.5)</f>
        <v>30.6757233003559</v>
      </c>
      <c r="P77" s="4">
        <f>SUMSQ(B77-17)</f>
        <v>625</v>
      </c>
      <c r="Q77" s="4">
        <f>SUMSQ(C77-23)</f>
        <v>441</v>
      </c>
      <c r="R77" s="4">
        <f>POWER(P77+Q77,0.5)</f>
        <v>32.649655434629</v>
      </c>
      <c r="S77" s="4">
        <f>SUMSQ(B77-20)</f>
        <v>484</v>
      </c>
      <c r="T77" s="4">
        <f>SUMSQ(C77-10)</f>
        <v>1156</v>
      </c>
      <c r="U77" s="4">
        <f>POWER(S77+T77,0.5)</f>
        <v>40.4969134626332</v>
      </c>
      <c r="V77" s="4">
        <f>SUMSQ(B77-25)</f>
        <v>289</v>
      </c>
      <c r="W77" s="4">
        <f>SUMSQ(C77-47)</f>
        <v>9</v>
      </c>
      <c r="X77" s="4">
        <f>POWER(V77+W77,0.5)</f>
        <v>17.2626765016321</v>
      </c>
      <c r="Y77" s="4">
        <f>SUMSQ(B77-31)</f>
        <v>121</v>
      </c>
      <c r="Z77" s="4">
        <f>SUMSQ(C77-18)</f>
        <v>676</v>
      </c>
      <c r="AA77" s="4">
        <f>POWER(Y77+Z77,0.5)</f>
        <v>28.2311884269862</v>
      </c>
      <c r="AB77" s="4">
        <f>SUMSQ(B77-35)</f>
        <v>49</v>
      </c>
      <c r="AC77" s="4">
        <f>SUMSQ(C77-42)</f>
        <v>4</v>
      </c>
      <c r="AD77" s="20">
        <f>POWER(AB77+AC77,0.5)</f>
        <v>7.28010988928052</v>
      </c>
      <c r="AE77" s="4">
        <f>SUMSQ(B77-36)</f>
        <v>36</v>
      </c>
      <c r="AF77" s="4">
        <f>SUMSQ(C77-25)</f>
        <v>361</v>
      </c>
      <c r="AG77" s="4">
        <f>POWER(AE77+AF77,0.5)</f>
        <v>19.9248588451713</v>
      </c>
      <c r="AH77" s="4">
        <f>SUMSQ(B77-41)</f>
        <v>1</v>
      </c>
      <c r="AI77" s="4">
        <f>SUMSQ(C77-31)</f>
        <v>169</v>
      </c>
      <c r="AJ77" s="4">
        <f>POWER(AH77+AI77,0.5)</f>
        <v>13.0384048104053</v>
      </c>
      <c r="AK77" s="4">
        <f>SUMSQ(B77-45)</f>
        <v>9</v>
      </c>
      <c r="AL77" s="4">
        <f>SUMSQ(C77-38)</f>
        <v>36</v>
      </c>
      <c r="AM77" s="18">
        <f>POWER(AK77+AL77,0.5)</f>
        <v>6.70820393249937</v>
      </c>
    </row>
    <row r="78" ht="15.75" spans="1:39">
      <c r="A78" s="6" t="s">
        <v>88</v>
      </c>
      <c r="B78" s="7">
        <v>43</v>
      </c>
      <c r="C78" s="7">
        <v>50</v>
      </c>
      <c r="D78" s="4">
        <f>SUMSQ(B78-5)</f>
        <v>1444</v>
      </c>
      <c r="E78" s="5">
        <f>SUMSQ(C78-33)</f>
        <v>289</v>
      </c>
      <c r="F78" s="4">
        <f>POWER(D78+E78,0.5)</f>
        <v>41.6293165929973</v>
      </c>
      <c r="G78" s="4">
        <f>SUMSQ(B78-8)</f>
        <v>1225</v>
      </c>
      <c r="H78" s="4">
        <f>SUMSQ(C78-9)</f>
        <v>1681</v>
      </c>
      <c r="I78" s="4">
        <f>POWER(G78+H78,0.5)</f>
        <v>53.9073278877742</v>
      </c>
      <c r="J78" s="4">
        <f>SUMSQ(B78-10)</f>
        <v>1089</v>
      </c>
      <c r="K78" s="4">
        <f>SUMSQ(C78-24)</f>
        <v>676</v>
      </c>
      <c r="L78" s="4">
        <f>POWER(J78+K78,0.5)</f>
        <v>42.0119030752</v>
      </c>
      <c r="M78" s="4">
        <f>SUMSQ(B78-13)</f>
        <v>900</v>
      </c>
      <c r="N78" s="4">
        <f>SUMSQ(C78-34)</f>
        <v>256</v>
      </c>
      <c r="O78" s="4">
        <f>POWER(M78+N78,0.5)</f>
        <v>34</v>
      </c>
      <c r="P78" s="4">
        <f>SUMSQ(B78-17)</f>
        <v>676</v>
      </c>
      <c r="Q78" s="4">
        <f>SUMSQ(C78-23)</f>
        <v>729</v>
      </c>
      <c r="R78" s="4">
        <f>POWER(P78+Q78,0.5)</f>
        <v>37.4833296279826</v>
      </c>
      <c r="S78" s="4">
        <f>SUMSQ(B78-20)</f>
        <v>529</v>
      </c>
      <c r="T78" s="4">
        <f>SUMSQ(C78-10)</f>
        <v>1600</v>
      </c>
      <c r="U78" s="4">
        <f>POWER(S78+T78,0.5)</f>
        <v>46.1410879802373</v>
      </c>
      <c r="V78" s="4">
        <f>SUMSQ(B78-25)</f>
        <v>324</v>
      </c>
      <c r="W78" s="4">
        <f>SUMSQ(C78-47)</f>
        <v>9</v>
      </c>
      <c r="X78" s="4">
        <f>POWER(V78+W78,0.5)</f>
        <v>18.2482875908947</v>
      </c>
      <c r="Y78" s="4">
        <f>SUMSQ(B78-31)</f>
        <v>144</v>
      </c>
      <c r="Z78" s="4">
        <f>SUMSQ(C78-18)</f>
        <v>1024</v>
      </c>
      <c r="AA78" s="4">
        <f>POWER(Y78+Z78,0.5)</f>
        <v>34.1760149812701</v>
      </c>
      <c r="AB78" s="4">
        <f>SUMSQ(B78-35)</f>
        <v>64</v>
      </c>
      <c r="AC78" s="4">
        <f>SUMSQ(C78-42)</f>
        <v>64</v>
      </c>
      <c r="AD78" s="4">
        <f>POWER(AB78+AC78,0.5)</f>
        <v>11.3137084989848</v>
      </c>
      <c r="AE78" s="4">
        <f>SUMSQ(B78-36)</f>
        <v>49</v>
      </c>
      <c r="AF78" s="4">
        <f>SUMSQ(C78-25)</f>
        <v>625</v>
      </c>
      <c r="AG78" s="4">
        <f>POWER(AE78+AF78,0.5)</f>
        <v>25.9615099714943</v>
      </c>
      <c r="AH78" s="4">
        <f>SUMSQ(B78-41)</f>
        <v>4</v>
      </c>
      <c r="AI78" s="4">
        <f>SUMSQ(C78-31)</f>
        <v>361</v>
      </c>
      <c r="AJ78" s="4">
        <f>POWER(AH78+AI78,0.5)</f>
        <v>19.1049731745428</v>
      </c>
      <c r="AK78" s="4">
        <f>SUMSQ(B78-45)</f>
        <v>4</v>
      </c>
      <c r="AL78" s="4">
        <f>SUMSQ(C78-38)</f>
        <v>144</v>
      </c>
      <c r="AM78" s="4">
        <f>POWER(AK78+AL78,0.5)</f>
        <v>12.1655250605964</v>
      </c>
    </row>
    <row r="79" ht="15.75" spans="1:39">
      <c r="A79" s="6" t="s">
        <v>89</v>
      </c>
      <c r="B79" s="7">
        <v>22</v>
      </c>
      <c r="C79" s="7">
        <v>30</v>
      </c>
      <c r="D79" s="4">
        <f>SUMSQ(B79-5)</f>
        <v>289</v>
      </c>
      <c r="E79" s="5">
        <f>SUMSQ(C79-33)</f>
        <v>9</v>
      </c>
      <c r="F79" s="4">
        <f>POWER(D79+E79,0.5)</f>
        <v>17.2626765016321</v>
      </c>
      <c r="G79" s="4">
        <f>SUMSQ(B79-8)</f>
        <v>196</v>
      </c>
      <c r="H79" s="4">
        <f>SUMSQ(C79-9)</f>
        <v>441</v>
      </c>
      <c r="I79" s="4">
        <f>POWER(G79+H79,0.5)</f>
        <v>25.2388589282479</v>
      </c>
      <c r="J79" s="4">
        <f>SUMSQ(B79-10)</f>
        <v>144</v>
      </c>
      <c r="K79" s="4">
        <f>SUMSQ(C79-24)</f>
        <v>36</v>
      </c>
      <c r="L79" s="4">
        <f>POWER(J79+K79,0.5)</f>
        <v>13.4164078649987</v>
      </c>
      <c r="M79" s="4">
        <f>SUMSQ(B79-13)</f>
        <v>81</v>
      </c>
      <c r="N79" s="4">
        <f>SUMSQ(C79-34)</f>
        <v>16</v>
      </c>
      <c r="O79" s="8">
        <f>POWER(M79+N79,0.5)</f>
        <v>9.8488578017961</v>
      </c>
      <c r="P79" s="4">
        <f>SUMSQ(B79-17)</f>
        <v>25</v>
      </c>
      <c r="Q79" s="4">
        <f>SUMSQ(C79-23)</f>
        <v>49</v>
      </c>
      <c r="R79" s="12">
        <f>POWER(P79+Q79,0.5)</f>
        <v>8.60232526704263</v>
      </c>
      <c r="S79" s="4">
        <f>SUMSQ(B79-20)</f>
        <v>4</v>
      </c>
      <c r="T79" s="4">
        <f>SUMSQ(C79-10)</f>
        <v>400</v>
      </c>
      <c r="U79" s="4">
        <f>POWER(S79+T79,0.5)</f>
        <v>20.0997512422418</v>
      </c>
      <c r="V79" s="4">
        <f>SUMSQ(B79-25)</f>
        <v>9</v>
      </c>
      <c r="W79" s="4">
        <f>SUMSQ(C79-47)</f>
        <v>289</v>
      </c>
      <c r="X79" s="4">
        <f>POWER(V79+W79,0.5)</f>
        <v>17.2626765016321</v>
      </c>
      <c r="Y79" s="4">
        <f>SUMSQ(B79-31)</f>
        <v>81</v>
      </c>
      <c r="Z79" s="4">
        <f>SUMSQ(C79-18)</f>
        <v>144</v>
      </c>
      <c r="AA79" s="4">
        <f>POWER(Y79+Z79,0.5)</f>
        <v>15</v>
      </c>
      <c r="AB79" s="4">
        <f>SUMSQ(B79-35)</f>
        <v>169</v>
      </c>
      <c r="AC79" s="4">
        <f>SUMSQ(C79-42)</f>
        <v>144</v>
      </c>
      <c r="AD79" s="4">
        <f>POWER(AB79+AC79,0.5)</f>
        <v>17.6918060129541</v>
      </c>
      <c r="AE79" s="4">
        <f>SUMSQ(B79-36)</f>
        <v>196</v>
      </c>
      <c r="AF79" s="4">
        <f>SUMSQ(C79-25)</f>
        <v>25</v>
      </c>
      <c r="AG79" s="4">
        <f>POWER(AE79+AF79,0.5)</f>
        <v>14.8660687473185</v>
      </c>
      <c r="AH79" s="4">
        <f>SUMSQ(B79-41)</f>
        <v>361</v>
      </c>
      <c r="AI79" s="4">
        <f>SUMSQ(C79-31)</f>
        <v>1</v>
      </c>
      <c r="AJ79" s="4">
        <f>POWER(AH79+AI79,0.5)</f>
        <v>19.0262975904404</v>
      </c>
      <c r="AK79" s="4">
        <f>SUMSQ(B79-45)</f>
        <v>529</v>
      </c>
      <c r="AL79" s="4">
        <f>SUMSQ(C79-38)</f>
        <v>64</v>
      </c>
      <c r="AM79" s="4">
        <f>POWER(AK79+AL79,0.5)</f>
        <v>24.3515913237718</v>
      </c>
    </row>
    <row r="80" ht="15.75" spans="1:39">
      <c r="A80" s="6" t="s">
        <v>90</v>
      </c>
      <c r="B80" s="7">
        <v>24</v>
      </c>
      <c r="C80" s="7">
        <v>32</v>
      </c>
      <c r="D80" s="4">
        <f>SUMSQ(B80-5)</f>
        <v>361</v>
      </c>
      <c r="E80" s="5">
        <f>SUMSQ(C80-33)</f>
        <v>1</v>
      </c>
      <c r="F80" s="4">
        <f>POWER(D80+E80,0.5)</f>
        <v>19.0262975904404</v>
      </c>
      <c r="G80" s="4">
        <f>SUMSQ(B80-8)</f>
        <v>256</v>
      </c>
      <c r="H80" s="4">
        <f>SUMSQ(C80-9)</f>
        <v>529</v>
      </c>
      <c r="I80" s="4">
        <f>POWER(G80+H80,0.5)</f>
        <v>28.0178514522438</v>
      </c>
      <c r="J80" s="4">
        <f>SUMSQ(B80-10)</f>
        <v>196</v>
      </c>
      <c r="K80" s="4">
        <f>SUMSQ(C80-24)</f>
        <v>64</v>
      </c>
      <c r="L80" s="4">
        <f>POWER(J80+K80,0.5)</f>
        <v>16.1245154965971</v>
      </c>
      <c r="M80" s="4">
        <f>SUMSQ(B80-13)</f>
        <v>121</v>
      </c>
      <c r="N80" s="4">
        <f>SUMSQ(C80-34)</f>
        <v>4</v>
      </c>
      <c r="O80" s="4">
        <f>POWER(M80+N80,0.5)</f>
        <v>11.1803398874989</v>
      </c>
      <c r="P80" s="4">
        <f>SUMSQ(B80-17)</f>
        <v>49</v>
      </c>
      <c r="Q80" s="4">
        <f>SUMSQ(C80-23)</f>
        <v>81</v>
      </c>
      <c r="R80" s="4">
        <f>POWER(P80+Q80,0.5)</f>
        <v>11.4017542509914</v>
      </c>
      <c r="S80" s="4">
        <f>SUMSQ(B80-20)</f>
        <v>16</v>
      </c>
      <c r="T80" s="4">
        <f>SUMSQ(C80-10)</f>
        <v>484</v>
      </c>
      <c r="U80" s="4">
        <f>POWER(S80+T80,0.5)</f>
        <v>22.3606797749979</v>
      </c>
      <c r="V80" s="4">
        <f>SUMSQ(B80-25)</f>
        <v>1</v>
      </c>
      <c r="W80" s="4">
        <f>SUMSQ(C80-47)</f>
        <v>225</v>
      </c>
      <c r="X80" s="4">
        <f>POWER(V80+W80,0.5)</f>
        <v>15.0332963783729</v>
      </c>
      <c r="Y80" s="4">
        <f>SUMSQ(B80-31)</f>
        <v>49</v>
      </c>
      <c r="Z80" s="4">
        <f>SUMSQ(C80-18)</f>
        <v>196</v>
      </c>
      <c r="AA80" s="4">
        <f>POWER(Y80+Z80,0.5)</f>
        <v>15.6524758424985</v>
      </c>
      <c r="AB80" s="4">
        <f>SUMSQ(B80-35)</f>
        <v>121</v>
      </c>
      <c r="AC80" s="4">
        <f>SUMSQ(C80-42)</f>
        <v>100</v>
      </c>
      <c r="AD80" s="4">
        <f>POWER(AB80+AC80,0.5)</f>
        <v>14.8660687473185</v>
      </c>
      <c r="AE80" s="4">
        <f>SUMSQ(B80-36)</f>
        <v>144</v>
      </c>
      <c r="AF80" s="4">
        <f>SUMSQ(C80-25)</f>
        <v>49</v>
      </c>
      <c r="AG80" s="4">
        <f>POWER(AE80+AF80,0.5)</f>
        <v>13.8924439894498</v>
      </c>
      <c r="AH80" s="4">
        <f>SUMSQ(B80-41)</f>
        <v>289</v>
      </c>
      <c r="AI80" s="4">
        <f>SUMSQ(C80-31)</f>
        <v>1</v>
      </c>
      <c r="AJ80" s="4">
        <f>POWER(AH80+AI80,0.5)</f>
        <v>17.0293863659264</v>
      </c>
      <c r="AK80" s="4">
        <f>SUMSQ(B80-45)</f>
        <v>441</v>
      </c>
      <c r="AL80" s="4">
        <f>SUMSQ(C80-38)</f>
        <v>36</v>
      </c>
      <c r="AM80" s="4">
        <f>POWER(AK80+AL80,0.5)</f>
        <v>21.8403296678416</v>
      </c>
    </row>
    <row r="81" ht="15.75" spans="1:39">
      <c r="A81" s="2" t="s">
        <v>91</v>
      </c>
      <c r="B81" s="3">
        <v>37</v>
      </c>
      <c r="C81" s="3">
        <v>33</v>
      </c>
      <c r="D81" s="4">
        <f>SUMSQ(B81-5)</f>
        <v>1024</v>
      </c>
      <c r="E81" s="5">
        <f>SUMSQ(C81-33)</f>
        <v>0</v>
      </c>
      <c r="F81" s="4">
        <f>POWER(D81+E81,0.5)</f>
        <v>32</v>
      </c>
      <c r="G81" s="4">
        <f>SUMSQ(B81-8)</f>
        <v>841</v>
      </c>
      <c r="H81" s="4">
        <f>SUMSQ(C81-9)</f>
        <v>576</v>
      </c>
      <c r="I81" s="4">
        <f>POWER(G81+H81,0.5)</f>
        <v>37.6430604494374</v>
      </c>
      <c r="J81" s="4">
        <f>SUMSQ(B81-10)</f>
        <v>729</v>
      </c>
      <c r="K81" s="4">
        <f>SUMSQ(C81-24)</f>
        <v>81</v>
      </c>
      <c r="L81" s="4">
        <f>POWER(J81+K81,0.5)</f>
        <v>28.4604989415154</v>
      </c>
      <c r="M81" s="4">
        <f>SUMSQ(B81-13)</f>
        <v>576</v>
      </c>
      <c r="N81" s="4">
        <f>SUMSQ(C81-34)</f>
        <v>1</v>
      </c>
      <c r="O81" s="4">
        <f>POWER(M81+N81,0.5)</f>
        <v>24.0208242989286</v>
      </c>
      <c r="P81" s="4">
        <f>SUMSQ(B81-17)</f>
        <v>400</v>
      </c>
      <c r="Q81" s="4">
        <f>SUMSQ(C81-23)</f>
        <v>100</v>
      </c>
      <c r="R81" s="4">
        <f>POWER(P81+Q81,0.5)</f>
        <v>22.3606797749979</v>
      </c>
      <c r="S81" s="4">
        <f>SUMSQ(B81-20)</f>
        <v>289</v>
      </c>
      <c r="T81" s="4">
        <f>SUMSQ(C81-10)</f>
        <v>529</v>
      </c>
      <c r="U81" s="4">
        <f>POWER(S81+T81,0.5)</f>
        <v>28.6006992921502</v>
      </c>
      <c r="V81" s="4">
        <f>SUMSQ(B81-25)</f>
        <v>144</v>
      </c>
      <c r="W81" s="4">
        <f>SUMSQ(C81-47)</f>
        <v>196</v>
      </c>
      <c r="X81" s="4">
        <f>POWER(V81+W81,0.5)</f>
        <v>18.4390889145858</v>
      </c>
      <c r="Y81" s="4">
        <f>SUMSQ(B81-31)</f>
        <v>36</v>
      </c>
      <c r="Z81" s="4">
        <f>SUMSQ(C81-18)</f>
        <v>225</v>
      </c>
      <c r="AA81" s="4">
        <f>POWER(Y81+Z81,0.5)</f>
        <v>16.1554944214035</v>
      </c>
      <c r="AB81" s="4">
        <f>SUMSQ(B81-35)</f>
        <v>4</v>
      </c>
      <c r="AC81" s="4">
        <f>SUMSQ(C81-42)</f>
        <v>81</v>
      </c>
      <c r="AD81" s="8">
        <f>POWER(AB81+AC81,0.5)</f>
        <v>9.21954445729289</v>
      </c>
      <c r="AE81" s="4">
        <f>SUMSQ(B81-36)</f>
        <v>1</v>
      </c>
      <c r="AF81" s="4">
        <f>SUMSQ(C81-25)</f>
        <v>64</v>
      </c>
      <c r="AG81" s="8">
        <f>POWER(AE81+AF81,0.5)</f>
        <v>8.06225774829855</v>
      </c>
      <c r="AH81" s="4">
        <f>SUMSQ(B81-41)</f>
        <v>16</v>
      </c>
      <c r="AI81" s="4">
        <f>SUMSQ(C81-31)</f>
        <v>4</v>
      </c>
      <c r="AJ81" s="15">
        <f>POWER(AH81+AI81,0.5)</f>
        <v>4.47213595499958</v>
      </c>
      <c r="AK81" s="4">
        <f>SUMSQ(B81-45)</f>
        <v>64</v>
      </c>
      <c r="AL81" s="4">
        <f>SUMSQ(C81-38)</f>
        <v>25</v>
      </c>
      <c r="AM81" s="8">
        <f>POWER(AK81+AL81,0.5)</f>
        <v>9.4339811320566</v>
      </c>
    </row>
    <row r="82" ht="15.75" spans="1:39">
      <c r="A82" s="6" t="s">
        <v>92</v>
      </c>
      <c r="B82" s="7">
        <v>40</v>
      </c>
      <c r="C82" s="7">
        <v>34</v>
      </c>
      <c r="D82" s="4">
        <f>SUMSQ(B82-5)</f>
        <v>1225</v>
      </c>
      <c r="E82" s="5">
        <f>SUMSQ(C82-33)</f>
        <v>1</v>
      </c>
      <c r="F82" s="4">
        <f>POWER(D82+E82,0.5)</f>
        <v>35.0142828000232</v>
      </c>
      <c r="G82" s="4">
        <f>SUMSQ(B82-8)</f>
        <v>1024</v>
      </c>
      <c r="H82" s="4">
        <f>SUMSQ(C82-9)</f>
        <v>625</v>
      </c>
      <c r="I82" s="4">
        <f>POWER(G82+H82,0.5)</f>
        <v>40.6078810084939</v>
      </c>
      <c r="J82" s="4">
        <f>SUMSQ(B82-10)</f>
        <v>900</v>
      </c>
      <c r="K82" s="4">
        <f>SUMSQ(C82-24)</f>
        <v>100</v>
      </c>
      <c r="L82" s="4">
        <f>POWER(J82+K82,0.5)</f>
        <v>31.6227766016838</v>
      </c>
      <c r="M82" s="4">
        <f>SUMSQ(B82-13)</f>
        <v>729</v>
      </c>
      <c r="N82" s="4">
        <f>SUMSQ(C82-34)</f>
        <v>0</v>
      </c>
      <c r="O82" s="4">
        <f>POWER(M82+N82,0.5)</f>
        <v>27</v>
      </c>
      <c r="P82" s="4">
        <f>SUMSQ(B82-17)</f>
        <v>529</v>
      </c>
      <c r="Q82" s="4">
        <f>SUMSQ(C82-23)</f>
        <v>121</v>
      </c>
      <c r="R82" s="4">
        <f>POWER(P82+Q82,0.5)</f>
        <v>25.4950975679639</v>
      </c>
      <c r="S82" s="4">
        <f>SUMSQ(B82-20)</f>
        <v>400</v>
      </c>
      <c r="T82" s="4">
        <f>SUMSQ(C82-10)</f>
        <v>576</v>
      </c>
      <c r="U82" s="4">
        <f>POWER(S82+T82,0.5)</f>
        <v>31.2409987036266</v>
      </c>
      <c r="V82" s="4">
        <f>SUMSQ(B82-25)</f>
        <v>225</v>
      </c>
      <c r="W82" s="4">
        <f>SUMSQ(C82-47)</f>
        <v>169</v>
      </c>
      <c r="X82" s="4">
        <f>POWER(V82+W82,0.5)</f>
        <v>19.8494332412792</v>
      </c>
      <c r="Y82" s="4">
        <f>SUMSQ(B82-31)</f>
        <v>81</v>
      </c>
      <c r="Z82" s="4">
        <f>SUMSQ(C82-18)</f>
        <v>256</v>
      </c>
      <c r="AA82" s="4">
        <f>POWER(Y82+Z82,0.5)</f>
        <v>18.3575597506858</v>
      </c>
      <c r="AB82" s="4">
        <f>SUMSQ(B82-35)</f>
        <v>25</v>
      </c>
      <c r="AC82" s="4">
        <f>SUMSQ(C82-42)</f>
        <v>64</v>
      </c>
      <c r="AD82" s="8">
        <f>POWER(AB82+AC82,0.5)</f>
        <v>9.4339811320566</v>
      </c>
      <c r="AE82" s="4">
        <f>SUMSQ(B82-36)</f>
        <v>16</v>
      </c>
      <c r="AF82" s="4">
        <f>SUMSQ(C82-25)</f>
        <v>81</v>
      </c>
      <c r="AG82" s="8">
        <f>POWER(AE82+AF82,0.5)</f>
        <v>9.8488578017961</v>
      </c>
      <c r="AH82" s="4">
        <f>SUMSQ(B82-41)</f>
        <v>1</v>
      </c>
      <c r="AI82" s="4">
        <f>SUMSQ(C82-31)</f>
        <v>9</v>
      </c>
      <c r="AJ82" s="15">
        <f>POWER(AH82+AI82,0.5)</f>
        <v>3.16227766016838</v>
      </c>
      <c r="AK82" s="4">
        <f>SUMSQ(B82-45)</f>
        <v>25</v>
      </c>
      <c r="AL82" s="4">
        <f>SUMSQ(C82-38)</f>
        <v>16</v>
      </c>
      <c r="AM82" s="8">
        <f>POWER(AK82+AL82,0.5)</f>
        <v>6.40312423743285</v>
      </c>
    </row>
    <row r="83" ht="15.75" spans="1:39">
      <c r="A83" s="6" t="s">
        <v>93</v>
      </c>
      <c r="B83" s="7">
        <v>38</v>
      </c>
      <c r="C83" s="7">
        <v>33</v>
      </c>
      <c r="D83" s="4">
        <f>SUMSQ(B83-5)</f>
        <v>1089</v>
      </c>
      <c r="E83" s="5">
        <f>SUMSQ(C83-33)</f>
        <v>0</v>
      </c>
      <c r="F83" s="4">
        <f>POWER(D83+E83,0.5)</f>
        <v>33</v>
      </c>
      <c r="G83" s="4">
        <f>SUMSQ(B83-8)</f>
        <v>900</v>
      </c>
      <c r="H83" s="4">
        <f>SUMSQ(C83-9)</f>
        <v>576</v>
      </c>
      <c r="I83" s="4">
        <f>POWER(G83+H83,0.5)</f>
        <v>38.4187454245971</v>
      </c>
      <c r="J83" s="4">
        <f>SUMSQ(B83-10)</f>
        <v>784</v>
      </c>
      <c r="K83" s="4">
        <f>SUMSQ(C83-24)</f>
        <v>81</v>
      </c>
      <c r="L83" s="4">
        <f>POWER(J83+K83,0.5)</f>
        <v>29.4108823397055</v>
      </c>
      <c r="M83" s="4">
        <f>SUMSQ(B83-13)</f>
        <v>625</v>
      </c>
      <c r="N83" s="4">
        <f>SUMSQ(C83-34)</f>
        <v>1</v>
      </c>
      <c r="O83" s="4">
        <f>POWER(M83+N83,0.5)</f>
        <v>25.0199920063936</v>
      </c>
      <c r="P83" s="4">
        <f>SUMSQ(B83-17)</f>
        <v>441</v>
      </c>
      <c r="Q83" s="4">
        <f>SUMSQ(C83-23)</f>
        <v>100</v>
      </c>
      <c r="R83" s="4">
        <f>POWER(P83+Q83,0.5)</f>
        <v>23.259406699226</v>
      </c>
      <c r="S83" s="4">
        <f>SUMSQ(B83-20)</f>
        <v>324</v>
      </c>
      <c r="T83" s="4">
        <f>SUMSQ(C83-10)</f>
        <v>529</v>
      </c>
      <c r="U83" s="4">
        <f>POWER(S83+T83,0.5)</f>
        <v>29.2061637330205</v>
      </c>
      <c r="V83" s="4">
        <f>SUMSQ(B83-25)</f>
        <v>169</v>
      </c>
      <c r="W83" s="4">
        <f>SUMSQ(C83-47)</f>
        <v>196</v>
      </c>
      <c r="X83" s="4">
        <f>POWER(V83+W83,0.5)</f>
        <v>19.1049731745428</v>
      </c>
      <c r="Y83" s="4">
        <f>SUMSQ(B83-31)</f>
        <v>49</v>
      </c>
      <c r="Z83" s="4">
        <f>SUMSQ(C83-18)</f>
        <v>225</v>
      </c>
      <c r="AA83" s="4">
        <f>POWER(Y83+Z83,0.5)</f>
        <v>16.5529453572468</v>
      </c>
      <c r="AB83" s="4">
        <f>SUMSQ(B83-35)</f>
        <v>9</v>
      </c>
      <c r="AC83" s="4">
        <f>SUMSQ(C83-42)</f>
        <v>81</v>
      </c>
      <c r="AD83" s="8">
        <f>POWER(AB83+AC83,0.5)</f>
        <v>9.48683298050514</v>
      </c>
      <c r="AE83" s="4">
        <f>SUMSQ(B83-36)</f>
        <v>4</v>
      </c>
      <c r="AF83" s="4">
        <f>SUMSQ(C83-25)</f>
        <v>64</v>
      </c>
      <c r="AG83" s="8">
        <f>POWER(AE83+AF83,0.5)</f>
        <v>8.24621125123532</v>
      </c>
      <c r="AH83" s="4">
        <f>SUMSQ(B83-41)</f>
        <v>9</v>
      </c>
      <c r="AI83" s="4">
        <f>SUMSQ(C83-31)</f>
        <v>4</v>
      </c>
      <c r="AJ83" s="15">
        <f>POWER(AH83+AI83,0.5)</f>
        <v>3.60555127546399</v>
      </c>
      <c r="AK83" s="4">
        <f>SUMSQ(B83-45)</f>
        <v>49</v>
      </c>
      <c r="AL83" s="4">
        <f>SUMSQ(C83-38)</f>
        <v>25</v>
      </c>
      <c r="AM83" s="8">
        <f>POWER(AK83+AL83,0.5)</f>
        <v>8.60232526704263</v>
      </c>
    </row>
    <row r="84" ht="15.75" spans="1:39">
      <c r="A84" s="6" t="s">
        <v>94</v>
      </c>
      <c r="B84" s="7">
        <v>37</v>
      </c>
      <c r="C84" s="7">
        <v>36</v>
      </c>
      <c r="D84" s="4">
        <f>SUMSQ(B84-5)</f>
        <v>1024</v>
      </c>
      <c r="E84" s="5">
        <f>SUMSQ(C84-33)</f>
        <v>9</v>
      </c>
      <c r="F84" s="4">
        <f>POWER(D84+E84,0.5)</f>
        <v>32.1403173599764</v>
      </c>
      <c r="G84" s="4">
        <f>SUMSQ(B84-8)</f>
        <v>841</v>
      </c>
      <c r="H84" s="4">
        <f>SUMSQ(C84-9)</f>
        <v>729</v>
      </c>
      <c r="I84" s="4">
        <f>POWER(G84+H84,0.5)</f>
        <v>39.6232255123179</v>
      </c>
      <c r="J84" s="4">
        <f>SUMSQ(B84-10)</f>
        <v>729</v>
      </c>
      <c r="K84" s="4">
        <f>SUMSQ(C84-24)</f>
        <v>144</v>
      </c>
      <c r="L84" s="4">
        <f>POWER(J84+K84,0.5)</f>
        <v>29.5465734053883</v>
      </c>
      <c r="M84" s="4">
        <f>SUMSQ(B84-13)</f>
        <v>576</v>
      </c>
      <c r="N84" s="4">
        <f>SUMSQ(C84-34)</f>
        <v>4</v>
      </c>
      <c r="O84" s="4">
        <f>POWER(M84+N84,0.5)</f>
        <v>24.0831891575846</v>
      </c>
      <c r="P84" s="4">
        <f>SUMSQ(B84-17)</f>
        <v>400</v>
      </c>
      <c r="Q84" s="4">
        <f>SUMSQ(C84-23)</f>
        <v>169</v>
      </c>
      <c r="R84" s="4">
        <f>POWER(P84+Q84,0.5)</f>
        <v>23.8537208837531</v>
      </c>
      <c r="S84" s="4">
        <f>SUMSQ(B84-20)</f>
        <v>289</v>
      </c>
      <c r="T84" s="4">
        <f>SUMSQ(C84-10)</f>
        <v>676</v>
      </c>
      <c r="U84" s="4">
        <f>POWER(S84+T84,0.5)</f>
        <v>31.0644491340181</v>
      </c>
      <c r="V84" s="4">
        <f>SUMSQ(B84-25)</f>
        <v>144</v>
      </c>
      <c r="W84" s="4">
        <f>SUMSQ(C84-47)</f>
        <v>121</v>
      </c>
      <c r="X84" s="4">
        <f>POWER(V84+W84,0.5)</f>
        <v>16.2788205960997</v>
      </c>
      <c r="Y84" s="4">
        <f>SUMSQ(B84-31)</f>
        <v>36</v>
      </c>
      <c r="Z84" s="4">
        <f>SUMSQ(C84-18)</f>
        <v>324</v>
      </c>
      <c r="AA84" s="4">
        <f>POWER(Y84+Z84,0.5)</f>
        <v>18.9736659610103</v>
      </c>
      <c r="AB84" s="4">
        <f>SUMSQ(B84-35)</f>
        <v>4</v>
      </c>
      <c r="AC84" s="4">
        <f>SUMSQ(C84-42)</f>
        <v>36</v>
      </c>
      <c r="AD84" s="20">
        <f>POWER(AB84+AC84,0.5)</f>
        <v>6.32455532033676</v>
      </c>
      <c r="AE84" s="4">
        <f>SUMSQ(B84-36)</f>
        <v>1</v>
      </c>
      <c r="AF84" s="4">
        <f>SUMSQ(C84-25)</f>
        <v>121</v>
      </c>
      <c r="AG84" s="4">
        <f>POWER(AE84+AF84,0.5)</f>
        <v>11.0453610171873</v>
      </c>
      <c r="AH84" s="4">
        <f>SUMSQ(B84-41)</f>
        <v>16</v>
      </c>
      <c r="AI84" s="4">
        <f>SUMSQ(C84-31)</f>
        <v>25</v>
      </c>
      <c r="AJ84" s="8">
        <f>POWER(AH84+AI84,0.5)</f>
        <v>6.40312423743285</v>
      </c>
      <c r="AK84" s="4">
        <f>SUMSQ(B84-45)</f>
        <v>64</v>
      </c>
      <c r="AL84" s="4">
        <f>SUMSQ(C84-38)</f>
        <v>4</v>
      </c>
      <c r="AM84" s="8">
        <f>POWER(AK84+AL84,0.5)</f>
        <v>8.24621125123532</v>
      </c>
    </row>
    <row r="85" ht="15.75" spans="1:39">
      <c r="A85" s="6" t="s">
        <v>95</v>
      </c>
      <c r="B85" s="7">
        <v>14</v>
      </c>
      <c r="C85" s="7">
        <v>13</v>
      </c>
      <c r="D85" s="4">
        <f>SUMSQ(B85-5)</f>
        <v>81</v>
      </c>
      <c r="E85" s="5">
        <f>SUMSQ(C85-33)</f>
        <v>400</v>
      </c>
      <c r="F85" s="4">
        <f>POWER(D85+E85,0.5)</f>
        <v>21.9317121994613</v>
      </c>
      <c r="G85" s="4">
        <f>SUMSQ(B85-8)</f>
        <v>36</v>
      </c>
      <c r="H85" s="4">
        <f>SUMSQ(C85-9)</f>
        <v>16</v>
      </c>
      <c r="I85" s="8">
        <f>POWER(G85+H85,0.5)</f>
        <v>7.21110255092798</v>
      </c>
      <c r="J85" s="4">
        <f>SUMSQ(B85-10)</f>
        <v>16</v>
      </c>
      <c r="K85" s="4">
        <f>SUMSQ(C85-24)</f>
        <v>121</v>
      </c>
      <c r="L85" s="4">
        <f>POWER(J85+K85,0.5)</f>
        <v>11.7046999107196</v>
      </c>
      <c r="M85" s="4">
        <f>SUMSQ(B85-13)</f>
        <v>1</v>
      </c>
      <c r="N85" s="4">
        <f>SUMSQ(C85-34)</f>
        <v>441</v>
      </c>
      <c r="O85" s="4">
        <f>POWER(M85+N85,0.5)</f>
        <v>21.0237960416286</v>
      </c>
      <c r="P85" s="4">
        <f>SUMSQ(B85-17)</f>
        <v>9</v>
      </c>
      <c r="Q85" s="4">
        <f>SUMSQ(C85-23)</f>
        <v>100</v>
      </c>
      <c r="R85" s="4">
        <f>POWER(P85+Q85,0.5)</f>
        <v>10.4403065089106</v>
      </c>
      <c r="S85" s="4">
        <f>SUMSQ(B85-20)</f>
        <v>36</v>
      </c>
      <c r="T85" s="4">
        <f>SUMSQ(C85-10)</f>
        <v>9</v>
      </c>
      <c r="U85" s="13">
        <f>POWER(S85+T85,0.5)</f>
        <v>6.70820393249937</v>
      </c>
      <c r="V85" s="4">
        <f>SUMSQ(B85-25)</f>
        <v>121</v>
      </c>
      <c r="W85" s="4">
        <f>SUMSQ(C85-47)</f>
        <v>1156</v>
      </c>
      <c r="X85" s="4">
        <f>POWER(V85+W85,0.5)</f>
        <v>35.7351367704113</v>
      </c>
      <c r="Y85" s="4">
        <f>SUMSQ(B85-31)</f>
        <v>289</v>
      </c>
      <c r="Z85" s="4">
        <f>SUMSQ(C85-18)</f>
        <v>25</v>
      </c>
      <c r="AA85" s="4">
        <f>POWER(Y85+Z85,0.5)</f>
        <v>17.7200451466693</v>
      </c>
      <c r="AB85" s="4">
        <f>SUMSQ(B85-35)</f>
        <v>441</v>
      </c>
      <c r="AC85" s="4">
        <f>SUMSQ(C85-42)</f>
        <v>841</v>
      </c>
      <c r="AD85" s="4">
        <f>POWER(AB85+AC85,0.5)</f>
        <v>35.8050275799363</v>
      </c>
      <c r="AE85" s="4">
        <f>SUMSQ(B85-36)</f>
        <v>484</v>
      </c>
      <c r="AF85" s="4">
        <f>SUMSQ(C85-25)</f>
        <v>144</v>
      </c>
      <c r="AG85" s="4">
        <f>POWER(AE85+AF85,0.5)</f>
        <v>25.0599281722833</v>
      </c>
      <c r="AH85" s="4">
        <f>SUMSQ(B85-41)</f>
        <v>729</v>
      </c>
      <c r="AI85" s="4">
        <f>SUMSQ(C85-31)</f>
        <v>324</v>
      </c>
      <c r="AJ85" s="4">
        <f>POWER(AH85+AI85,0.5)</f>
        <v>32.4499614791759</v>
      </c>
      <c r="AK85" s="4">
        <f>SUMSQ(B85-45)</f>
        <v>961</v>
      </c>
      <c r="AL85" s="4">
        <f>SUMSQ(C85-38)</f>
        <v>625</v>
      </c>
      <c r="AM85" s="4">
        <f>POWER(AK85+AL85,0.5)</f>
        <v>39.8246155034798</v>
      </c>
    </row>
    <row r="86" ht="15.75" spans="1:39">
      <c r="A86" s="6" t="s">
        <v>96</v>
      </c>
      <c r="B86" s="7">
        <v>16</v>
      </c>
      <c r="C86" s="7">
        <v>9</v>
      </c>
      <c r="D86" s="4">
        <f>SUMSQ(B86-5)</f>
        <v>121</v>
      </c>
      <c r="E86" s="5">
        <f>SUMSQ(C86-33)</f>
        <v>576</v>
      </c>
      <c r="F86" s="4">
        <f>POWER(D86+E86,0.5)</f>
        <v>26.4007575648882</v>
      </c>
      <c r="G86" s="4">
        <f>SUMSQ(B86-8)</f>
        <v>64</v>
      </c>
      <c r="H86" s="4">
        <f>SUMSQ(C86-9)</f>
        <v>0</v>
      </c>
      <c r="I86" s="8">
        <f>POWER(G86+H86,0.5)</f>
        <v>8</v>
      </c>
      <c r="J86" s="4">
        <f>SUMSQ(B86-10)</f>
        <v>36</v>
      </c>
      <c r="K86" s="4">
        <f>SUMSQ(C86-24)</f>
        <v>225</v>
      </c>
      <c r="L86" s="4">
        <f>POWER(J86+K86,0.5)</f>
        <v>16.1554944214035</v>
      </c>
      <c r="M86" s="4">
        <f>SUMSQ(B86-13)</f>
        <v>9</v>
      </c>
      <c r="N86" s="4">
        <f>SUMSQ(C86-34)</f>
        <v>625</v>
      </c>
      <c r="O86" s="4">
        <f>POWER(M86+N86,0.5)</f>
        <v>25.1793566240283</v>
      </c>
      <c r="P86" s="4">
        <f>SUMSQ(B86-17)</f>
        <v>1</v>
      </c>
      <c r="Q86" s="4">
        <f>SUMSQ(C86-23)</f>
        <v>196</v>
      </c>
      <c r="R86" s="4">
        <f>POWER(P86+Q86,0.5)</f>
        <v>14.0356688476182</v>
      </c>
      <c r="S86" s="4">
        <f>SUMSQ(B86-20)</f>
        <v>16</v>
      </c>
      <c r="T86" s="4">
        <f>SUMSQ(C86-10)</f>
        <v>1</v>
      </c>
      <c r="U86" s="13">
        <f>POWER(S86+T86,0.5)</f>
        <v>4.12310562561766</v>
      </c>
      <c r="V86" s="4">
        <f>SUMSQ(B86-25)</f>
        <v>81</v>
      </c>
      <c r="W86" s="4">
        <f>SUMSQ(C86-47)</f>
        <v>1444</v>
      </c>
      <c r="X86" s="4">
        <f>POWER(V86+W86,0.5)</f>
        <v>39.0512483795333</v>
      </c>
      <c r="Y86" s="4">
        <f>SUMSQ(B86-31)</f>
        <v>225</v>
      </c>
      <c r="Z86" s="4">
        <f>SUMSQ(C86-18)</f>
        <v>81</v>
      </c>
      <c r="AA86" s="4">
        <f>POWER(Y86+Z86,0.5)</f>
        <v>17.4928556845359</v>
      </c>
      <c r="AB86" s="4">
        <f>SUMSQ(B86-35)</f>
        <v>361</v>
      </c>
      <c r="AC86" s="4">
        <f>SUMSQ(C86-42)</f>
        <v>1089</v>
      </c>
      <c r="AD86" s="4">
        <f>POWER(AB86+AC86,0.5)</f>
        <v>38.0788655293195</v>
      </c>
      <c r="AE86" s="4">
        <f>SUMSQ(B86-36)</f>
        <v>400</v>
      </c>
      <c r="AF86" s="4">
        <f>SUMSQ(C86-25)</f>
        <v>256</v>
      </c>
      <c r="AG86" s="4">
        <f>POWER(AE86+AF86,0.5)</f>
        <v>25.6124969497314</v>
      </c>
      <c r="AH86" s="4">
        <f>SUMSQ(B86-41)</f>
        <v>625</v>
      </c>
      <c r="AI86" s="4">
        <f>SUMSQ(C86-31)</f>
        <v>484</v>
      </c>
      <c r="AJ86" s="4">
        <f>POWER(AH86+AI86,0.5)</f>
        <v>33.3016516106934</v>
      </c>
      <c r="AK86" s="4">
        <f>SUMSQ(B86-45)</f>
        <v>841</v>
      </c>
      <c r="AL86" s="4">
        <f>SUMSQ(C86-38)</f>
        <v>841</v>
      </c>
      <c r="AM86" s="4">
        <f>POWER(AK86+AL86,0.5)</f>
        <v>41.0121933088198</v>
      </c>
    </row>
    <row r="87" ht="15.75" spans="1:39">
      <c r="A87" s="6" t="s">
        <v>97</v>
      </c>
      <c r="B87" s="7">
        <v>14</v>
      </c>
      <c r="C87" s="7">
        <v>7</v>
      </c>
      <c r="D87" s="4">
        <f>SUMSQ(B87-5)</f>
        <v>81</v>
      </c>
      <c r="E87" s="5">
        <f>SUMSQ(C87-33)</f>
        <v>676</v>
      </c>
      <c r="F87" s="4">
        <f>POWER(D87+E87,0.5)</f>
        <v>27.5136329843952</v>
      </c>
      <c r="G87" s="4">
        <f>SUMSQ(B87-8)</f>
        <v>36</v>
      </c>
      <c r="H87" s="4">
        <f>SUMSQ(C87-9)</f>
        <v>4</v>
      </c>
      <c r="I87" s="10">
        <f>POWER(G87+H87,0.5)</f>
        <v>6.32455532033676</v>
      </c>
      <c r="J87" s="4">
        <f>SUMSQ(B87-10)</f>
        <v>16</v>
      </c>
      <c r="K87" s="4">
        <f>SUMSQ(C87-24)</f>
        <v>289</v>
      </c>
      <c r="L87" s="4">
        <f>POWER(J87+K87,0.5)</f>
        <v>17.464249196573</v>
      </c>
      <c r="M87" s="4">
        <f>SUMSQ(B87-13)</f>
        <v>1</v>
      </c>
      <c r="N87" s="4">
        <f>SUMSQ(C87-34)</f>
        <v>729</v>
      </c>
      <c r="O87" s="4">
        <f>POWER(M87+N87,0.5)</f>
        <v>27.0185121722126</v>
      </c>
      <c r="P87" s="4">
        <f>SUMSQ(B87-17)</f>
        <v>9</v>
      </c>
      <c r="Q87" s="4">
        <f>SUMSQ(C87-23)</f>
        <v>256</v>
      </c>
      <c r="R87" s="4">
        <f>POWER(P87+Q87,0.5)</f>
        <v>16.2788205960997</v>
      </c>
      <c r="S87" s="4">
        <f>SUMSQ(B87-20)</f>
        <v>36</v>
      </c>
      <c r="T87" s="4">
        <f>SUMSQ(C87-10)</f>
        <v>9</v>
      </c>
      <c r="U87" s="8">
        <f>POWER(S87+T87,0.5)</f>
        <v>6.70820393249937</v>
      </c>
      <c r="V87" s="4">
        <f>SUMSQ(B87-25)</f>
        <v>121</v>
      </c>
      <c r="W87" s="4">
        <f>SUMSQ(C87-47)</f>
        <v>1600</v>
      </c>
      <c r="X87" s="4">
        <f>POWER(V87+W87,0.5)</f>
        <v>41.4849370253831</v>
      </c>
      <c r="Y87" s="4">
        <f>SUMSQ(B87-31)</f>
        <v>289</v>
      </c>
      <c r="Z87" s="4">
        <f>SUMSQ(C87-18)</f>
        <v>121</v>
      </c>
      <c r="AA87" s="4">
        <f>POWER(Y87+Z87,0.5)</f>
        <v>20.2484567313166</v>
      </c>
      <c r="AB87" s="4">
        <f>SUMSQ(B87-35)</f>
        <v>441</v>
      </c>
      <c r="AC87" s="4">
        <f>SUMSQ(C87-42)</f>
        <v>1225</v>
      </c>
      <c r="AD87" s="4">
        <f>POWER(AB87+AC87,0.5)</f>
        <v>40.8166632639171</v>
      </c>
      <c r="AE87" s="4">
        <f>SUMSQ(B87-36)</f>
        <v>484</v>
      </c>
      <c r="AF87" s="4">
        <f>SUMSQ(C87-25)</f>
        <v>324</v>
      </c>
      <c r="AG87" s="4">
        <f>POWER(AE87+AF87,0.5)</f>
        <v>28.4253408071038</v>
      </c>
      <c r="AH87" s="4">
        <f>SUMSQ(B87-41)</f>
        <v>729</v>
      </c>
      <c r="AI87" s="4">
        <f>SUMSQ(C87-31)</f>
        <v>576</v>
      </c>
      <c r="AJ87" s="4">
        <f>POWER(AH87+AI87,0.5)</f>
        <v>36.1247837363769</v>
      </c>
      <c r="AK87" s="4">
        <f>SUMSQ(B87-45)</f>
        <v>961</v>
      </c>
      <c r="AL87" s="4">
        <f>SUMSQ(C87-38)</f>
        <v>961</v>
      </c>
      <c r="AM87" s="4">
        <f>POWER(AK87+AL87,0.5)</f>
        <v>43.8406204335659</v>
      </c>
    </row>
    <row r="88" ht="15.75" spans="1:39">
      <c r="A88" s="6" t="s">
        <v>98</v>
      </c>
      <c r="B88" s="7">
        <v>18</v>
      </c>
      <c r="C88" s="7">
        <v>14</v>
      </c>
      <c r="D88" s="4">
        <f>SUMSQ(B88-5)</f>
        <v>169</v>
      </c>
      <c r="E88" s="5">
        <f>SUMSQ(C88-33)</f>
        <v>361</v>
      </c>
      <c r="F88" s="4">
        <f>POWER(D88+E88,0.5)</f>
        <v>23.0217288664427</v>
      </c>
      <c r="G88" s="4">
        <f>SUMSQ(B88-8)</f>
        <v>100</v>
      </c>
      <c r="H88" s="4">
        <f>SUMSQ(C88-9)</f>
        <v>25</v>
      </c>
      <c r="I88" s="4">
        <f>POWER(G88+H88,0.5)</f>
        <v>11.1803398874989</v>
      </c>
      <c r="J88" s="4">
        <f>SUMSQ(B88-10)</f>
        <v>64</v>
      </c>
      <c r="K88" s="4">
        <f>SUMSQ(C88-24)</f>
        <v>100</v>
      </c>
      <c r="L88" s="4">
        <f>POWER(J88+K88,0.5)</f>
        <v>12.8062484748657</v>
      </c>
      <c r="M88" s="4">
        <f>SUMSQ(B88-13)</f>
        <v>25</v>
      </c>
      <c r="N88" s="4">
        <f>SUMSQ(C88-34)</f>
        <v>400</v>
      </c>
      <c r="O88" s="4">
        <f>POWER(M88+N88,0.5)</f>
        <v>20.6155281280883</v>
      </c>
      <c r="P88" s="4">
        <f>SUMSQ(B88-17)</f>
        <v>1</v>
      </c>
      <c r="Q88" s="4">
        <f>SUMSQ(C88-23)</f>
        <v>81</v>
      </c>
      <c r="R88" s="8">
        <f>POWER(P88+Q88,0.5)</f>
        <v>9.05538513813742</v>
      </c>
      <c r="S88" s="4">
        <f>SUMSQ(B88-20)</f>
        <v>4</v>
      </c>
      <c r="T88" s="4">
        <f>SUMSQ(C88-10)</f>
        <v>16</v>
      </c>
      <c r="U88" s="13">
        <f>POWER(S88+T88,0.5)</f>
        <v>4.47213595499958</v>
      </c>
      <c r="V88" s="4">
        <f>SUMSQ(B88-25)</f>
        <v>49</v>
      </c>
      <c r="W88" s="4">
        <f>SUMSQ(C88-47)</f>
        <v>1089</v>
      </c>
      <c r="X88" s="4">
        <f>POWER(V88+W88,0.5)</f>
        <v>33.734255586866</v>
      </c>
      <c r="Y88" s="4">
        <f>SUMSQ(B88-31)</f>
        <v>169</v>
      </c>
      <c r="Z88" s="4">
        <f>SUMSQ(C88-18)</f>
        <v>16</v>
      </c>
      <c r="AA88" s="4">
        <f>POWER(Y88+Z88,0.5)</f>
        <v>13.6014705087354</v>
      </c>
      <c r="AB88" s="4">
        <f>SUMSQ(B88-35)</f>
        <v>289</v>
      </c>
      <c r="AC88" s="4">
        <f>SUMSQ(C88-42)</f>
        <v>784</v>
      </c>
      <c r="AD88" s="4">
        <f>POWER(AB88+AC88,0.5)</f>
        <v>32.7566787083184</v>
      </c>
      <c r="AE88" s="4">
        <f>SUMSQ(B88-36)</f>
        <v>324</v>
      </c>
      <c r="AF88" s="4">
        <f>SUMSQ(C88-25)</f>
        <v>121</v>
      </c>
      <c r="AG88" s="4">
        <f>POWER(AE88+AF88,0.5)</f>
        <v>21.095023109729</v>
      </c>
      <c r="AH88" s="4">
        <f>SUMSQ(B88-41)</f>
        <v>529</v>
      </c>
      <c r="AI88" s="4">
        <f>SUMSQ(C88-31)</f>
        <v>289</v>
      </c>
      <c r="AJ88" s="4">
        <f>POWER(AH88+AI88,0.5)</f>
        <v>28.6006992921502</v>
      </c>
      <c r="AK88" s="4">
        <f>SUMSQ(B88-45)</f>
        <v>729</v>
      </c>
      <c r="AL88" s="4">
        <f>SUMSQ(C88-38)</f>
        <v>576</v>
      </c>
      <c r="AM88" s="4">
        <f>POWER(AK88+AL88,0.5)</f>
        <v>36.1247837363769</v>
      </c>
    </row>
    <row r="89" ht="15.75" spans="1:39">
      <c r="A89" s="6" t="s">
        <v>99</v>
      </c>
      <c r="B89" s="7">
        <v>12</v>
      </c>
      <c r="C89" s="7">
        <v>6</v>
      </c>
      <c r="D89" s="4">
        <f>SUMSQ(B89-5)</f>
        <v>49</v>
      </c>
      <c r="E89" s="5">
        <f>SUMSQ(C89-33)</f>
        <v>729</v>
      </c>
      <c r="F89" s="4">
        <f>POWER(D89+E89,0.5)</f>
        <v>27.8926513619627</v>
      </c>
      <c r="G89" s="4">
        <f>SUMSQ(B89-8)</f>
        <v>16</v>
      </c>
      <c r="H89" s="4">
        <f>SUMSQ(C89-9)</f>
        <v>9</v>
      </c>
      <c r="I89" s="10">
        <f>POWER(G89+H89,0.5)</f>
        <v>5</v>
      </c>
      <c r="J89" s="4">
        <f>SUMSQ(B89-10)</f>
        <v>4</v>
      </c>
      <c r="K89" s="4">
        <f>SUMSQ(C89-24)</f>
        <v>324</v>
      </c>
      <c r="L89" s="4">
        <f>POWER(J89+K89,0.5)</f>
        <v>18.1107702762748</v>
      </c>
      <c r="M89" s="4">
        <f>SUMSQ(B89-13)</f>
        <v>1</v>
      </c>
      <c r="N89" s="4">
        <f>SUMSQ(C89-34)</f>
        <v>784</v>
      </c>
      <c r="O89" s="4">
        <f>POWER(M89+N89,0.5)</f>
        <v>28.0178514522438</v>
      </c>
      <c r="P89" s="4">
        <f>SUMSQ(B89-17)</f>
        <v>25</v>
      </c>
      <c r="Q89" s="4">
        <f>SUMSQ(C89-23)</f>
        <v>289</v>
      </c>
      <c r="R89" s="4">
        <f>POWER(P89+Q89,0.5)</f>
        <v>17.7200451466693</v>
      </c>
      <c r="S89" s="4">
        <f>SUMSQ(B89-20)</f>
        <v>64</v>
      </c>
      <c r="T89" s="4">
        <f>SUMSQ(C89-10)</f>
        <v>16</v>
      </c>
      <c r="U89" s="8">
        <f>POWER(S89+T89,0.5)</f>
        <v>8.94427190999916</v>
      </c>
      <c r="V89" s="4">
        <f>SUMSQ(B89-25)</f>
        <v>169</v>
      </c>
      <c r="W89" s="4">
        <f>SUMSQ(C89-47)</f>
        <v>1681</v>
      </c>
      <c r="X89" s="4">
        <f>POWER(V89+W89,0.5)</f>
        <v>43.0116263352131</v>
      </c>
      <c r="Y89" s="4">
        <f>SUMSQ(B89-31)</f>
        <v>361</v>
      </c>
      <c r="Z89" s="4">
        <f>SUMSQ(C89-18)</f>
        <v>144</v>
      </c>
      <c r="AA89" s="4">
        <f>POWER(Y89+Z89,0.5)</f>
        <v>22.4722050542442</v>
      </c>
      <c r="AB89" s="4">
        <f>SUMSQ(B89-35)</f>
        <v>529</v>
      </c>
      <c r="AC89" s="4">
        <f>SUMSQ(C89-42)</f>
        <v>1296</v>
      </c>
      <c r="AD89" s="4">
        <f>POWER(AB89+AC89,0.5)</f>
        <v>42.7200187265877</v>
      </c>
      <c r="AE89" s="4">
        <f>SUMSQ(B89-36)</f>
        <v>576</v>
      </c>
      <c r="AF89" s="4">
        <f>SUMSQ(C89-25)</f>
        <v>361</v>
      </c>
      <c r="AG89" s="4">
        <f>POWER(AE89+AF89,0.5)</f>
        <v>30.6104557300279</v>
      </c>
      <c r="AH89" s="4">
        <f>SUMSQ(B89-41)</f>
        <v>841</v>
      </c>
      <c r="AI89" s="4">
        <f>SUMSQ(C89-31)</f>
        <v>625</v>
      </c>
      <c r="AJ89" s="4">
        <f>POWER(AH89+AI89,0.5)</f>
        <v>38.2883794381533</v>
      </c>
      <c r="AK89" s="4">
        <f>SUMSQ(B89-45)</f>
        <v>1089</v>
      </c>
      <c r="AL89" s="4">
        <f>SUMSQ(C89-38)</f>
        <v>1024</v>
      </c>
      <c r="AM89" s="4">
        <f>POWER(AK89+AL89,0.5)</f>
        <v>45.9673797382448</v>
      </c>
    </row>
    <row r="90" ht="15.75" spans="1:39">
      <c r="A90" s="6" t="s">
        <v>100</v>
      </c>
      <c r="B90" s="7">
        <v>15</v>
      </c>
      <c r="C90" s="7">
        <v>14</v>
      </c>
      <c r="D90" s="4">
        <f>SUMSQ(B90-5)</f>
        <v>100</v>
      </c>
      <c r="E90" s="5">
        <f>SUMSQ(C90-33)</f>
        <v>361</v>
      </c>
      <c r="F90" s="4">
        <f>POWER(D90+E90,0.5)</f>
        <v>21.4709105535839</v>
      </c>
      <c r="G90" s="4">
        <f>SUMSQ(B90-8)</f>
        <v>49</v>
      </c>
      <c r="H90" s="4">
        <f>SUMSQ(C90-9)</f>
        <v>25</v>
      </c>
      <c r="I90" s="8">
        <f>POWER(G90+H90,0.5)</f>
        <v>8.60232526704263</v>
      </c>
      <c r="J90" s="4">
        <f>SUMSQ(B90-10)</f>
        <v>25</v>
      </c>
      <c r="K90" s="4">
        <f>SUMSQ(C90-24)</f>
        <v>100</v>
      </c>
      <c r="L90" s="4">
        <f>POWER(J90+K90,0.5)</f>
        <v>11.1803398874989</v>
      </c>
      <c r="M90" s="4">
        <f>SUMSQ(B90-13)</f>
        <v>4</v>
      </c>
      <c r="N90" s="4">
        <f>SUMSQ(C90-34)</f>
        <v>400</v>
      </c>
      <c r="O90" s="4">
        <f>POWER(M90+N90,0.5)</f>
        <v>20.0997512422418</v>
      </c>
      <c r="P90" s="4">
        <f>SUMSQ(B90-17)</f>
        <v>4</v>
      </c>
      <c r="Q90" s="4">
        <f>SUMSQ(C90-23)</f>
        <v>81</v>
      </c>
      <c r="R90" s="8">
        <f>POWER(P90+Q90,0.5)</f>
        <v>9.21954445729289</v>
      </c>
      <c r="S90" s="4">
        <f>SUMSQ(B90-20)</f>
        <v>25</v>
      </c>
      <c r="T90" s="4">
        <f>SUMSQ(C90-10)</f>
        <v>16</v>
      </c>
      <c r="U90" s="13">
        <f>POWER(S90+T90,0.5)</f>
        <v>6.40312423743285</v>
      </c>
      <c r="V90" s="4">
        <f>SUMSQ(B90-25)</f>
        <v>100</v>
      </c>
      <c r="W90" s="4">
        <f>SUMSQ(C90-47)</f>
        <v>1089</v>
      </c>
      <c r="X90" s="4">
        <f>POWER(V90+W90,0.5)</f>
        <v>34.4818792991333</v>
      </c>
      <c r="Y90" s="4">
        <f>SUMSQ(B90-31)</f>
        <v>256</v>
      </c>
      <c r="Z90" s="4">
        <f>SUMSQ(C90-18)</f>
        <v>16</v>
      </c>
      <c r="AA90" s="4">
        <f>POWER(Y90+Z90,0.5)</f>
        <v>16.4924225024706</v>
      </c>
      <c r="AB90" s="4">
        <f>SUMSQ(B90-35)</f>
        <v>400</v>
      </c>
      <c r="AC90" s="4">
        <f>SUMSQ(C90-42)</f>
        <v>784</v>
      </c>
      <c r="AD90" s="4">
        <f>POWER(AB90+AC90,0.5)</f>
        <v>34.4093010681705</v>
      </c>
      <c r="AE90" s="4">
        <f>SUMSQ(B90-36)</f>
        <v>441</v>
      </c>
      <c r="AF90" s="4">
        <f>SUMSQ(C90-25)</f>
        <v>121</v>
      </c>
      <c r="AG90" s="4">
        <f>POWER(AE90+AF90,0.5)</f>
        <v>23.7065391822594</v>
      </c>
      <c r="AH90" s="4">
        <f>SUMSQ(B90-41)</f>
        <v>676</v>
      </c>
      <c r="AI90" s="4">
        <f>SUMSQ(C90-31)</f>
        <v>289</v>
      </c>
      <c r="AJ90" s="4">
        <f>POWER(AH90+AI90,0.5)</f>
        <v>31.0644491340181</v>
      </c>
      <c r="AK90" s="4">
        <f>SUMSQ(B90-45)</f>
        <v>900</v>
      </c>
      <c r="AL90" s="4">
        <f>SUMSQ(C90-38)</f>
        <v>576</v>
      </c>
      <c r="AM90" s="4">
        <f>POWER(AK90+AL90,0.5)</f>
        <v>38.4187454245971</v>
      </c>
    </row>
    <row r="91" ht="15.75" spans="1:39">
      <c r="A91" s="6" t="s">
        <v>101</v>
      </c>
      <c r="B91" s="7">
        <v>20</v>
      </c>
      <c r="C91" s="7">
        <v>13</v>
      </c>
      <c r="D91" s="4">
        <f>SUMSQ(B91-5)</f>
        <v>225</v>
      </c>
      <c r="E91" s="5">
        <f>SUMSQ(C91-33)</f>
        <v>400</v>
      </c>
      <c r="F91" s="4">
        <f>POWER(D91+E91,0.5)</f>
        <v>25</v>
      </c>
      <c r="G91" s="4">
        <f>SUMSQ(B91-8)</f>
        <v>144</v>
      </c>
      <c r="H91" s="4">
        <f>SUMSQ(C91-9)</f>
        <v>16</v>
      </c>
      <c r="I91" s="4">
        <f>POWER(G91+H91,0.5)</f>
        <v>12.6491106406735</v>
      </c>
      <c r="J91" s="4">
        <f>SUMSQ(B91-10)</f>
        <v>100</v>
      </c>
      <c r="K91" s="4">
        <f>SUMSQ(C91-24)</f>
        <v>121</v>
      </c>
      <c r="L91" s="4">
        <f>POWER(J91+K91,0.5)</f>
        <v>14.8660687473185</v>
      </c>
      <c r="M91" s="4">
        <f>SUMSQ(B91-13)</f>
        <v>49</v>
      </c>
      <c r="N91" s="4">
        <f>SUMSQ(C91-34)</f>
        <v>441</v>
      </c>
      <c r="O91" s="4">
        <f>POWER(M91+N91,0.5)</f>
        <v>22.1359436211787</v>
      </c>
      <c r="P91" s="4">
        <f>SUMSQ(B91-17)</f>
        <v>9</v>
      </c>
      <c r="Q91" s="4">
        <f>SUMSQ(C91-23)</f>
        <v>100</v>
      </c>
      <c r="R91" s="4">
        <f>POWER(P91+Q91,0.5)</f>
        <v>10.4403065089106</v>
      </c>
      <c r="S91" s="4">
        <f>SUMSQ(B91-20)</f>
        <v>0</v>
      </c>
      <c r="T91" s="4">
        <f>SUMSQ(C91-10)</f>
        <v>9</v>
      </c>
      <c r="U91" s="13">
        <f>POWER(S91+T91,0.5)</f>
        <v>3</v>
      </c>
      <c r="V91" s="4">
        <f>SUMSQ(B91-25)</f>
        <v>25</v>
      </c>
      <c r="W91" s="4">
        <f>SUMSQ(C91-47)</f>
        <v>1156</v>
      </c>
      <c r="X91" s="4">
        <f>POWER(V91+W91,0.5)</f>
        <v>34.3656805548792</v>
      </c>
      <c r="Y91" s="4">
        <f>SUMSQ(B91-31)</f>
        <v>121</v>
      </c>
      <c r="Z91" s="4">
        <f>SUMSQ(C91-18)</f>
        <v>25</v>
      </c>
      <c r="AA91" s="4">
        <f>POWER(Y91+Z91,0.5)</f>
        <v>12.0830459735946</v>
      </c>
      <c r="AB91" s="4">
        <f>SUMSQ(B91-35)</f>
        <v>225</v>
      </c>
      <c r="AC91" s="4">
        <f>SUMSQ(C91-42)</f>
        <v>841</v>
      </c>
      <c r="AD91" s="4">
        <f>POWER(AB91+AC91,0.5)</f>
        <v>32.649655434629</v>
      </c>
      <c r="AE91" s="4">
        <f>SUMSQ(B91-36)</f>
        <v>256</v>
      </c>
      <c r="AF91" s="4">
        <f>SUMSQ(C91-25)</f>
        <v>144</v>
      </c>
      <c r="AG91" s="4">
        <f>POWER(AE91+AF91,0.5)</f>
        <v>20</v>
      </c>
      <c r="AH91" s="4">
        <f>SUMSQ(B91-41)</f>
        <v>441</v>
      </c>
      <c r="AI91" s="4">
        <f>SUMSQ(C91-31)</f>
        <v>324</v>
      </c>
      <c r="AJ91" s="4">
        <f>POWER(AH91+AI91,0.5)</f>
        <v>27.6586333718787</v>
      </c>
      <c r="AK91" s="4">
        <f>SUMSQ(B91-45)</f>
        <v>625</v>
      </c>
      <c r="AL91" s="4">
        <f>SUMSQ(C91-38)</f>
        <v>625</v>
      </c>
      <c r="AM91" s="4">
        <f>POWER(AK91+AL91,0.5)</f>
        <v>35.3553390593274</v>
      </c>
    </row>
    <row r="92" ht="15.75" spans="1:39">
      <c r="A92" s="6" t="s">
        <v>102</v>
      </c>
      <c r="B92" s="7">
        <v>13</v>
      </c>
      <c r="C92" s="7">
        <v>46</v>
      </c>
      <c r="D92" s="4">
        <f>SUMSQ(B92-5)</f>
        <v>64</v>
      </c>
      <c r="E92" s="5">
        <f>SUMSQ(C92-33)</f>
        <v>169</v>
      </c>
      <c r="F92" s="4">
        <f>POWER(D92+E92,0.5)</f>
        <v>15.2643375224737</v>
      </c>
      <c r="G92" s="4">
        <f>SUMSQ(B92-8)</f>
        <v>25</v>
      </c>
      <c r="H92" s="4">
        <f>SUMSQ(C92-9)</f>
        <v>1369</v>
      </c>
      <c r="I92" s="4">
        <f>POWER(G92+H92,0.5)</f>
        <v>37.3363094051889</v>
      </c>
      <c r="J92" s="4">
        <f>SUMSQ(B92-10)</f>
        <v>9</v>
      </c>
      <c r="K92" s="4">
        <f>SUMSQ(C92-24)</f>
        <v>484</v>
      </c>
      <c r="L92" s="4">
        <f>POWER(J92+K92,0.5)</f>
        <v>22.2036033111745</v>
      </c>
      <c r="M92" s="4">
        <f>SUMSQ(B92-13)</f>
        <v>0</v>
      </c>
      <c r="N92" s="4">
        <f>SUMSQ(C92-34)</f>
        <v>144</v>
      </c>
      <c r="O92" s="9">
        <f>POWER(M92+N92,0.5)</f>
        <v>12</v>
      </c>
      <c r="P92" s="4">
        <f>SUMSQ(B92-17)</f>
        <v>16</v>
      </c>
      <c r="Q92" s="4">
        <f>SUMSQ(C92-23)</f>
        <v>529</v>
      </c>
      <c r="R92" s="4">
        <f>POWER(P92+Q92,0.5)</f>
        <v>23.3452350598575</v>
      </c>
      <c r="S92" s="4">
        <f>SUMSQ(B92-20)</f>
        <v>49</v>
      </c>
      <c r="T92" s="4">
        <f>SUMSQ(C92-10)</f>
        <v>1296</v>
      </c>
      <c r="U92" s="4">
        <f>POWER(S92+T92,0.5)</f>
        <v>36.6742416417845</v>
      </c>
      <c r="V92" s="4">
        <f>SUMSQ(B92-25)</f>
        <v>144</v>
      </c>
      <c r="W92" s="4">
        <f>SUMSQ(C92-47)</f>
        <v>1</v>
      </c>
      <c r="X92" s="4">
        <f>POWER(V92+W92,0.5)</f>
        <v>12.0415945787923</v>
      </c>
      <c r="Y92" s="4">
        <f>SUMSQ(B92-31)</f>
        <v>324</v>
      </c>
      <c r="Z92" s="4">
        <f>SUMSQ(C92-18)</f>
        <v>784</v>
      </c>
      <c r="AA92" s="4">
        <f>POWER(Y92+Z92,0.5)</f>
        <v>33.2866339541865</v>
      </c>
      <c r="AB92" s="4">
        <f>SUMSQ(B92-35)</f>
        <v>484</v>
      </c>
      <c r="AC92" s="4">
        <f>SUMSQ(C92-42)</f>
        <v>16</v>
      </c>
      <c r="AD92" s="4">
        <f>POWER(AB92+AC92,0.5)</f>
        <v>22.3606797749979</v>
      </c>
      <c r="AE92" s="4">
        <f>SUMSQ(B92-36)</f>
        <v>529</v>
      </c>
      <c r="AF92" s="4">
        <f>SUMSQ(C92-25)</f>
        <v>441</v>
      </c>
      <c r="AG92" s="4">
        <f>POWER(AE92+AF92,0.5)</f>
        <v>31.1448230047949</v>
      </c>
      <c r="AH92" s="4">
        <f>SUMSQ(B92-41)</f>
        <v>784</v>
      </c>
      <c r="AI92" s="4">
        <f>SUMSQ(C92-31)</f>
        <v>225</v>
      </c>
      <c r="AJ92" s="4">
        <f>POWER(AH92+AI92,0.5)</f>
        <v>31.7647603485372</v>
      </c>
      <c r="AK92" s="4">
        <f>SUMSQ(B92-45)</f>
        <v>1024</v>
      </c>
      <c r="AL92" s="4">
        <f>SUMSQ(C92-38)</f>
        <v>64</v>
      </c>
      <c r="AM92" s="4">
        <f>POWER(AK92+AL92,0.5)</f>
        <v>32.9848450049413</v>
      </c>
    </row>
    <row r="93" ht="15.75" spans="1:39">
      <c r="A93" s="6" t="s">
        <v>103</v>
      </c>
      <c r="B93" s="7">
        <v>38</v>
      </c>
      <c r="C93" s="7">
        <v>35</v>
      </c>
      <c r="D93" s="4">
        <f>SUMSQ(B93-5)</f>
        <v>1089</v>
      </c>
      <c r="E93" s="5">
        <f>SUMSQ(C93-33)</f>
        <v>4</v>
      </c>
      <c r="F93" s="4">
        <f>POWER(D93+E93,0.5)</f>
        <v>33.0605505096331</v>
      </c>
      <c r="G93" s="4">
        <f>SUMSQ(B93-8)</f>
        <v>900</v>
      </c>
      <c r="H93" s="4">
        <f>SUMSQ(C93-9)</f>
        <v>676</v>
      </c>
      <c r="I93" s="4">
        <f>POWER(G93+H93,0.5)</f>
        <v>39.6988664825584</v>
      </c>
      <c r="J93" s="4">
        <f>SUMSQ(B93-10)</f>
        <v>784</v>
      </c>
      <c r="K93" s="4">
        <f>SUMSQ(C93-24)</f>
        <v>121</v>
      </c>
      <c r="L93" s="4">
        <f>POWER(J93+K93,0.5)</f>
        <v>30.0832179129826</v>
      </c>
      <c r="M93" s="4">
        <f>SUMSQ(B93-13)</f>
        <v>625</v>
      </c>
      <c r="N93" s="4">
        <f>SUMSQ(C93-34)</f>
        <v>1</v>
      </c>
      <c r="O93" s="4">
        <f>POWER(M93+N93,0.5)</f>
        <v>25.0199920063936</v>
      </c>
      <c r="P93" s="4">
        <f>SUMSQ(B93-17)</f>
        <v>441</v>
      </c>
      <c r="Q93" s="4">
        <f>SUMSQ(C93-23)</f>
        <v>144</v>
      </c>
      <c r="R93" s="4">
        <f>POWER(P93+Q93,0.5)</f>
        <v>24.1867732448956</v>
      </c>
      <c r="S93" s="4">
        <f>SUMSQ(B93-20)</f>
        <v>324</v>
      </c>
      <c r="T93" s="4">
        <f>SUMSQ(C93-10)</f>
        <v>625</v>
      </c>
      <c r="U93" s="4">
        <f>POWER(S93+T93,0.5)</f>
        <v>30.8058436014987</v>
      </c>
      <c r="V93" s="4">
        <f>SUMSQ(B93-25)</f>
        <v>169</v>
      </c>
      <c r="W93" s="4">
        <f>SUMSQ(C93-47)</f>
        <v>144</v>
      </c>
      <c r="X93" s="4">
        <f>POWER(V93+W93,0.5)</f>
        <v>17.6918060129541</v>
      </c>
      <c r="Y93" s="4">
        <f>SUMSQ(B93-31)</f>
        <v>49</v>
      </c>
      <c r="Z93" s="4">
        <f>SUMSQ(C93-18)</f>
        <v>289</v>
      </c>
      <c r="AA93" s="4">
        <f>POWER(Y93+Z93,0.5)</f>
        <v>18.3847763108502</v>
      </c>
      <c r="AB93" s="4">
        <f>SUMSQ(B93-35)</f>
        <v>9</v>
      </c>
      <c r="AC93" s="4">
        <f>SUMSQ(C93-42)</f>
        <v>49</v>
      </c>
      <c r="AD93" s="8">
        <f>POWER(AB93+AC93,0.5)</f>
        <v>7.61577310586391</v>
      </c>
      <c r="AE93" s="4">
        <f>SUMSQ(B93-36)</f>
        <v>4</v>
      </c>
      <c r="AF93" s="4">
        <f>SUMSQ(C93-25)</f>
        <v>100</v>
      </c>
      <c r="AG93" s="4">
        <f>POWER(AE93+AF93,0.5)</f>
        <v>10.1980390271856</v>
      </c>
      <c r="AH93" s="4">
        <f>SUMSQ(B93-41)</f>
        <v>9</v>
      </c>
      <c r="AI93" s="4">
        <f>SUMSQ(C93-31)</f>
        <v>16</v>
      </c>
      <c r="AJ93" s="15">
        <f>POWER(AH93+AI93,0.5)</f>
        <v>5</v>
      </c>
      <c r="AK93" s="4">
        <f>SUMSQ(B93-45)</f>
        <v>49</v>
      </c>
      <c r="AL93" s="4">
        <f>SUMSQ(C93-38)</f>
        <v>9</v>
      </c>
      <c r="AM93" s="8">
        <f>POWER(AK93+AL93,0.5)</f>
        <v>7.61577310586391</v>
      </c>
    </row>
    <row r="94" ht="15.75" spans="1:39">
      <c r="A94" s="6" t="s">
        <v>104</v>
      </c>
      <c r="B94" s="7">
        <v>16</v>
      </c>
      <c r="C94" s="7">
        <v>39</v>
      </c>
      <c r="D94" s="4">
        <f>SUMSQ(B94-5)</f>
        <v>121</v>
      </c>
      <c r="E94" s="5">
        <f>SUMSQ(C94-33)</f>
        <v>36</v>
      </c>
      <c r="F94" s="4">
        <f>POWER(D94+E94,0.5)</f>
        <v>12.5299640861417</v>
      </c>
      <c r="G94" s="4">
        <f>SUMSQ(B94-8)</f>
        <v>64</v>
      </c>
      <c r="H94" s="4">
        <f>SUMSQ(C94-9)</f>
        <v>900</v>
      </c>
      <c r="I94" s="4">
        <f>POWER(G94+H94,0.5)</f>
        <v>31.04834939252</v>
      </c>
      <c r="J94" s="4">
        <f>SUMSQ(B94-10)</f>
        <v>36</v>
      </c>
      <c r="K94" s="4">
        <f>SUMSQ(C94-24)</f>
        <v>225</v>
      </c>
      <c r="L94" s="4">
        <f>POWER(J94+K94,0.5)</f>
        <v>16.1554944214035</v>
      </c>
      <c r="M94" s="4">
        <f>SUMSQ(B94-13)</f>
        <v>9</v>
      </c>
      <c r="N94" s="4">
        <f>SUMSQ(C94-34)</f>
        <v>25</v>
      </c>
      <c r="O94" s="9">
        <f>POWER(M94+N94,0.5)</f>
        <v>5.8309518948453</v>
      </c>
      <c r="P94" s="4">
        <f>SUMSQ(B94-17)</f>
        <v>1</v>
      </c>
      <c r="Q94" s="4">
        <f>SUMSQ(C94-23)</f>
        <v>256</v>
      </c>
      <c r="R94" s="4">
        <f>POWER(P94+Q94,0.5)</f>
        <v>16.0312195418814</v>
      </c>
      <c r="S94" s="4">
        <f>SUMSQ(B94-20)</f>
        <v>16</v>
      </c>
      <c r="T94" s="4">
        <f>SUMSQ(C94-10)</f>
        <v>841</v>
      </c>
      <c r="U94" s="4">
        <f>POWER(S94+T94,0.5)</f>
        <v>29.2745623366089</v>
      </c>
      <c r="V94" s="4">
        <f>SUMSQ(B94-25)</f>
        <v>81</v>
      </c>
      <c r="W94" s="4">
        <f>SUMSQ(C94-47)</f>
        <v>64</v>
      </c>
      <c r="X94" s="4">
        <f>POWER(V94+W94,0.5)</f>
        <v>12.0415945787923</v>
      </c>
      <c r="Y94" s="4">
        <f>SUMSQ(B94-31)</f>
        <v>225</v>
      </c>
      <c r="Z94" s="4">
        <f>SUMSQ(C94-18)</f>
        <v>441</v>
      </c>
      <c r="AA94" s="4">
        <f>POWER(Y94+Z94,0.5)</f>
        <v>25.8069758011279</v>
      </c>
      <c r="AB94" s="4">
        <f>SUMSQ(B94-35)</f>
        <v>361</v>
      </c>
      <c r="AC94" s="4">
        <f>SUMSQ(C94-42)</f>
        <v>9</v>
      </c>
      <c r="AD94" s="4">
        <f>POWER(AB94+AC94,0.5)</f>
        <v>19.2353840616713</v>
      </c>
      <c r="AE94" s="4">
        <f>SUMSQ(B94-36)</f>
        <v>400</v>
      </c>
      <c r="AF94" s="4">
        <f>SUMSQ(C94-25)</f>
        <v>196</v>
      </c>
      <c r="AG94" s="4">
        <f>POWER(AE94+AF94,0.5)</f>
        <v>24.4131112314674</v>
      </c>
      <c r="AH94" s="4">
        <f>SUMSQ(B94-41)</f>
        <v>625</v>
      </c>
      <c r="AI94" s="4">
        <f>SUMSQ(C94-31)</f>
        <v>64</v>
      </c>
      <c r="AJ94" s="4">
        <f>POWER(AH94+AI94,0.5)</f>
        <v>26.2488094968134</v>
      </c>
      <c r="AK94" s="4">
        <f>SUMSQ(B94-45)</f>
        <v>841</v>
      </c>
      <c r="AL94" s="4">
        <f>SUMSQ(C94-38)</f>
        <v>1</v>
      </c>
      <c r="AM94" s="4">
        <f>POWER(AK94+AL94,0.5)</f>
        <v>29.0172362570938</v>
      </c>
    </row>
    <row r="95" ht="15.75" spans="1:39">
      <c r="A95" s="6" t="s">
        <v>105</v>
      </c>
      <c r="B95" s="7">
        <v>21</v>
      </c>
      <c r="C95" s="7">
        <v>39</v>
      </c>
      <c r="D95" s="4">
        <f>SUMSQ(B95-5)</f>
        <v>256</v>
      </c>
      <c r="E95" s="5">
        <f>SUMSQ(C95-33)</f>
        <v>36</v>
      </c>
      <c r="F95" s="4">
        <f>POWER(D95+E95,0.5)</f>
        <v>17.0880074906351</v>
      </c>
      <c r="G95" s="4">
        <f>SUMSQ(B95-8)</f>
        <v>169</v>
      </c>
      <c r="H95" s="4">
        <f>SUMSQ(C95-9)</f>
        <v>900</v>
      </c>
      <c r="I95" s="4">
        <f>POWER(G95+H95,0.5)</f>
        <v>32.6955654485436</v>
      </c>
      <c r="J95" s="4">
        <f>SUMSQ(B95-10)</f>
        <v>121</v>
      </c>
      <c r="K95" s="4">
        <f>SUMSQ(C95-24)</f>
        <v>225</v>
      </c>
      <c r="L95" s="4">
        <f>POWER(J95+K95,0.5)</f>
        <v>18.6010752377383</v>
      </c>
      <c r="M95" s="4">
        <f>SUMSQ(B95-13)</f>
        <v>64</v>
      </c>
      <c r="N95" s="4">
        <f>SUMSQ(C95-34)</f>
        <v>25</v>
      </c>
      <c r="O95" s="8">
        <f>POWER(M95+N95,0.5)</f>
        <v>9.4339811320566</v>
      </c>
      <c r="P95" s="4">
        <f>SUMSQ(B95-17)</f>
        <v>16</v>
      </c>
      <c r="Q95" s="4">
        <f>SUMSQ(C95-23)</f>
        <v>256</v>
      </c>
      <c r="R95" s="4">
        <f>POWER(P95+Q95,0.5)</f>
        <v>16.4924225024706</v>
      </c>
      <c r="S95" s="4">
        <f>SUMSQ(B95-20)</f>
        <v>1</v>
      </c>
      <c r="T95" s="4">
        <f>SUMSQ(C95-10)</f>
        <v>841</v>
      </c>
      <c r="U95" s="4">
        <f>POWER(S95+T95,0.5)</f>
        <v>29.0172362570938</v>
      </c>
      <c r="V95" s="4">
        <f>SUMSQ(B95-25)</f>
        <v>16</v>
      </c>
      <c r="W95" s="4">
        <f>SUMSQ(C95-47)</f>
        <v>64</v>
      </c>
      <c r="X95" s="19">
        <f>POWER(V95+W95,0.5)</f>
        <v>8.94427190999916</v>
      </c>
      <c r="Y95" s="4">
        <f>SUMSQ(B95-31)</f>
        <v>100</v>
      </c>
      <c r="Z95" s="4">
        <f>SUMSQ(C95-18)</f>
        <v>441</v>
      </c>
      <c r="AA95" s="4">
        <f>POWER(Y95+Z95,0.5)</f>
        <v>23.259406699226</v>
      </c>
      <c r="AB95" s="4">
        <f>SUMSQ(B95-35)</f>
        <v>196</v>
      </c>
      <c r="AC95" s="4">
        <f>SUMSQ(C95-42)</f>
        <v>9</v>
      </c>
      <c r="AD95" s="4">
        <f>POWER(AB95+AC95,0.5)</f>
        <v>14.3178210632764</v>
      </c>
      <c r="AE95" s="4">
        <f>SUMSQ(B95-36)</f>
        <v>225</v>
      </c>
      <c r="AF95" s="4">
        <f>SUMSQ(C95-25)</f>
        <v>196</v>
      </c>
      <c r="AG95" s="4">
        <f>POWER(AE95+AF95,0.5)</f>
        <v>20.5182845286832</v>
      </c>
      <c r="AH95" s="4">
        <f>SUMSQ(B95-41)</f>
        <v>400</v>
      </c>
      <c r="AI95" s="4">
        <f>SUMSQ(C95-31)</f>
        <v>64</v>
      </c>
      <c r="AJ95" s="4">
        <f>POWER(AH95+AI95,0.5)</f>
        <v>21.540659228538</v>
      </c>
      <c r="AK95" s="4">
        <f>SUMSQ(B95-45)</f>
        <v>576</v>
      </c>
      <c r="AL95" s="4">
        <f>SUMSQ(C95-38)</f>
        <v>1</v>
      </c>
      <c r="AM95" s="4">
        <f>POWER(AK95+AL95,0.5)</f>
        <v>24.0208242989286</v>
      </c>
    </row>
    <row r="96" ht="15.75" spans="1:39">
      <c r="A96" s="6" t="s">
        <v>106</v>
      </c>
      <c r="B96" s="7">
        <v>26</v>
      </c>
      <c r="C96" s="7">
        <v>44</v>
      </c>
      <c r="D96" s="4">
        <f>SUMSQ(B96-5)</f>
        <v>441</v>
      </c>
      <c r="E96" s="5">
        <f>SUMSQ(C96-33)</f>
        <v>121</v>
      </c>
      <c r="F96" s="4">
        <f>POWER(D96+E96,0.5)</f>
        <v>23.7065391822594</v>
      </c>
      <c r="G96" s="4">
        <f>SUMSQ(B96-8)</f>
        <v>324</v>
      </c>
      <c r="H96" s="4">
        <f>SUMSQ(C96-9)</f>
        <v>1225</v>
      </c>
      <c r="I96" s="4">
        <f>POWER(G96+H96,0.5)</f>
        <v>39.3573373083089</v>
      </c>
      <c r="J96" s="4">
        <f>SUMSQ(B96-10)</f>
        <v>256</v>
      </c>
      <c r="K96" s="4">
        <f>SUMSQ(C96-24)</f>
        <v>400</v>
      </c>
      <c r="L96" s="4">
        <f>POWER(J96+K96,0.5)</f>
        <v>25.6124969497314</v>
      </c>
      <c r="M96" s="4">
        <f>SUMSQ(B96-13)</f>
        <v>169</v>
      </c>
      <c r="N96" s="4">
        <f>SUMSQ(C96-34)</f>
        <v>100</v>
      </c>
      <c r="O96" s="4">
        <f>POWER(M96+N96,0.5)</f>
        <v>16.4012194668567</v>
      </c>
      <c r="P96" s="4">
        <f>SUMSQ(B96-17)</f>
        <v>81</v>
      </c>
      <c r="Q96" s="4">
        <f>SUMSQ(C96-23)</f>
        <v>441</v>
      </c>
      <c r="R96" s="4">
        <f>POWER(P96+Q96,0.5)</f>
        <v>22.8473193175917</v>
      </c>
      <c r="S96" s="4">
        <f>SUMSQ(B96-20)</f>
        <v>36</v>
      </c>
      <c r="T96" s="4">
        <f>SUMSQ(C96-10)</f>
        <v>1156</v>
      </c>
      <c r="U96" s="4">
        <f>POWER(S96+T96,0.5)</f>
        <v>34.5253530032641</v>
      </c>
      <c r="V96" s="4">
        <f>SUMSQ(B96-25)</f>
        <v>1</v>
      </c>
      <c r="W96" s="4">
        <f>SUMSQ(C96-47)</f>
        <v>9</v>
      </c>
      <c r="X96" s="19">
        <f>POWER(V96+W96,0.5)</f>
        <v>3.16227766016838</v>
      </c>
      <c r="Y96" s="4">
        <f>SUMSQ(B96-31)</f>
        <v>25</v>
      </c>
      <c r="Z96" s="4">
        <f>SUMSQ(C96-18)</f>
        <v>676</v>
      </c>
      <c r="AA96" s="4">
        <f>POWER(Y96+Z96,0.5)</f>
        <v>26.4764045897475</v>
      </c>
      <c r="AB96" s="4">
        <f>SUMSQ(B96-35)</f>
        <v>81</v>
      </c>
      <c r="AC96" s="4">
        <f>SUMSQ(C96-42)</f>
        <v>4</v>
      </c>
      <c r="AD96" s="8">
        <f>POWER(AB96+AC96,0.5)</f>
        <v>9.21954445729289</v>
      </c>
      <c r="AE96" s="4">
        <f>SUMSQ(B96-36)</f>
        <v>100</v>
      </c>
      <c r="AF96" s="4">
        <f>SUMSQ(C96-25)</f>
        <v>361</v>
      </c>
      <c r="AG96" s="4">
        <f>POWER(AE96+AF96,0.5)</f>
        <v>21.4709105535839</v>
      </c>
      <c r="AH96" s="4">
        <f>SUMSQ(B96-41)</f>
        <v>225</v>
      </c>
      <c r="AI96" s="4">
        <f>SUMSQ(C96-31)</f>
        <v>169</v>
      </c>
      <c r="AJ96" s="4">
        <f>POWER(AH96+AI96,0.5)</f>
        <v>19.8494332412792</v>
      </c>
      <c r="AK96" s="4">
        <f>SUMSQ(B96-45)</f>
        <v>361</v>
      </c>
      <c r="AL96" s="4">
        <f>SUMSQ(C96-38)</f>
        <v>36</v>
      </c>
      <c r="AM96" s="4">
        <f>POWER(AK96+AL96,0.5)</f>
        <v>19.9248588451713</v>
      </c>
    </row>
    <row r="97" ht="15.75" spans="1:39">
      <c r="A97" s="6" t="s">
        <v>107</v>
      </c>
      <c r="B97" s="7">
        <v>28</v>
      </c>
      <c r="C97" s="7">
        <v>40</v>
      </c>
      <c r="D97" s="4">
        <f>SUMSQ(B97-5)</f>
        <v>529</v>
      </c>
      <c r="E97" s="5">
        <f>SUMSQ(C97-33)</f>
        <v>49</v>
      </c>
      <c r="F97" s="4">
        <f>POWER(D97+E97,0.5)</f>
        <v>24.0416305603426</v>
      </c>
      <c r="G97" s="4">
        <f>SUMSQ(B97-8)</f>
        <v>400</v>
      </c>
      <c r="H97" s="4">
        <f>SUMSQ(C97-9)</f>
        <v>961</v>
      </c>
      <c r="I97" s="4">
        <f>POWER(G97+H97,0.5)</f>
        <v>36.8917334913934</v>
      </c>
      <c r="J97" s="4">
        <f>SUMSQ(B97-10)</f>
        <v>324</v>
      </c>
      <c r="K97" s="4">
        <f>SUMSQ(C97-24)</f>
        <v>256</v>
      </c>
      <c r="L97" s="4">
        <f>POWER(J97+K97,0.5)</f>
        <v>24.0831891575846</v>
      </c>
      <c r="M97" s="4">
        <f>SUMSQ(B97-13)</f>
        <v>225</v>
      </c>
      <c r="N97" s="4">
        <f>SUMSQ(C97-34)</f>
        <v>36</v>
      </c>
      <c r="O97" s="4">
        <f>POWER(M97+N97,0.5)</f>
        <v>16.1554944214035</v>
      </c>
      <c r="P97" s="4">
        <f>SUMSQ(B97-17)</f>
        <v>121</v>
      </c>
      <c r="Q97" s="4">
        <f>SUMSQ(C97-23)</f>
        <v>289</v>
      </c>
      <c r="R97" s="4">
        <f>POWER(P97+Q97,0.5)</f>
        <v>20.2484567313166</v>
      </c>
      <c r="S97" s="4">
        <f>SUMSQ(B97-20)</f>
        <v>64</v>
      </c>
      <c r="T97" s="4">
        <f>SUMSQ(C97-10)</f>
        <v>900</v>
      </c>
      <c r="U97" s="4">
        <f>POWER(S97+T97,0.5)</f>
        <v>31.04834939252</v>
      </c>
      <c r="V97" s="4">
        <f>SUMSQ(B97-25)</f>
        <v>9</v>
      </c>
      <c r="W97" s="4">
        <f>SUMSQ(C97-47)</f>
        <v>49</v>
      </c>
      <c r="X97" s="8">
        <f>POWER(V97+W97,0.5)</f>
        <v>7.61577310586391</v>
      </c>
      <c r="Y97" s="4">
        <f>SUMSQ(B97-31)</f>
        <v>9</v>
      </c>
      <c r="Z97" s="4">
        <f>SUMSQ(C97-18)</f>
        <v>484</v>
      </c>
      <c r="AA97" s="4">
        <f>POWER(Y97+Z97,0.5)</f>
        <v>22.2036033111745</v>
      </c>
      <c r="AB97" s="4">
        <f>SUMSQ(B97-35)</f>
        <v>49</v>
      </c>
      <c r="AC97" s="4">
        <f>SUMSQ(C97-42)</f>
        <v>4</v>
      </c>
      <c r="AD97" s="20">
        <f>POWER(AB97+AC97,0.5)</f>
        <v>7.28010988928052</v>
      </c>
      <c r="AE97" s="4">
        <f>SUMSQ(B97-36)</f>
        <v>64</v>
      </c>
      <c r="AF97" s="4">
        <f>SUMSQ(C97-25)</f>
        <v>225</v>
      </c>
      <c r="AG97" s="4">
        <f>POWER(AE97+AF97,0.5)</f>
        <v>17</v>
      </c>
      <c r="AH97" s="4">
        <f>SUMSQ(B97-41)</f>
        <v>169</v>
      </c>
      <c r="AI97" s="4">
        <f>SUMSQ(C97-31)</f>
        <v>81</v>
      </c>
      <c r="AJ97" s="4">
        <f>POWER(AH97+AI97,0.5)</f>
        <v>15.8113883008419</v>
      </c>
      <c r="AK97" s="4">
        <f>SUMSQ(B97-45)</f>
        <v>289</v>
      </c>
      <c r="AL97" s="4">
        <f>SUMSQ(C97-38)</f>
        <v>4</v>
      </c>
      <c r="AM97" s="4">
        <f>POWER(AK97+AL97,0.5)</f>
        <v>17.1172427686237</v>
      </c>
    </row>
    <row r="98" ht="15.75" spans="1:39">
      <c r="A98" s="6" t="s">
        <v>108</v>
      </c>
      <c r="B98" s="7">
        <v>27</v>
      </c>
      <c r="C98" s="7">
        <v>42</v>
      </c>
      <c r="D98" s="4">
        <f>SUMSQ(B98-5)</f>
        <v>484</v>
      </c>
      <c r="E98" s="5">
        <f>SUMSQ(C98-33)</f>
        <v>81</v>
      </c>
      <c r="F98" s="4">
        <f>POWER(D98+E98,0.5)</f>
        <v>23.7697286480094</v>
      </c>
      <c r="G98" s="4">
        <f>SUMSQ(B98-8)</f>
        <v>361</v>
      </c>
      <c r="H98" s="4">
        <f>SUMSQ(C98-9)</f>
        <v>1089</v>
      </c>
      <c r="I98" s="4">
        <f>POWER(G98+H98,0.5)</f>
        <v>38.0788655293195</v>
      </c>
      <c r="J98" s="4">
        <f>SUMSQ(B98-10)</f>
        <v>289</v>
      </c>
      <c r="K98" s="4">
        <f>SUMSQ(C98-24)</f>
        <v>324</v>
      </c>
      <c r="L98" s="4">
        <f>POWER(J98+K98,0.5)</f>
        <v>24.7588368062799</v>
      </c>
      <c r="M98" s="4">
        <f>SUMSQ(B98-13)</f>
        <v>196</v>
      </c>
      <c r="N98" s="4">
        <f>SUMSQ(C98-34)</f>
        <v>64</v>
      </c>
      <c r="O98" s="4">
        <f>POWER(M98+N98,0.5)</f>
        <v>16.1245154965971</v>
      </c>
      <c r="P98" s="4">
        <f>SUMSQ(B98-17)</f>
        <v>100</v>
      </c>
      <c r="Q98" s="4">
        <f>SUMSQ(C98-23)</f>
        <v>361</v>
      </c>
      <c r="R98" s="4">
        <f>POWER(P98+Q98,0.5)</f>
        <v>21.4709105535839</v>
      </c>
      <c r="S98" s="4">
        <f>SUMSQ(B98-20)</f>
        <v>49</v>
      </c>
      <c r="T98" s="4">
        <f>SUMSQ(C98-10)</f>
        <v>1024</v>
      </c>
      <c r="U98" s="4">
        <f>POWER(S98+T98,0.5)</f>
        <v>32.7566787083184</v>
      </c>
      <c r="V98" s="4">
        <f>SUMSQ(B98-25)</f>
        <v>4</v>
      </c>
      <c r="W98" s="4">
        <f>SUMSQ(C98-47)</f>
        <v>25</v>
      </c>
      <c r="X98" s="8">
        <f>POWER(V98+W98,0.5)</f>
        <v>5.3851648071345</v>
      </c>
      <c r="Y98" s="4">
        <f>SUMSQ(B98-31)</f>
        <v>16</v>
      </c>
      <c r="Z98" s="4">
        <f>SUMSQ(C98-18)</f>
        <v>576</v>
      </c>
      <c r="AA98" s="4">
        <f>POWER(Y98+Z98,0.5)</f>
        <v>24.3310501211929</v>
      </c>
      <c r="AB98" s="4">
        <f>SUMSQ(B98-35)</f>
        <v>64</v>
      </c>
      <c r="AC98" s="4">
        <f>SUMSQ(C98-42)</f>
        <v>0</v>
      </c>
      <c r="AD98" s="20">
        <f>POWER(AB98+AC98,0.5)</f>
        <v>8</v>
      </c>
      <c r="AE98" s="4">
        <f>SUMSQ(B98-36)</f>
        <v>81</v>
      </c>
      <c r="AF98" s="4">
        <f>SUMSQ(C98-25)</f>
        <v>289</v>
      </c>
      <c r="AG98" s="4">
        <f>POWER(AE98+AF98,0.5)</f>
        <v>19.2353840616713</v>
      </c>
      <c r="AH98" s="4">
        <f>SUMSQ(B98-41)</f>
        <v>196</v>
      </c>
      <c r="AI98" s="4">
        <f>SUMSQ(C98-31)</f>
        <v>121</v>
      </c>
      <c r="AJ98" s="4">
        <f>POWER(AH98+AI98,0.5)</f>
        <v>17.8044938147649</v>
      </c>
      <c r="AK98" s="4">
        <f>SUMSQ(B98-45)</f>
        <v>324</v>
      </c>
      <c r="AL98" s="4">
        <f>SUMSQ(C98-38)</f>
        <v>16</v>
      </c>
      <c r="AM98" s="4">
        <f>POWER(AK98+AL98,0.5)</f>
        <v>18.4390889145858</v>
      </c>
    </row>
    <row r="99" ht="15.75" spans="1:39">
      <c r="A99" s="6" t="s">
        <v>109</v>
      </c>
      <c r="B99" s="7">
        <v>29</v>
      </c>
      <c r="C99" s="7">
        <v>38</v>
      </c>
      <c r="D99" s="4">
        <f>SUMSQ(B99-5)</f>
        <v>576</v>
      </c>
      <c r="E99" s="5">
        <f>SUMSQ(C99-33)</f>
        <v>25</v>
      </c>
      <c r="F99" s="4">
        <f>POWER(D99+E99,0.5)</f>
        <v>24.5153013442625</v>
      </c>
      <c r="G99" s="4">
        <f>SUMSQ(B99-8)</f>
        <v>441</v>
      </c>
      <c r="H99" s="4">
        <f>SUMSQ(C99-9)</f>
        <v>841</v>
      </c>
      <c r="I99" s="4">
        <f>POWER(G99+H99,0.5)</f>
        <v>35.8050275799363</v>
      </c>
      <c r="J99" s="4">
        <f>SUMSQ(B99-10)</f>
        <v>361</v>
      </c>
      <c r="K99" s="4">
        <f>SUMSQ(C99-24)</f>
        <v>196</v>
      </c>
      <c r="L99" s="4">
        <f>POWER(J99+K99,0.5)</f>
        <v>23.6008474424119</v>
      </c>
      <c r="M99" s="4">
        <f>SUMSQ(B99-13)</f>
        <v>256</v>
      </c>
      <c r="N99" s="4">
        <f>SUMSQ(C99-34)</f>
        <v>16</v>
      </c>
      <c r="O99" s="4">
        <f>POWER(M99+N99,0.5)</f>
        <v>16.4924225024706</v>
      </c>
      <c r="P99" s="4">
        <f>SUMSQ(B99-17)</f>
        <v>144</v>
      </c>
      <c r="Q99" s="4">
        <f>SUMSQ(C99-23)</f>
        <v>225</v>
      </c>
      <c r="R99" s="4">
        <f>POWER(P99+Q99,0.5)</f>
        <v>19.2093727122985</v>
      </c>
      <c r="S99" s="4">
        <f>SUMSQ(B99-20)</f>
        <v>81</v>
      </c>
      <c r="T99" s="4">
        <f>SUMSQ(C99-10)</f>
        <v>784</v>
      </c>
      <c r="U99" s="4">
        <f>POWER(S99+T99,0.5)</f>
        <v>29.4108823397055</v>
      </c>
      <c r="V99" s="4">
        <f>SUMSQ(B99-25)</f>
        <v>16</v>
      </c>
      <c r="W99" s="4">
        <f>SUMSQ(C99-47)</f>
        <v>81</v>
      </c>
      <c r="X99" s="8">
        <f>POWER(V99+W99,0.5)</f>
        <v>9.8488578017961</v>
      </c>
      <c r="Y99" s="4">
        <f>SUMSQ(B99-31)</f>
        <v>4</v>
      </c>
      <c r="Z99" s="4">
        <f>SUMSQ(C99-18)</f>
        <v>400</v>
      </c>
      <c r="AA99" s="4">
        <f>POWER(Y99+Z99,0.5)</f>
        <v>20.0997512422418</v>
      </c>
      <c r="AB99" s="4">
        <f>SUMSQ(B99-35)</f>
        <v>36</v>
      </c>
      <c r="AC99" s="4">
        <f>SUMSQ(C99-42)</f>
        <v>16</v>
      </c>
      <c r="AD99" s="20">
        <f>POWER(AB99+AC99,0.5)</f>
        <v>7.21110255092798</v>
      </c>
      <c r="AE99" s="4">
        <f>SUMSQ(B99-36)</f>
        <v>49</v>
      </c>
      <c r="AF99" s="4">
        <f>SUMSQ(C99-25)</f>
        <v>169</v>
      </c>
      <c r="AG99" s="4">
        <f>POWER(AE99+AF99,0.5)</f>
        <v>14.7648230602334</v>
      </c>
      <c r="AH99" s="4">
        <f>SUMSQ(B99-41)</f>
        <v>144</v>
      </c>
      <c r="AI99" s="4">
        <f>SUMSQ(C99-31)</f>
        <v>49</v>
      </c>
      <c r="AJ99" s="4">
        <f>POWER(AH99+AI99,0.5)</f>
        <v>13.8924439894498</v>
      </c>
      <c r="AK99" s="4">
        <f>SUMSQ(B99-45)</f>
        <v>256</v>
      </c>
      <c r="AL99" s="4">
        <f>SUMSQ(C99-38)</f>
        <v>0</v>
      </c>
      <c r="AM99" s="4">
        <f>POWER(AK99+AL99,0.5)</f>
        <v>16</v>
      </c>
    </row>
    <row r="100" ht="15.75" spans="1:39">
      <c r="A100" s="6" t="s">
        <v>110</v>
      </c>
      <c r="B100" s="7">
        <v>29</v>
      </c>
      <c r="C100" s="7">
        <v>44</v>
      </c>
      <c r="D100" s="4">
        <f>SUMSQ(B100-5)</f>
        <v>576</v>
      </c>
      <c r="E100" s="5">
        <f>SUMSQ(C100-33)</f>
        <v>121</v>
      </c>
      <c r="F100" s="4">
        <f>POWER(D100+E100,0.5)</f>
        <v>26.4007575648882</v>
      </c>
      <c r="G100" s="4">
        <f>SUMSQ(B100-8)</f>
        <v>441</v>
      </c>
      <c r="H100" s="4">
        <f>SUMSQ(C100-9)</f>
        <v>1225</v>
      </c>
      <c r="I100" s="4">
        <f>POWER(G100+H100,0.5)</f>
        <v>40.8166632639171</v>
      </c>
      <c r="J100" s="4">
        <f>SUMSQ(B100-10)</f>
        <v>361</v>
      </c>
      <c r="K100" s="4">
        <f>SUMSQ(C100-24)</f>
        <v>400</v>
      </c>
      <c r="L100" s="4">
        <f>POWER(J100+K100,0.5)</f>
        <v>27.5862284482674</v>
      </c>
      <c r="M100" s="4">
        <f>SUMSQ(B100-13)</f>
        <v>256</v>
      </c>
      <c r="N100" s="4">
        <f>SUMSQ(C100-34)</f>
        <v>100</v>
      </c>
      <c r="O100" s="4">
        <f>POWER(M100+N100,0.5)</f>
        <v>18.8679622641132</v>
      </c>
      <c r="P100" s="4">
        <f>SUMSQ(B100-17)</f>
        <v>144</v>
      </c>
      <c r="Q100" s="4">
        <f>SUMSQ(C100-23)</f>
        <v>441</v>
      </c>
      <c r="R100" s="4">
        <f>POWER(P100+Q100,0.5)</f>
        <v>24.1867732448956</v>
      </c>
      <c r="S100" s="4">
        <f>SUMSQ(B100-20)</f>
        <v>81</v>
      </c>
      <c r="T100" s="4">
        <f>SUMSQ(C100-10)</f>
        <v>1156</v>
      </c>
      <c r="U100" s="4">
        <f>POWER(S100+T100,0.5)</f>
        <v>35.1710107901379</v>
      </c>
      <c r="V100" s="4">
        <f>SUMSQ(B100-25)</f>
        <v>16</v>
      </c>
      <c r="W100" s="4">
        <f>SUMSQ(C100-47)</f>
        <v>9</v>
      </c>
      <c r="X100" s="19">
        <f>POWER(V100+W100,0.5)</f>
        <v>5</v>
      </c>
      <c r="Y100" s="4">
        <f>SUMSQ(B100-31)</f>
        <v>4</v>
      </c>
      <c r="Z100" s="4">
        <f>SUMSQ(C100-18)</f>
        <v>676</v>
      </c>
      <c r="AA100" s="4">
        <f>POWER(Y100+Z100,0.5)</f>
        <v>26.0768096208106</v>
      </c>
      <c r="AB100" s="4">
        <f>SUMSQ(B100-35)</f>
        <v>36</v>
      </c>
      <c r="AC100" s="4">
        <f>SUMSQ(C100-42)</f>
        <v>4</v>
      </c>
      <c r="AD100" s="8">
        <f>POWER(AB100+AC100,0.5)</f>
        <v>6.32455532033676</v>
      </c>
      <c r="AE100" s="4">
        <f>SUMSQ(B100-36)</f>
        <v>49</v>
      </c>
      <c r="AF100" s="4">
        <f>SUMSQ(C100-25)</f>
        <v>361</v>
      </c>
      <c r="AG100" s="4">
        <f>POWER(AE100+AF100,0.5)</f>
        <v>20.2484567313166</v>
      </c>
      <c r="AH100" s="4">
        <f>SUMSQ(B100-41)</f>
        <v>144</v>
      </c>
      <c r="AI100" s="4">
        <f>SUMSQ(C100-31)</f>
        <v>169</v>
      </c>
      <c r="AJ100" s="4">
        <f>POWER(AH100+AI100,0.5)</f>
        <v>17.6918060129541</v>
      </c>
      <c r="AK100" s="4">
        <f>SUMSQ(B100-45)</f>
        <v>256</v>
      </c>
      <c r="AL100" s="4">
        <f>SUMSQ(C100-38)</f>
        <v>36</v>
      </c>
      <c r="AM100" s="4">
        <f>POWER(AK100+AL100,0.5)</f>
        <v>17.0880074906351</v>
      </c>
    </row>
    <row r="101" ht="15.75" spans="1:39">
      <c r="A101" s="6" t="s">
        <v>111</v>
      </c>
      <c r="B101" s="7">
        <v>36</v>
      </c>
      <c r="C101" s="7">
        <v>44</v>
      </c>
      <c r="D101" s="4">
        <f>SUMSQ(B101-5)</f>
        <v>961</v>
      </c>
      <c r="E101" s="5">
        <f>SUMSQ(C101-33)</f>
        <v>121</v>
      </c>
      <c r="F101" s="4">
        <f>POWER(D101+E101,0.5)</f>
        <v>32.8937684067971</v>
      </c>
      <c r="G101" s="4">
        <f>SUMSQ(B101-8)</f>
        <v>784</v>
      </c>
      <c r="H101" s="4">
        <f>SUMSQ(C101-9)</f>
        <v>1225</v>
      </c>
      <c r="I101" s="4">
        <f>POWER(G101+H101,0.5)</f>
        <v>44.8218696620299</v>
      </c>
      <c r="J101" s="4">
        <f>SUMSQ(B101-10)</f>
        <v>676</v>
      </c>
      <c r="K101" s="4">
        <f>SUMSQ(C101-24)</f>
        <v>400</v>
      </c>
      <c r="L101" s="4">
        <f>POWER(J101+K101,0.5)</f>
        <v>32.8024389337135</v>
      </c>
      <c r="M101" s="4">
        <f>SUMSQ(B101-13)</f>
        <v>529</v>
      </c>
      <c r="N101" s="4">
        <f>SUMSQ(C101-34)</f>
        <v>100</v>
      </c>
      <c r="O101" s="4">
        <f>POWER(M101+N101,0.5)</f>
        <v>25.0798724079689</v>
      </c>
      <c r="P101" s="4">
        <f>SUMSQ(B101-17)</f>
        <v>361</v>
      </c>
      <c r="Q101" s="4">
        <f>SUMSQ(C101-23)</f>
        <v>441</v>
      </c>
      <c r="R101" s="4">
        <f>POWER(P101+Q101,0.5)</f>
        <v>28.3196045170126</v>
      </c>
      <c r="S101" s="4">
        <f>SUMSQ(B101-20)</f>
        <v>256</v>
      </c>
      <c r="T101" s="4">
        <f>SUMSQ(C101-10)</f>
        <v>1156</v>
      </c>
      <c r="U101" s="4">
        <f>POWER(S101+T101,0.5)</f>
        <v>37.5765884561119</v>
      </c>
      <c r="V101" s="4">
        <f>SUMSQ(B101-25)</f>
        <v>121</v>
      </c>
      <c r="W101" s="4">
        <f>SUMSQ(C101-47)</f>
        <v>9</v>
      </c>
      <c r="X101" s="4">
        <f>POWER(V101+W101,0.5)</f>
        <v>11.4017542509914</v>
      </c>
      <c r="Y101" s="4">
        <f>SUMSQ(B101-31)</f>
        <v>25</v>
      </c>
      <c r="Z101" s="4">
        <f>SUMSQ(C101-18)</f>
        <v>676</v>
      </c>
      <c r="AA101" s="4">
        <f>POWER(Y101+Z101,0.5)</f>
        <v>26.4764045897475</v>
      </c>
      <c r="AB101" s="4">
        <f>SUMSQ(B101-35)</f>
        <v>1</v>
      </c>
      <c r="AC101" s="4">
        <f>SUMSQ(C101-42)</f>
        <v>4</v>
      </c>
      <c r="AD101" s="20">
        <f>POWER(AB101+AC101,0.5)</f>
        <v>2.23606797749979</v>
      </c>
      <c r="AE101" s="4">
        <f>SUMSQ(B101-36)</f>
        <v>0</v>
      </c>
      <c r="AF101" s="4">
        <f>SUMSQ(C101-25)</f>
        <v>361</v>
      </c>
      <c r="AG101" s="4">
        <f>POWER(AE101+AF101,0.5)</f>
        <v>19</v>
      </c>
      <c r="AH101" s="4">
        <f>SUMSQ(B101-41)</f>
        <v>25</v>
      </c>
      <c r="AI101" s="4">
        <f>SUMSQ(C101-31)</f>
        <v>169</v>
      </c>
      <c r="AJ101" s="4">
        <f>POWER(AH101+AI101,0.5)</f>
        <v>13.9283882771841</v>
      </c>
      <c r="AK101" s="4">
        <f>SUMSQ(B101-45)</f>
        <v>81</v>
      </c>
      <c r="AL101" s="4">
        <f>SUMSQ(C101-38)</f>
        <v>36</v>
      </c>
      <c r="AM101" s="4">
        <f>POWER(AK101+AL101,0.5)</f>
        <v>10.816653826392</v>
      </c>
    </row>
    <row r="102" ht="15.75" spans="1:39">
      <c r="A102" s="6" t="s">
        <v>112</v>
      </c>
      <c r="B102" s="7">
        <v>41</v>
      </c>
      <c r="C102" s="7">
        <v>40</v>
      </c>
      <c r="D102" s="4">
        <f>SUMSQ(B102-5)</f>
        <v>1296</v>
      </c>
      <c r="E102" s="5">
        <f>SUMSQ(C102-33)</f>
        <v>49</v>
      </c>
      <c r="F102" s="4">
        <f>POWER(D102+E102,0.5)</f>
        <v>36.6742416417845</v>
      </c>
      <c r="G102" s="4">
        <f>SUMSQ(B102-8)</f>
        <v>1089</v>
      </c>
      <c r="H102" s="4">
        <f>SUMSQ(C102-9)</f>
        <v>961</v>
      </c>
      <c r="I102" s="4">
        <f>POWER(G102+H102,0.5)</f>
        <v>45.2769256906871</v>
      </c>
      <c r="J102" s="4">
        <f>SUMSQ(B102-10)</f>
        <v>961</v>
      </c>
      <c r="K102" s="4">
        <f>SUMSQ(C102-24)</f>
        <v>256</v>
      </c>
      <c r="L102" s="4">
        <f>POWER(J102+K102,0.5)</f>
        <v>34.8855270850248</v>
      </c>
      <c r="M102" s="4">
        <f>SUMSQ(B102-13)</f>
        <v>784</v>
      </c>
      <c r="N102" s="4">
        <f>SUMSQ(C102-34)</f>
        <v>36</v>
      </c>
      <c r="O102" s="4">
        <f>POWER(M102+N102,0.5)</f>
        <v>28.6356421265527</v>
      </c>
      <c r="P102" s="4">
        <f>SUMSQ(B102-17)</f>
        <v>576</v>
      </c>
      <c r="Q102" s="4">
        <f>SUMSQ(C102-23)</f>
        <v>289</v>
      </c>
      <c r="R102" s="4">
        <f>POWER(P102+Q102,0.5)</f>
        <v>29.4108823397055</v>
      </c>
      <c r="S102" s="4">
        <f>SUMSQ(B102-20)</f>
        <v>441</v>
      </c>
      <c r="T102" s="4">
        <f>SUMSQ(C102-10)</f>
        <v>900</v>
      </c>
      <c r="U102" s="4">
        <f>POWER(S102+T102,0.5)</f>
        <v>36.6196668472011</v>
      </c>
      <c r="V102" s="4">
        <f>SUMSQ(B102-25)</f>
        <v>256</v>
      </c>
      <c r="W102" s="4">
        <f>SUMSQ(C102-47)</f>
        <v>49</v>
      </c>
      <c r="X102" s="4">
        <f>POWER(V102+W102,0.5)</f>
        <v>17.464249196573</v>
      </c>
      <c r="Y102" s="4">
        <f>SUMSQ(B102-31)</f>
        <v>100</v>
      </c>
      <c r="Z102" s="4">
        <f>SUMSQ(C102-18)</f>
        <v>484</v>
      </c>
      <c r="AA102" s="4">
        <f>POWER(Y102+Z102,0.5)</f>
        <v>24.1660919471891</v>
      </c>
      <c r="AB102" s="4">
        <f>SUMSQ(B102-35)</f>
        <v>36</v>
      </c>
      <c r="AC102" s="4">
        <f>SUMSQ(C102-42)</f>
        <v>4</v>
      </c>
      <c r="AD102" s="8">
        <f>POWER(AB102+AC102,0.5)</f>
        <v>6.32455532033676</v>
      </c>
      <c r="AE102" s="4">
        <f>SUMSQ(B102-36)</f>
        <v>25</v>
      </c>
      <c r="AF102" s="4">
        <f>SUMSQ(C102-25)</f>
        <v>225</v>
      </c>
      <c r="AG102" s="4">
        <f>POWER(AE102+AF102,0.5)</f>
        <v>15.8113883008419</v>
      </c>
      <c r="AH102" s="4">
        <f>SUMSQ(B102-41)</f>
        <v>0</v>
      </c>
      <c r="AI102" s="4">
        <f>SUMSQ(C102-31)</f>
        <v>81</v>
      </c>
      <c r="AJ102" s="8">
        <f>POWER(AH102+AI102,0.5)</f>
        <v>9</v>
      </c>
      <c r="AK102" s="4">
        <f>SUMSQ(B102-45)</f>
        <v>16</v>
      </c>
      <c r="AL102" s="4">
        <f>SUMSQ(C102-38)</f>
        <v>4</v>
      </c>
      <c r="AM102" s="18">
        <f>POWER(AK102+AL102,0.5)</f>
        <v>4.47213595499958</v>
      </c>
    </row>
    <row r="103" ht="15.75" spans="1:39">
      <c r="A103" s="6" t="s">
        <v>113</v>
      </c>
      <c r="B103" s="7">
        <v>39</v>
      </c>
      <c r="C103" s="7">
        <v>52</v>
      </c>
      <c r="D103" s="4">
        <f>SUMSQ(B103-5)</f>
        <v>1156</v>
      </c>
      <c r="E103" s="5">
        <f>SUMSQ(C103-33)</f>
        <v>361</v>
      </c>
      <c r="F103" s="4">
        <f>POWER(D103+E103,0.5)</f>
        <v>38.9486841883009</v>
      </c>
      <c r="G103" s="4">
        <f>SUMSQ(B103-8)</f>
        <v>961</v>
      </c>
      <c r="H103" s="4">
        <f>SUMSQ(C103-9)</f>
        <v>1849</v>
      </c>
      <c r="I103" s="4">
        <f>POWER(G103+H103,0.5)</f>
        <v>53.0094331227943</v>
      </c>
      <c r="J103" s="4">
        <f>SUMSQ(B103-10)</f>
        <v>841</v>
      </c>
      <c r="K103" s="4">
        <f>SUMSQ(C103-24)</f>
        <v>784</v>
      </c>
      <c r="L103" s="4">
        <f>POWER(J103+K103,0.5)</f>
        <v>40.3112887414927</v>
      </c>
      <c r="M103" s="4">
        <f>SUMSQ(B103-13)</f>
        <v>676</v>
      </c>
      <c r="N103" s="4">
        <f>SUMSQ(C103-34)</f>
        <v>324</v>
      </c>
      <c r="O103" s="4">
        <f>POWER(M103+N103,0.5)</f>
        <v>31.6227766016838</v>
      </c>
      <c r="P103" s="4">
        <f>SUMSQ(B103-17)</f>
        <v>484</v>
      </c>
      <c r="Q103" s="4">
        <f>SUMSQ(C103-23)</f>
        <v>841</v>
      </c>
      <c r="R103" s="4">
        <f>POWER(P103+Q103,0.5)</f>
        <v>36.4005494464026</v>
      </c>
      <c r="S103" s="4">
        <f>SUMSQ(B103-20)</f>
        <v>361</v>
      </c>
      <c r="T103" s="4">
        <f>SUMSQ(C103-10)</f>
        <v>1764</v>
      </c>
      <c r="U103" s="4">
        <f>POWER(S103+T103,0.5)</f>
        <v>46.0977222864644</v>
      </c>
      <c r="V103" s="4">
        <f>SUMSQ(B103-25)</f>
        <v>196</v>
      </c>
      <c r="W103" s="4">
        <f>SUMSQ(C103-47)</f>
        <v>25</v>
      </c>
      <c r="X103" s="4">
        <f>POWER(V103+W103,0.5)</f>
        <v>14.8660687473185</v>
      </c>
      <c r="Y103" s="4">
        <f>SUMSQ(B103-31)</f>
        <v>64</v>
      </c>
      <c r="Z103" s="4">
        <f>SUMSQ(C103-18)</f>
        <v>1156</v>
      </c>
      <c r="AA103" s="4">
        <f>POWER(Y103+Z103,0.5)</f>
        <v>34.928498393146</v>
      </c>
      <c r="AB103" s="4">
        <f>SUMSQ(B103-35)</f>
        <v>16</v>
      </c>
      <c r="AC103" s="4">
        <f>SUMSQ(C103-42)</f>
        <v>100</v>
      </c>
      <c r="AD103" s="20">
        <f>POWER(AB103+AC103,0.5)</f>
        <v>10.770329614269</v>
      </c>
      <c r="AE103" s="4">
        <f>SUMSQ(B103-36)</f>
        <v>9</v>
      </c>
      <c r="AF103" s="4">
        <f>SUMSQ(C103-25)</f>
        <v>729</v>
      </c>
      <c r="AG103" s="4">
        <f>POWER(AE103+AF103,0.5)</f>
        <v>27.1661554144122</v>
      </c>
      <c r="AH103" s="4">
        <f>SUMSQ(B103-41)</f>
        <v>4</v>
      </c>
      <c r="AI103" s="4">
        <f>SUMSQ(C103-31)</f>
        <v>441</v>
      </c>
      <c r="AJ103" s="4">
        <f>POWER(AH103+AI103,0.5)</f>
        <v>21.095023109729</v>
      </c>
      <c r="AK103" s="4">
        <f>SUMSQ(B103-45)</f>
        <v>36</v>
      </c>
      <c r="AL103" s="4">
        <f>SUMSQ(C103-38)</f>
        <v>196</v>
      </c>
      <c r="AM103" s="4">
        <f>POWER(AK103+AL103,0.5)</f>
        <v>15.2315462117278</v>
      </c>
    </row>
    <row r="104" ht="15.75" spans="1:39">
      <c r="A104" s="6" t="s">
        <v>114</v>
      </c>
      <c r="B104" s="7">
        <v>38</v>
      </c>
      <c r="C104" s="7">
        <v>37</v>
      </c>
      <c r="D104" s="4">
        <f>SUMSQ(B104-5)</f>
        <v>1089</v>
      </c>
      <c r="E104" s="5">
        <f>SUMSQ(C104-33)</f>
        <v>16</v>
      </c>
      <c r="F104" s="4">
        <f>POWER(D104+E104,0.5)</f>
        <v>33.2415402771893</v>
      </c>
      <c r="G104" s="4">
        <f>SUMSQ(B104-8)</f>
        <v>900</v>
      </c>
      <c r="H104" s="4">
        <f>SUMSQ(C104-9)</f>
        <v>784</v>
      </c>
      <c r="I104" s="4">
        <f>POWER(G104+H104,0.5)</f>
        <v>41.0365690573664</v>
      </c>
      <c r="J104" s="4">
        <f>SUMSQ(B104-10)</f>
        <v>784</v>
      </c>
      <c r="K104" s="4">
        <f>SUMSQ(C104-24)</f>
        <v>169</v>
      </c>
      <c r="L104" s="4">
        <f>POWER(J104+K104,0.5)</f>
        <v>30.8706980808663</v>
      </c>
      <c r="M104" s="4">
        <f>SUMSQ(B104-13)</f>
        <v>625</v>
      </c>
      <c r="N104" s="4">
        <f>SUMSQ(C104-34)</f>
        <v>9</v>
      </c>
      <c r="O104" s="4">
        <f>POWER(M104+N104,0.5)</f>
        <v>25.1793566240283</v>
      </c>
      <c r="P104" s="4">
        <f>SUMSQ(B104-17)</f>
        <v>441</v>
      </c>
      <c r="Q104" s="4">
        <f>SUMSQ(C104-23)</f>
        <v>196</v>
      </c>
      <c r="R104" s="4">
        <f>POWER(P104+Q104,0.5)</f>
        <v>25.2388589282479</v>
      </c>
      <c r="S104" s="4">
        <f>SUMSQ(B104-20)</f>
        <v>324</v>
      </c>
      <c r="T104" s="4">
        <f>SUMSQ(C104-10)</f>
        <v>729</v>
      </c>
      <c r="U104" s="4">
        <f>POWER(S104+T104,0.5)</f>
        <v>32.4499614791759</v>
      </c>
      <c r="V104" s="4">
        <f>SUMSQ(B104-25)</f>
        <v>169</v>
      </c>
      <c r="W104" s="4">
        <f>SUMSQ(C104-47)</f>
        <v>100</v>
      </c>
      <c r="X104" s="4">
        <f>POWER(V104+W104,0.5)</f>
        <v>16.4012194668567</v>
      </c>
      <c r="Y104" s="4">
        <f>SUMSQ(B104-31)</f>
        <v>49</v>
      </c>
      <c r="Z104" s="4">
        <f>SUMSQ(C104-18)</f>
        <v>361</v>
      </c>
      <c r="AA104" s="4">
        <f>POWER(Y104+Z104,0.5)</f>
        <v>20.2484567313166</v>
      </c>
      <c r="AB104" s="4">
        <f>SUMSQ(B104-35)</f>
        <v>9</v>
      </c>
      <c r="AC104" s="4">
        <f>SUMSQ(C104-42)</f>
        <v>25</v>
      </c>
      <c r="AD104" s="20">
        <f>POWER(AB104+AC104,0.5)</f>
        <v>5.8309518948453</v>
      </c>
      <c r="AE104" s="4">
        <f>SUMSQ(B104-36)</f>
        <v>4</v>
      </c>
      <c r="AF104" s="4">
        <f>SUMSQ(C104-25)</f>
        <v>144</v>
      </c>
      <c r="AG104" s="4">
        <f>POWER(AE104+AF104,0.5)</f>
        <v>12.1655250605964</v>
      </c>
      <c r="AH104" s="4">
        <f>SUMSQ(B104-41)</f>
        <v>9</v>
      </c>
      <c r="AI104" s="4">
        <f>SUMSQ(C104-31)</f>
        <v>36</v>
      </c>
      <c r="AJ104" s="8">
        <f>POWER(AH104+AI104,0.5)</f>
        <v>6.70820393249937</v>
      </c>
      <c r="AK104" s="4">
        <f>SUMSQ(B104-45)</f>
        <v>49</v>
      </c>
      <c r="AL104" s="4">
        <f>SUMSQ(C104-38)</f>
        <v>1</v>
      </c>
      <c r="AM104" s="8">
        <f>POWER(AK104+AL104,0.5)</f>
        <v>7.07106781186548</v>
      </c>
    </row>
    <row r="105" ht="15.75" spans="1:39">
      <c r="A105" s="6" t="s">
        <v>115</v>
      </c>
      <c r="B105" s="7">
        <v>27</v>
      </c>
      <c r="C105" s="7">
        <v>49</v>
      </c>
      <c r="D105" s="4">
        <f>SUMSQ(B105-5)</f>
        <v>484</v>
      </c>
      <c r="E105" s="5">
        <f>SUMSQ(C105-33)</f>
        <v>256</v>
      </c>
      <c r="F105" s="4">
        <f>POWER(D105+E105,0.5)</f>
        <v>27.2029410174709</v>
      </c>
      <c r="G105" s="4">
        <f>SUMSQ(B105-8)</f>
        <v>361</v>
      </c>
      <c r="H105" s="4">
        <f>SUMSQ(C105-9)</f>
        <v>1600</v>
      </c>
      <c r="I105" s="4">
        <f>POWER(G105+H105,0.5)</f>
        <v>44.2831796509691</v>
      </c>
      <c r="J105" s="4">
        <f>SUMSQ(B105-10)</f>
        <v>289</v>
      </c>
      <c r="K105" s="4">
        <f>SUMSQ(C105-24)</f>
        <v>625</v>
      </c>
      <c r="L105" s="4">
        <f>POWER(J105+K105,0.5)</f>
        <v>30.2324329156619</v>
      </c>
      <c r="M105" s="4">
        <f>SUMSQ(B105-13)</f>
        <v>196</v>
      </c>
      <c r="N105" s="4">
        <f>SUMSQ(C105-34)</f>
        <v>225</v>
      </c>
      <c r="O105" s="4">
        <f>POWER(M105+N105,0.5)</f>
        <v>20.5182845286832</v>
      </c>
      <c r="P105" s="4">
        <f>SUMSQ(B105-17)</f>
        <v>100</v>
      </c>
      <c r="Q105" s="4">
        <f>SUMSQ(C105-23)</f>
        <v>676</v>
      </c>
      <c r="R105" s="4">
        <f>POWER(P105+Q105,0.5)</f>
        <v>27.8567765543682</v>
      </c>
      <c r="S105" s="4">
        <f>SUMSQ(B105-20)</f>
        <v>49</v>
      </c>
      <c r="T105" s="4">
        <f>SUMSQ(C105-10)</f>
        <v>1521</v>
      </c>
      <c r="U105" s="4">
        <f>POWER(S105+T105,0.5)</f>
        <v>39.6232255123179</v>
      </c>
      <c r="V105" s="4">
        <f>SUMSQ(B105-25)</f>
        <v>4</v>
      </c>
      <c r="W105" s="4">
        <f>SUMSQ(C105-47)</f>
        <v>4</v>
      </c>
      <c r="X105" s="19">
        <f>POWER(V105+W105,0.5)</f>
        <v>2.82842712474619</v>
      </c>
      <c r="Y105" s="4">
        <f>SUMSQ(B105-31)</f>
        <v>16</v>
      </c>
      <c r="Z105" s="4">
        <f>SUMSQ(C105-18)</f>
        <v>961</v>
      </c>
      <c r="AA105" s="4">
        <f>POWER(Y105+Z105,0.5)</f>
        <v>31.2569992161756</v>
      </c>
      <c r="AB105" s="4">
        <f>SUMSQ(B105-35)</f>
        <v>64</v>
      </c>
      <c r="AC105" s="4">
        <f>SUMSQ(C105-42)</f>
        <v>49</v>
      </c>
      <c r="AD105" s="4">
        <f>POWER(AB105+AC105,0.5)</f>
        <v>10.6301458127346</v>
      </c>
      <c r="AE105" s="4">
        <f>SUMSQ(B105-36)</f>
        <v>81</v>
      </c>
      <c r="AF105" s="4">
        <f>SUMSQ(C105-25)</f>
        <v>576</v>
      </c>
      <c r="AG105" s="4">
        <f>POWER(AE105+AF105,0.5)</f>
        <v>25.6320112359526</v>
      </c>
      <c r="AH105" s="4">
        <f>SUMSQ(B105-41)</f>
        <v>196</v>
      </c>
      <c r="AI105" s="4">
        <f>SUMSQ(C105-31)</f>
        <v>324</v>
      </c>
      <c r="AJ105" s="4">
        <f>POWER(AH105+AI105,0.5)</f>
        <v>22.8035085019828</v>
      </c>
      <c r="AK105" s="4">
        <f>SUMSQ(B105-45)</f>
        <v>324</v>
      </c>
      <c r="AL105" s="4">
        <f>SUMSQ(C105-38)</f>
        <v>121</v>
      </c>
      <c r="AM105" s="4">
        <f>POWER(AK105+AL105,0.5)</f>
        <v>21.095023109729</v>
      </c>
    </row>
    <row r="106" ht="15.75" spans="1:39">
      <c r="A106" s="6" t="s">
        <v>116</v>
      </c>
      <c r="B106" s="7">
        <v>23</v>
      </c>
      <c r="C106" s="7">
        <v>46</v>
      </c>
      <c r="D106" s="4">
        <f>SUMSQ(B106-5)</f>
        <v>324</v>
      </c>
      <c r="E106" s="5">
        <f>SUMSQ(C106-33)</f>
        <v>169</v>
      </c>
      <c r="F106" s="4">
        <f>POWER(D106+E106,0.5)</f>
        <v>22.2036033111745</v>
      </c>
      <c r="G106" s="4">
        <f>SUMSQ(B106-8)</f>
        <v>225</v>
      </c>
      <c r="H106" s="4">
        <f>SUMSQ(C106-9)</f>
        <v>1369</v>
      </c>
      <c r="I106" s="4">
        <f>POWER(G106+H106,0.5)</f>
        <v>39.9249295553543</v>
      </c>
      <c r="J106" s="4">
        <f>SUMSQ(B106-10)</f>
        <v>169</v>
      </c>
      <c r="K106" s="4">
        <f>SUMSQ(C106-24)</f>
        <v>484</v>
      </c>
      <c r="L106" s="4">
        <f>POWER(J106+K106,0.5)</f>
        <v>25.5538646783613</v>
      </c>
      <c r="M106" s="4">
        <f>SUMSQ(B106-13)</f>
        <v>100</v>
      </c>
      <c r="N106" s="4">
        <f>SUMSQ(C106-34)</f>
        <v>144</v>
      </c>
      <c r="O106" s="4">
        <f>POWER(M106+N106,0.5)</f>
        <v>15.6204993518133</v>
      </c>
      <c r="P106" s="4">
        <f>SUMSQ(B106-17)</f>
        <v>36</v>
      </c>
      <c r="Q106" s="4">
        <f>SUMSQ(C106-23)</f>
        <v>529</v>
      </c>
      <c r="R106" s="4">
        <f>POWER(P106+Q106,0.5)</f>
        <v>23.7697286480094</v>
      </c>
      <c r="S106" s="4">
        <f>SUMSQ(B106-20)</f>
        <v>9</v>
      </c>
      <c r="T106" s="4">
        <f>SUMSQ(C106-10)</f>
        <v>1296</v>
      </c>
      <c r="U106" s="4">
        <f>POWER(S106+T106,0.5)</f>
        <v>36.1247837363769</v>
      </c>
      <c r="V106" s="4">
        <f>SUMSQ(B106-25)</f>
        <v>4</v>
      </c>
      <c r="W106" s="4">
        <f>SUMSQ(C106-47)</f>
        <v>1</v>
      </c>
      <c r="X106" s="19">
        <f>POWER(V106+W106,0.5)</f>
        <v>2.23606797749979</v>
      </c>
      <c r="Y106" s="4">
        <f>SUMSQ(B106-31)</f>
        <v>64</v>
      </c>
      <c r="Z106" s="4">
        <f>SUMSQ(C106-18)</f>
        <v>784</v>
      </c>
      <c r="AA106" s="4">
        <f>POWER(Y106+Z106,0.5)</f>
        <v>29.1204395571221</v>
      </c>
      <c r="AB106" s="4">
        <f>SUMSQ(B106-35)</f>
        <v>144</v>
      </c>
      <c r="AC106" s="4">
        <f>SUMSQ(C106-42)</f>
        <v>16</v>
      </c>
      <c r="AD106" s="4">
        <f>POWER(AB106+AC106,0.5)</f>
        <v>12.6491106406735</v>
      </c>
      <c r="AE106" s="4">
        <f>SUMSQ(B106-36)</f>
        <v>169</v>
      </c>
      <c r="AF106" s="4">
        <f>SUMSQ(C106-25)</f>
        <v>441</v>
      </c>
      <c r="AG106" s="4">
        <f>POWER(AE106+AF106,0.5)</f>
        <v>24.6981780704569</v>
      </c>
      <c r="AH106" s="4">
        <f>SUMSQ(B106-41)</f>
        <v>324</v>
      </c>
      <c r="AI106" s="4">
        <f>SUMSQ(C106-31)</f>
        <v>225</v>
      </c>
      <c r="AJ106" s="4">
        <f>POWER(AH106+AI106,0.5)</f>
        <v>23.43074902772</v>
      </c>
      <c r="AK106" s="4">
        <f>SUMSQ(B106-45)</f>
        <v>484</v>
      </c>
      <c r="AL106" s="4">
        <f>SUMSQ(C106-38)</f>
        <v>64</v>
      </c>
      <c r="AM106" s="4">
        <f>POWER(AK106+AL106,0.5)</f>
        <v>23.4093998214393</v>
      </c>
    </row>
    <row r="107" ht="15.75" spans="1:39">
      <c r="A107" s="6" t="s">
        <v>117</v>
      </c>
      <c r="B107" s="7">
        <v>20</v>
      </c>
      <c r="C107" s="7">
        <v>46</v>
      </c>
      <c r="D107" s="4">
        <f>SUMSQ(B107-5)</f>
        <v>225</v>
      </c>
      <c r="E107" s="5">
        <f>SUMSQ(C107-33)</f>
        <v>169</v>
      </c>
      <c r="F107" s="4">
        <f>POWER(D107+E107,0.5)</f>
        <v>19.8494332412792</v>
      </c>
      <c r="G107" s="4">
        <f>SUMSQ(B107-8)</f>
        <v>144</v>
      </c>
      <c r="H107" s="4">
        <f>SUMSQ(C107-9)</f>
        <v>1369</v>
      </c>
      <c r="I107" s="4">
        <f>POWER(G107+H107,0.5)</f>
        <v>38.8973006775534</v>
      </c>
      <c r="J107" s="4">
        <f>SUMSQ(B107-10)</f>
        <v>100</v>
      </c>
      <c r="K107" s="4">
        <f>SUMSQ(C107-24)</f>
        <v>484</v>
      </c>
      <c r="L107" s="4">
        <f>POWER(J107+K107,0.5)</f>
        <v>24.1660919471891</v>
      </c>
      <c r="M107" s="4">
        <f>SUMSQ(B107-13)</f>
        <v>49</v>
      </c>
      <c r="N107" s="4">
        <f>SUMSQ(C107-34)</f>
        <v>144</v>
      </c>
      <c r="O107" s="4">
        <f>POWER(M107+N107,0.5)</f>
        <v>13.8924439894498</v>
      </c>
      <c r="P107" s="4">
        <f>SUMSQ(B107-17)</f>
        <v>9</v>
      </c>
      <c r="Q107" s="4">
        <f>SUMSQ(C107-23)</f>
        <v>529</v>
      </c>
      <c r="R107" s="4">
        <f>POWER(P107+Q107,0.5)</f>
        <v>23.1948270094864</v>
      </c>
      <c r="S107" s="4">
        <f>SUMSQ(B107-20)</f>
        <v>0</v>
      </c>
      <c r="T107" s="4">
        <f>SUMSQ(C107-10)</f>
        <v>1296</v>
      </c>
      <c r="U107" s="4">
        <f>POWER(S107+T107,0.5)</f>
        <v>36</v>
      </c>
      <c r="V107" s="4">
        <f>SUMSQ(B107-25)</f>
        <v>25</v>
      </c>
      <c r="W107" s="4">
        <f>SUMSQ(C107-47)</f>
        <v>1</v>
      </c>
      <c r="X107" s="19">
        <f>POWER(V107+W107,0.5)</f>
        <v>5.09901951359278</v>
      </c>
      <c r="Y107" s="4">
        <f>SUMSQ(B107-31)</f>
        <v>121</v>
      </c>
      <c r="Z107" s="4">
        <f>SUMSQ(C107-18)</f>
        <v>784</v>
      </c>
      <c r="AA107" s="4">
        <f>POWER(Y107+Z107,0.5)</f>
        <v>30.0832179129826</v>
      </c>
      <c r="AB107" s="4">
        <f>SUMSQ(B107-35)</f>
        <v>225</v>
      </c>
      <c r="AC107" s="4">
        <f>SUMSQ(C107-42)</f>
        <v>16</v>
      </c>
      <c r="AD107" s="4">
        <f>POWER(AB107+AC107,0.5)</f>
        <v>15.52417469626</v>
      </c>
      <c r="AE107" s="4">
        <f>SUMSQ(B107-36)</f>
        <v>256</v>
      </c>
      <c r="AF107" s="4">
        <f>SUMSQ(C107-25)</f>
        <v>441</v>
      </c>
      <c r="AG107" s="4">
        <f>POWER(AE107+AF107,0.5)</f>
        <v>26.4007575648882</v>
      </c>
      <c r="AH107" s="4">
        <f>SUMSQ(B107-41)</f>
        <v>441</v>
      </c>
      <c r="AI107" s="4">
        <f>SUMSQ(C107-31)</f>
        <v>225</v>
      </c>
      <c r="AJ107" s="4">
        <f>POWER(AH107+AI107,0.5)</f>
        <v>25.8069758011279</v>
      </c>
      <c r="AK107" s="4">
        <f>SUMSQ(B107-45)</f>
        <v>625</v>
      </c>
      <c r="AL107" s="4">
        <f>SUMSQ(C107-38)</f>
        <v>64</v>
      </c>
      <c r="AM107" s="4">
        <f>POWER(AK107+AL107,0.5)</f>
        <v>26.2488094968134</v>
      </c>
    </row>
    <row r="108" ht="15.75" spans="1:39">
      <c r="A108" s="6" t="s">
        <v>118</v>
      </c>
      <c r="B108" s="7">
        <v>16</v>
      </c>
      <c r="C108" s="7">
        <v>46</v>
      </c>
      <c r="D108" s="4">
        <f>SUMSQ(B108-5)</f>
        <v>121</v>
      </c>
      <c r="E108" s="5">
        <f>SUMSQ(C108-33)</f>
        <v>169</v>
      </c>
      <c r="F108" s="4">
        <f>POWER(D108+E108,0.5)</f>
        <v>17.0293863659264</v>
      </c>
      <c r="G108" s="4">
        <f>SUMSQ(B108-8)</f>
        <v>64</v>
      </c>
      <c r="H108" s="4">
        <f>SUMSQ(C108-9)</f>
        <v>1369</v>
      </c>
      <c r="I108" s="4">
        <f>POWER(G108+H108,0.5)</f>
        <v>37.8549864614954</v>
      </c>
      <c r="J108" s="4">
        <f>SUMSQ(B108-10)</f>
        <v>36</v>
      </c>
      <c r="K108" s="4">
        <f>SUMSQ(C108-24)</f>
        <v>484</v>
      </c>
      <c r="L108" s="4">
        <f>POWER(J108+K108,0.5)</f>
        <v>22.8035085019828</v>
      </c>
      <c r="M108" s="4">
        <f>SUMSQ(B108-13)</f>
        <v>9</v>
      </c>
      <c r="N108" s="4">
        <f>SUMSQ(C108-34)</f>
        <v>144</v>
      </c>
      <c r="O108" s="4">
        <f>POWER(M108+N108,0.5)</f>
        <v>12.369316876853</v>
      </c>
      <c r="P108" s="4">
        <f>SUMSQ(B108-17)</f>
        <v>1</v>
      </c>
      <c r="Q108" s="4">
        <f>SUMSQ(C108-23)</f>
        <v>529</v>
      </c>
      <c r="R108" s="4">
        <f>POWER(P108+Q108,0.5)</f>
        <v>23.0217288664427</v>
      </c>
      <c r="S108" s="4">
        <f>SUMSQ(B108-20)</f>
        <v>16</v>
      </c>
      <c r="T108" s="4">
        <f>SUMSQ(C108-10)</f>
        <v>1296</v>
      </c>
      <c r="U108" s="4">
        <f>POWER(S108+T108,0.5)</f>
        <v>36.2215405525497</v>
      </c>
      <c r="V108" s="4">
        <f>SUMSQ(B108-25)</f>
        <v>81</v>
      </c>
      <c r="W108" s="4">
        <f>SUMSQ(C108-47)</f>
        <v>1</v>
      </c>
      <c r="X108" s="19">
        <f>POWER(V108+W108,0.5)</f>
        <v>9.05538513813742</v>
      </c>
      <c r="Y108" s="4">
        <f>SUMSQ(B108-31)</f>
        <v>225</v>
      </c>
      <c r="Z108" s="4">
        <f>SUMSQ(C108-18)</f>
        <v>784</v>
      </c>
      <c r="AA108" s="4">
        <f>POWER(Y108+Z108,0.5)</f>
        <v>31.7647603485372</v>
      </c>
      <c r="AB108" s="4">
        <f>SUMSQ(B108-35)</f>
        <v>361</v>
      </c>
      <c r="AC108" s="4">
        <f>SUMSQ(C108-42)</f>
        <v>16</v>
      </c>
      <c r="AD108" s="4">
        <f>POWER(AB108+AC108,0.5)</f>
        <v>19.4164878389476</v>
      </c>
      <c r="AE108" s="4">
        <f>SUMSQ(B108-36)</f>
        <v>400</v>
      </c>
      <c r="AF108" s="4">
        <f>SUMSQ(C108-25)</f>
        <v>441</v>
      </c>
      <c r="AG108" s="4">
        <f>POWER(AE108+AF108,0.5)</f>
        <v>29</v>
      </c>
      <c r="AH108" s="4">
        <f>SUMSQ(B108-41)</f>
        <v>625</v>
      </c>
      <c r="AI108" s="4">
        <f>SUMSQ(C108-31)</f>
        <v>225</v>
      </c>
      <c r="AJ108" s="4">
        <f>POWER(AH108+AI108,0.5)</f>
        <v>29.1547594742265</v>
      </c>
      <c r="AK108" s="4">
        <f>SUMSQ(B108-45)</f>
        <v>841</v>
      </c>
      <c r="AL108" s="4">
        <f>SUMSQ(C108-38)</f>
        <v>64</v>
      </c>
      <c r="AM108" s="4">
        <f>POWER(AK108+AL108,0.5)</f>
        <v>30.0832179129826</v>
      </c>
    </row>
    <row r="109" ht="15.75" spans="1:39">
      <c r="A109" s="6" t="s">
        <v>119</v>
      </c>
      <c r="B109" s="7">
        <v>22</v>
      </c>
      <c r="C109" s="7">
        <v>44</v>
      </c>
      <c r="D109" s="4">
        <f>SUMSQ(B109-5)</f>
        <v>289</v>
      </c>
      <c r="E109" s="5">
        <f>SUMSQ(C109-33)</f>
        <v>121</v>
      </c>
      <c r="F109" s="4">
        <f>POWER(D109+E109,0.5)</f>
        <v>20.2484567313166</v>
      </c>
      <c r="G109" s="4">
        <f>SUMSQ(B109-8)</f>
        <v>196</v>
      </c>
      <c r="H109" s="4">
        <f>SUMSQ(C109-9)</f>
        <v>1225</v>
      </c>
      <c r="I109" s="4">
        <f>POWER(G109+H109,0.5)</f>
        <v>37.6961536499415</v>
      </c>
      <c r="J109" s="4">
        <f>SUMSQ(B109-10)</f>
        <v>144</v>
      </c>
      <c r="K109" s="4">
        <f>SUMSQ(C109-24)</f>
        <v>400</v>
      </c>
      <c r="L109" s="4">
        <f>POWER(J109+K109,0.5)</f>
        <v>23.3238075793812</v>
      </c>
      <c r="M109" s="4">
        <f>SUMSQ(B109-13)</f>
        <v>81</v>
      </c>
      <c r="N109" s="4">
        <f>SUMSQ(C109-34)</f>
        <v>100</v>
      </c>
      <c r="O109" s="4">
        <f>POWER(M109+N109,0.5)</f>
        <v>13.4536240470737</v>
      </c>
      <c r="P109" s="4">
        <f>SUMSQ(B109-17)</f>
        <v>25</v>
      </c>
      <c r="Q109" s="4">
        <f>SUMSQ(C109-23)</f>
        <v>441</v>
      </c>
      <c r="R109" s="4">
        <f>POWER(P109+Q109,0.5)</f>
        <v>21.5870331449229</v>
      </c>
      <c r="S109" s="4">
        <f>SUMSQ(B109-20)</f>
        <v>4</v>
      </c>
      <c r="T109" s="4">
        <f>SUMSQ(C109-10)</f>
        <v>1156</v>
      </c>
      <c r="U109" s="4">
        <f>POWER(S109+T109,0.5)</f>
        <v>34.0587727318528</v>
      </c>
      <c r="V109" s="4">
        <f>SUMSQ(B109-25)</f>
        <v>9</v>
      </c>
      <c r="W109" s="4">
        <f>SUMSQ(C109-47)</f>
        <v>9</v>
      </c>
      <c r="X109" s="19">
        <f>POWER(V109+W109,0.5)</f>
        <v>4.24264068711928</v>
      </c>
      <c r="Y109" s="4">
        <f>SUMSQ(B109-31)</f>
        <v>81</v>
      </c>
      <c r="Z109" s="4">
        <f>SUMSQ(C109-18)</f>
        <v>676</v>
      </c>
      <c r="AA109" s="4">
        <f>POWER(Y109+Z109,0.5)</f>
        <v>27.5136329843952</v>
      </c>
      <c r="AB109" s="4">
        <f>SUMSQ(B109-35)</f>
        <v>169</v>
      </c>
      <c r="AC109" s="4">
        <f>SUMSQ(C109-42)</f>
        <v>4</v>
      </c>
      <c r="AD109" s="4">
        <f>POWER(AB109+AC109,0.5)</f>
        <v>13.1529464379659</v>
      </c>
      <c r="AE109" s="4">
        <f>SUMSQ(B109-36)</f>
        <v>196</v>
      </c>
      <c r="AF109" s="4">
        <f>SUMSQ(C109-25)</f>
        <v>361</v>
      </c>
      <c r="AG109" s="4">
        <f>POWER(AE109+AF109,0.5)</f>
        <v>23.6008474424119</v>
      </c>
      <c r="AH109" s="4">
        <f>SUMSQ(B109-41)</f>
        <v>361</v>
      </c>
      <c r="AI109" s="4">
        <f>SUMSQ(C109-31)</f>
        <v>169</v>
      </c>
      <c r="AJ109" s="4">
        <f>POWER(AH109+AI109,0.5)</f>
        <v>23.0217288664427</v>
      </c>
      <c r="AK109" s="4">
        <f>SUMSQ(B109-45)</f>
        <v>529</v>
      </c>
      <c r="AL109" s="4">
        <f>SUMSQ(C109-38)</f>
        <v>36</v>
      </c>
      <c r="AM109" s="4">
        <f>POWER(AK109+AL109,0.5)</f>
        <v>23.7697286480094</v>
      </c>
    </row>
    <row r="110" ht="15.75" spans="1:39">
      <c r="A110" s="6" t="s">
        <v>120</v>
      </c>
      <c r="B110" s="7">
        <v>40</v>
      </c>
      <c r="C110" s="7">
        <v>44</v>
      </c>
      <c r="D110" s="4">
        <f>SUMSQ(B110-5)</f>
        <v>1225</v>
      </c>
      <c r="E110" s="5">
        <f>SUMSQ(C110-33)</f>
        <v>121</v>
      </c>
      <c r="F110" s="4">
        <f>POWER(D110+E110,0.5)</f>
        <v>36.6878726556883</v>
      </c>
      <c r="G110" s="4">
        <f>SUMSQ(B110-8)</f>
        <v>1024</v>
      </c>
      <c r="H110" s="4">
        <f>SUMSQ(C110-9)</f>
        <v>1225</v>
      </c>
      <c r="I110" s="4">
        <f>POWER(G110+H110,0.5)</f>
        <v>47.4236228055175</v>
      </c>
      <c r="J110" s="4">
        <f>SUMSQ(B110-10)</f>
        <v>900</v>
      </c>
      <c r="K110" s="4">
        <f>SUMSQ(C110-24)</f>
        <v>400</v>
      </c>
      <c r="L110" s="4">
        <f>POWER(J110+K110,0.5)</f>
        <v>36.0555127546399</v>
      </c>
      <c r="M110" s="4">
        <f>SUMSQ(B110-13)</f>
        <v>729</v>
      </c>
      <c r="N110" s="4">
        <f>SUMSQ(C110-34)</f>
        <v>100</v>
      </c>
      <c r="O110" s="4">
        <f>POWER(M110+N110,0.5)</f>
        <v>28.7923600977759</v>
      </c>
      <c r="P110" s="4">
        <f>SUMSQ(B110-17)</f>
        <v>529</v>
      </c>
      <c r="Q110" s="4">
        <f>SUMSQ(C110-23)</f>
        <v>441</v>
      </c>
      <c r="R110" s="4">
        <f>POWER(P110+Q110,0.5)</f>
        <v>31.1448230047949</v>
      </c>
      <c r="S110" s="4">
        <f>SUMSQ(B110-20)</f>
        <v>400</v>
      </c>
      <c r="T110" s="4">
        <f>SUMSQ(C110-10)</f>
        <v>1156</v>
      </c>
      <c r="U110" s="4">
        <f>POWER(S110+T110,0.5)</f>
        <v>39.446165846632</v>
      </c>
      <c r="V110" s="4">
        <f>SUMSQ(B110-25)</f>
        <v>225</v>
      </c>
      <c r="W110" s="4">
        <f>SUMSQ(C110-47)</f>
        <v>9</v>
      </c>
      <c r="X110" s="4">
        <f>POWER(V110+W110,0.5)</f>
        <v>15.2970585407784</v>
      </c>
      <c r="Y110" s="4">
        <f>SUMSQ(B110-31)</f>
        <v>81</v>
      </c>
      <c r="Z110" s="4">
        <f>SUMSQ(C110-18)</f>
        <v>676</v>
      </c>
      <c r="AA110" s="4">
        <f>POWER(Y110+Z110,0.5)</f>
        <v>27.5136329843952</v>
      </c>
      <c r="AB110" s="4">
        <f>SUMSQ(B110-35)</f>
        <v>25</v>
      </c>
      <c r="AC110" s="4">
        <f>SUMSQ(C110-42)</f>
        <v>4</v>
      </c>
      <c r="AD110" s="20">
        <f>POWER(AB110+AC110,0.5)</f>
        <v>5.3851648071345</v>
      </c>
      <c r="AE110" s="4">
        <f>SUMSQ(B110-36)</f>
        <v>16</v>
      </c>
      <c r="AF110" s="4">
        <f>SUMSQ(C110-25)</f>
        <v>361</v>
      </c>
      <c r="AG110" s="4">
        <f>POWER(AE110+AF110,0.5)</f>
        <v>19.4164878389476</v>
      </c>
      <c r="AH110" s="4">
        <f>SUMSQ(B110-41)</f>
        <v>1</v>
      </c>
      <c r="AI110" s="4">
        <f>SUMSQ(C110-31)</f>
        <v>169</v>
      </c>
      <c r="AJ110" s="4">
        <f>POWER(AH110+AI110,0.5)</f>
        <v>13.0384048104053</v>
      </c>
      <c r="AK110" s="4">
        <f>SUMSQ(B110-45)</f>
        <v>25</v>
      </c>
      <c r="AL110" s="4">
        <f>SUMSQ(C110-38)</f>
        <v>36</v>
      </c>
      <c r="AM110" s="8">
        <f>POWER(AK110+AL110,0.5)</f>
        <v>7.81024967590665</v>
      </c>
    </row>
    <row r="111" ht="15.75" spans="1:39">
      <c r="A111" s="6" t="s">
        <v>121</v>
      </c>
      <c r="B111" s="7">
        <v>42</v>
      </c>
      <c r="C111" s="7">
        <v>40</v>
      </c>
      <c r="D111" s="4">
        <f>SUMSQ(B111-5)</f>
        <v>1369</v>
      </c>
      <c r="E111" s="5">
        <f>SUMSQ(C111-33)</f>
        <v>49</v>
      </c>
      <c r="F111" s="4">
        <f>POWER(D111+E111,0.5)</f>
        <v>37.6563407675255</v>
      </c>
      <c r="G111" s="4">
        <f>SUMSQ(B111-8)</f>
        <v>1156</v>
      </c>
      <c r="H111" s="4">
        <f>SUMSQ(C111-9)</f>
        <v>961</v>
      </c>
      <c r="I111" s="4">
        <f>POWER(G111+H111,0.5)</f>
        <v>46.0108682813094</v>
      </c>
      <c r="J111" s="4">
        <f>SUMSQ(B111-10)</f>
        <v>1024</v>
      </c>
      <c r="K111" s="4">
        <f>SUMSQ(C111-24)</f>
        <v>256</v>
      </c>
      <c r="L111" s="4">
        <f>POWER(J111+K111,0.5)</f>
        <v>35.7770876399966</v>
      </c>
      <c r="M111" s="4">
        <f>SUMSQ(B111-13)</f>
        <v>841</v>
      </c>
      <c r="N111" s="4">
        <f>SUMSQ(C111-34)</f>
        <v>36</v>
      </c>
      <c r="O111" s="4">
        <f>POWER(M111+N111,0.5)</f>
        <v>29.6141857899217</v>
      </c>
      <c r="P111" s="4">
        <f>SUMSQ(B111-17)</f>
        <v>625</v>
      </c>
      <c r="Q111" s="4">
        <f>SUMSQ(C111-23)</f>
        <v>289</v>
      </c>
      <c r="R111" s="4">
        <f>POWER(P111+Q111,0.5)</f>
        <v>30.2324329156619</v>
      </c>
      <c r="S111" s="4">
        <f>SUMSQ(B111-20)</f>
        <v>484</v>
      </c>
      <c r="T111" s="4">
        <f>SUMSQ(C111-10)</f>
        <v>900</v>
      </c>
      <c r="U111" s="4">
        <f>POWER(S111+T111,0.5)</f>
        <v>37.2021504754766</v>
      </c>
      <c r="V111" s="4">
        <f>SUMSQ(B111-25)</f>
        <v>289</v>
      </c>
      <c r="W111" s="4">
        <f>SUMSQ(C111-47)</f>
        <v>49</v>
      </c>
      <c r="X111" s="4">
        <f>POWER(V111+W111,0.5)</f>
        <v>18.3847763108502</v>
      </c>
      <c r="Y111" s="4">
        <f>SUMSQ(B111-31)</f>
        <v>121</v>
      </c>
      <c r="Z111" s="4">
        <f>SUMSQ(C111-18)</f>
        <v>484</v>
      </c>
      <c r="AA111" s="4">
        <f>POWER(Y111+Z111,0.5)</f>
        <v>24.5967477524977</v>
      </c>
      <c r="AB111" s="4">
        <f>SUMSQ(B111-35)</f>
        <v>49</v>
      </c>
      <c r="AC111" s="4">
        <f>SUMSQ(C111-42)</f>
        <v>4</v>
      </c>
      <c r="AD111" s="8">
        <f>POWER(AB111+AC111,0.5)</f>
        <v>7.28010988928052</v>
      </c>
      <c r="AE111" s="4">
        <f>SUMSQ(B111-36)</f>
        <v>36</v>
      </c>
      <c r="AF111" s="4">
        <f>SUMSQ(C111-25)</f>
        <v>225</v>
      </c>
      <c r="AG111" s="4">
        <f>POWER(AE111+AF111,0.5)</f>
        <v>16.1554944214035</v>
      </c>
      <c r="AH111" s="4">
        <f>SUMSQ(B111-41)</f>
        <v>1</v>
      </c>
      <c r="AI111" s="4">
        <f>SUMSQ(C111-31)</f>
        <v>81</v>
      </c>
      <c r="AJ111" s="8">
        <f>POWER(AH111+AI111,0.5)</f>
        <v>9.05538513813742</v>
      </c>
      <c r="AK111" s="4">
        <f>SUMSQ(B111-45)</f>
        <v>9</v>
      </c>
      <c r="AL111" s="4">
        <f>SUMSQ(C111-38)</f>
        <v>4</v>
      </c>
      <c r="AM111" s="18">
        <f>POWER(AK111+AL111,0.5)</f>
        <v>3.60555127546399</v>
      </c>
    </row>
    <row r="112" ht="15.75" spans="1:39">
      <c r="A112" s="6" t="s">
        <v>122</v>
      </c>
      <c r="B112" s="7">
        <v>37</v>
      </c>
      <c r="C112" s="7">
        <v>42</v>
      </c>
      <c r="D112" s="4">
        <f>SUMSQ(B112-5)</f>
        <v>1024</v>
      </c>
      <c r="E112" s="5">
        <f>SUMSQ(C112-33)</f>
        <v>81</v>
      </c>
      <c r="F112" s="4">
        <f>POWER(D112+E112,0.5)</f>
        <v>33.2415402771893</v>
      </c>
      <c r="G112" s="4">
        <f>SUMSQ(B112-8)</f>
        <v>841</v>
      </c>
      <c r="H112" s="4">
        <f>SUMSQ(C112-9)</f>
        <v>1089</v>
      </c>
      <c r="I112" s="4">
        <f>POWER(G112+H112,0.5)</f>
        <v>43.9317652729776</v>
      </c>
      <c r="J112" s="4">
        <f>SUMSQ(B112-10)</f>
        <v>729</v>
      </c>
      <c r="K112" s="4">
        <f>SUMSQ(C112-24)</f>
        <v>324</v>
      </c>
      <c r="L112" s="4">
        <f>POWER(J112+K112,0.5)</f>
        <v>32.4499614791759</v>
      </c>
      <c r="M112" s="4">
        <f>SUMSQ(B112-13)</f>
        <v>576</v>
      </c>
      <c r="N112" s="4">
        <f>SUMSQ(C112-34)</f>
        <v>64</v>
      </c>
      <c r="O112" s="4">
        <f>POWER(M112+N112,0.5)</f>
        <v>25.298221281347</v>
      </c>
      <c r="P112" s="4">
        <f>SUMSQ(B112-17)</f>
        <v>400</v>
      </c>
      <c r="Q112" s="4">
        <f>SUMSQ(C112-23)</f>
        <v>361</v>
      </c>
      <c r="R112" s="4">
        <f>POWER(P112+Q112,0.5)</f>
        <v>27.5862284482674</v>
      </c>
      <c r="S112" s="4">
        <f>SUMSQ(B112-20)</f>
        <v>289</v>
      </c>
      <c r="T112" s="4">
        <f>SUMSQ(C112-10)</f>
        <v>1024</v>
      </c>
      <c r="U112" s="4">
        <f>POWER(S112+T112,0.5)</f>
        <v>36.2353418639869</v>
      </c>
      <c r="V112" s="4">
        <f>SUMSQ(B112-25)</f>
        <v>144</v>
      </c>
      <c r="W112" s="4">
        <f>SUMSQ(C112-47)</f>
        <v>25</v>
      </c>
      <c r="X112" s="4">
        <f>POWER(V112+W112,0.5)</f>
        <v>13</v>
      </c>
      <c r="Y112" s="4">
        <f>SUMSQ(B112-31)</f>
        <v>36</v>
      </c>
      <c r="Z112" s="4">
        <f>SUMSQ(C112-18)</f>
        <v>576</v>
      </c>
      <c r="AA112" s="4">
        <f>POWER(Y112+Z112,0.5)</f>
        <v>24.738633753706</v>
      </c>
      <c r="AB112" s="4">
        <f>SUMSQ(B112-35)</f>
        <v>4</v>
      </c>
      <c r="AC112" s="4">
        <f>SUMSQ(C112-42)</f>
        <v>0</v>
      </c>
      <c r="AD112" s="20">
        <f>POWER(AB112+AC112,0.5)</f>
        <v>2</v>
      </c>
      <c r="AE112" s="4">
        <f>SUMSQ(B112-36)</f>
        <v>1</v>
      </c>
      <c r="AF112" s="4">
        <f>SUMSQ(C112-25)</f>
        <v>289</v>
      </c>
      <c r="AG112" s="4">
        <f>POWER(AE112+AF112,0.5)</f>
        <v>17.0293863659264</v>
      </c>
      <c r="AH112" s="4">
        <f>SUMSQ(B112-41)</f>
        <v>16</v>
      </c>
      <c r="AI112" s="4">
        <f>SUMSQ(C112-31)</f>
        <v>121</v>
      </c>
      <c r="AJ112" s="4">
        <f>POWER(AH112+AI112,0.5)</f>
        <v>11.7046999107196</v>
      </c>
      <c r="AK112" s="4">
        <f>SUMSQ(B112-45)</f>
        <v>64</v>
      </c>
      <c r="AL112" s="4">
        <f>SUMSQ(C112-38)</f>
        <v>16</v>
      </c>
      <c r="AM112" s="8">
        <f>POWER(AK112+AL112,0.5)</f>
        <v>8.94427190999916</v>
      </c>
    </row>
    <row r="113" ht="15.75" spans="1:39">
      <c r="A113" s="6" t="s">
        <v>123</v>
      </c>
      <c r="B113" s="7">
        <v>35</v>
      </c>
      <c r="C113" s="7">
        <v>49</v>
      </c>
      <c r="D113" s="4">
        <f>SUMSQ(B113-5)</f>
        <v>900</v>
      </c>
      <c r="E113" s="5">
        <f>SUMSQ(C113-33)</f>
        <v>256</v>
      </c>
      <c r="F113" s="4">
        <f>POWER(D113+E113,0.5)</f>
        <v>34</v>
      </c>
      <c r="G113" s="4">
        <f>SUMSQ(B113-8)</f>
        <v>729</v>
      </c>
      <c r="H113" s="4">
        <f>SUMSQ(C113-9)</f>
        <v>1600</v>
      </c>
      <c r="I113" s="4">
        <f>POWER(G113+H113,0.5)</f>
        <v>48.2597140480546</v>
      </c>
      <c r="J113" s="4">
        <f>SUMSQ(B113-10)</f>
        <v>625</v>
      </c>
      <c r="K113" s="4">
        <f>SUMSQ(C113-24)</f>
        <v>625</v>
      </c>
      <c r="L113" s="4">
        <f>POWER(J113+K113,0.5)</f>
        <v>35.3553390593274</v>
      </c>
      <c r="M113" s="4">
        <f>SUMSQ(B113-13)</f>
        <v>484</v>
      </c>
      <c r="N113" s="4">
        <f>SUMSQ(C113-34)</f>
        <v>225</v>
      </c>
      <c r="O113" s="4">
        <f>POWER(M113+N113,0.5)</f>
        <v>26.6270539113887</v>
      </c>
      <c r="P113" s="4">
        <f>SUMSQ(B113-17)</f>
        <v>324</v>
      </c>
      <c r="Q113" s="4">
        <f>SUMSQ(C113-23)</f>
        <v>676</v>
      </c>
      <c r="R113" s="4">
        <f>POWER(P113+Q113,0.5)</f>
        <v>31.6227766016838</v>
      </c>
      <c r="S113" s="4">
        <f>SUMSQ(B113-20)</f>
        <v>225</v>
      </c>
      <c r="T113" s="4">
        <f>SUMSQ(C113-10)</f>
        <v>1521</v>
      </c>
      <c r="U113" s="4">
        <f>POWER(S113+T113,0.5)</f>
        <v>41.7851648315524</v>
      </c>
      <c r="V113" s="4">
        <f>SUMSQ(B113-25)</f>
        <v>100</v>
      </c>
      <c r="W113" s="4">
        <f>SUMSQ(C113-47)</f>
        <v>4</v>
      </c>
      <c r="X113" s="4">
        <f>POWER(V113+W113,0.5)</f>
        <v>10.1980390271856</v>
      </c>
      <c r="Y113" s="4">
        <f>SUMSQ(B113-31)</f>
        <v>16</v>
      </c>
      <c r="Z113" s="4">
        <f>SUMSQ(C113-18)</f>
        <v>961</v>
      </c>
      <c r="AA113" s="4">
        <f>POWER(Y113+Z113,0.5)</f>
        <v>31.2569992161756</v>
      </c>
      <c r="AB113" s="4">
        <f>SUMSQ(B113-35)</f>
        <v>0</v>
      </c>
      <c r="AC113" s="4">
        <f>SUMSQ(C113-42)</f>
        <v>49</v>
      </c>
      <c r="AD113" s="20">
        <f>POWER(AB113+AC113,0.5)</f>
        <v>7</v>
      </c>
      <c r="AE113" s="4">
        <f>SUMSQ(B113-36)</f>
        <v>1</v>
      </c>
      <c r="AF113" s="4">
        <f>SUMSQ(C113-25)</f>
        <v>576</v>
      </c>
      <c r="AG113" s="4">
        <f>POWER(AE113+AF113,0.5)</f>
        <v>24.0208242989286</v>
      </c>
      <c r="AH113" s="4">
        <f>SUMSQ(B113-41)</f>
        <v>36</v>
      </c>
      <c r="AI113" s="4">
        <f>SUMSQ(C113-31)</f>
        <v>324</v>
      </c>
      <c r="AJ113" s="4">
        <f>POWER(AH113+AI113,0.5)</f>
        <v>18.9736659610103</v>
      </c>
      <c r="AK113" s="4">
        <f>SUMSQ(B113-45)</f>
        <v>100</v>
      </c>
      <c r="AL113" s="4">
        <f>SUMSQ(C113-38)</f>
        <v>121</v>
      </c>
      <c r="AM113" s="4">
        <f>POWER(AK113+AL113,0.5)</f>
        <v>14.8660687473185</v>
      </c>
    </row>
    <row r="114" ht="15.75" spans="1:39">
      <c r="A114" s="6" t="s">
        <v>124</v>
      </c>
      <c r="B114" s="7">
        <v>35</v>
      </c>
      <c r="C114" s="7">
        <v>51</v>
      </c>
      <c r="D114" s="4">
        <f>SUMSQ(B114-5)</f>
        <v>900</v>
      </c>
      <c r="E114" s="5">
        <f>SUMSQ(C114-33)</f>
        <v>324</v>
      </c>
      <c r="F114" s="4">
        <f>POWER(D114+E114,0.5)</f>
        <v>34.9857113690718</v>
      </c>
      <c r="G114" s="4">
        <f>SUMSQ(B114-8)</f>
        <v>729</v>
      </c>
      <c r="H114" s="4">
        <f>SUMSQ(C114-9)</f>
        <v>1764</v>
      </c>
      <c r="I114" s="4">
        <f>POWER(G114+H114,0.5)</f>
        <v>49.9299509312797</v>
      </c>
      <c r="J114" s="4">
        <f>SUMSQ(B114-10)</f>
        <v>625</v>
      </c>
      <c r="K114" s="4">
        <f>SUMSQ(C114-24)</f>
        <v>729</v>
      </c>
      <c r="L114" s="4">
        <f>POWER(J114+K114,0.5)</f>
        <v>36.7967389859482</v>
      </c>
      <c r="M114" s="4">
        <f>SUMSQ(B114-13)</f>
        <v>484</v>
      </c>
      <c r="N114" s="4">
        <f>SUMSQ(C114-34)</f>
        <v>289</v>
      </c>
      <c r="O114" s="4">
        <f>POWER(M114+N114,0.5)</f>
        <v>27.8028775489157</v>
      </c>
      <c r="P114" s="4">
        <f>SUMSQ(B114-17)</f>
        <v>324</v>
      </c>
      <c r="Q114" s="4">
        <f>SUMSQ(C114-23)</f>
        <v>784</v>
      </c>
      <c r="R114" s="4">
        <f>POWER(P114+Q114,0.5)</f>
        <v>33.2866339541865</v>
      </c>
      <c r="S114" s="4">
        <f>SUMSQ(B114-20)</f>
        <v>225</v>
      </c>
      <c r="T114" s="4">
        <f>SUMSQ(C114-10)</f>
        <v>1681</v>
      </c>
      <c r="U114" s="4">
        <f>POWER(S114+T114,0.5)</f>
        <v>43.6577599058861</v>
      </c>
      <c r="V114" s="4">
        <f>SUMSQ(B114-25)</f>
        <v>100</v>
      </c>
      <c r="W114" s="4">
        <f>SUMSQ(C114-47)</f>
        <v>16</v>
      </c>
      <c r="X114" s="4">
        <f>POWER(V114+W114,0.5)</f>
        <v>10.770329614269</v>
      </c>
      <c r="Y114" s="4">
        <f>SUMSQ(B114-31)</f>
        <v>16</v>
      </c>
      <c r="Z114" s="4">
        <f>SUMSQ(C114-18)</f>
        <v>1089</v>
      </c>
      <c r="AA114" s="4">
        <f>POWER(Y114+Z114,0.5)</f>
        <v>33.2415402771893</v>
      </c>
      <c r="AB114" s="4">
        <f>SUMSQ(B114-35)</f>
        <v>0</v>
      </c>
      <c r="AC114" s="4">
        <f>SUMSQ(C114-42)</f>
        <v>81</v>
      </c>
      <c r="AD114" s="20">
        <f>POWER(AB114+AC114,0.5)</f>
        <v>9</v>
      </c>
      <c r="AE114" s="4">
        <f>SUMSQ(B114-36)</f>
        <v>1</v>
      </c>
      <c r="AF114" s="4">
        <f>SUMSQ(C114-25)</f>
        <v>676</v>
      </c>
      <c r="AG114" s="4">
        <f>POWER(AE114+AF114,0.5)</f>
        <v>26.0192236625154</v>
      </c>
      <c r="AH114" s="4">
        <f>SUMSQ(B114-41)</f>
        <v>36</v>
      </c>
      <c r="AI114" s="4">
        <f>SUMSQ(C114-31)</f>
        <v>400</v>
      </c>
      <c r="AJ114" s="4">
        <f>POWER(AH114+AI114,0.5)</f>
        <v>20.8806130178211</v>
      </c>
      <c r="AK114" s="4">
        <f>SUMSQ(B114-45)</f>
        <v>100</v>
      </c>
      <c r="AL114" s="4">
        <f>SUMSQ(C114-38)</f>
        <v>169</v>
      </c>
      <c r="AM114" s="4">
        <f>POWER(AK114+AL114,0.5)</f>
        <v>16.4012194668567</v>
      </c>
    </row>
    <row r="115" ht="15.75" spans="1:39">
      <c r="A115" s="6" t="s">
        <v>125</v>
      </c>
      <c r="B115" s="7">
        <v>33</v>
      </c>
      <c r="C115" s="7">
        <v>37</v>
      </c>
      <c r="D115" s="4">
        <f>SUMSQ(B115-5)</f>
        <v>784</v>
      </c>
      <c r="E115" s="5">
        <f>SUMSQ(C115-33)</f>
        <v>16</v>
      </c>
      <c r="F115" s="4">
        <f>POWER(D115+E115,0.5)</f>
        <v>28.2842712474619</v>
      </c>
      <c r="G115" s="4">
        <f>SUMSQ(B115-8)</f>
        <v>625</v>
      </c>
      <c r="H115" s="4">
        <f>SUMSQ(C115-9)</f>
        <v>784</v>
      </c>
      <c r="I115" s="4">
        <f>POWER(G115+H115,0.5)</f>
        <v>37.5366487582469</v>
      </c>
      <c r="J115" s="4">
        <f>SUMSQ(B115-10)</f>
        <v>529</v>
      </c>
      <c r="K115" s="4">
        <f>SUMSQ(C115-24)</f>
        <v>169</v>
      </c>
      <c r="L115" s="4">
        <f>POWER(J115+K115,0.5)</f>
        <v>26.4196896272458</v>
      </c>
      <c r="M115" s="4">
        <f>SUMSQ(B115-13)</f>
        <v>400</v>
      </c>
      <c r="N115" s="4">
        <f>SUMSQ(C115-34)</f>
        <v>9</v>
      </c>
      <c r="O115" s="4">
        <f>POWER(M115+N115,0.5)</f>
        <v>20.2237484161567</v>
      </c>
      <c r="P115" s="4">
        <f>SUMSQ(B115-17)</f>
        <v>256</v>
      </c>
      <c r="Q115" s="4">
        <f>SUMSQ(C115-23)</f>
        <v>196</v>
      </c>
      <c r="R115" s="4">
        <f>POWER(P115+Q115,0.5)</f>
        <v>21.2602916254693</v>
      </c>
      <c r="S115" s="4">
        <f>SUMSQ(B115-20)</f>
        <v>169</v>
      </c>
      <c r="T115" s="4">
        <f>SUMSQ(C115-10)</f>
        <v>729</v>
      </c>
      <c r="U115" s="4">
        <f>POWER(S115+T115,0.5)</f>
        <v>29.9666481275434</v>
      </c>
      <c r="V115" s="4">
        <f>SUMSQ(B115-25)</f>
        <v>64</v>
      </c>
      <c r="W115" s="4">
        <f>SUMSQ(C115-47)</f>
        <v>100</v>
      </c>
      <c r="X115" s="4">
        <f>POWER(V115+W115,0.5)</f>
        <v>12.8062484748657</v>
      </c>
      <c r="Y115" s="4">
        <f>SUMSQ(B115-31)</f>
        <v>4</v>
      </c>
      <c r="Z115" s="4">
        <f>SUMSQ(C115-18)</f>
        <v>361</v>
      </c>
      <c r="AA115" s="4">
        <f>POWER(Y115+Z115,0.5)</f>
        <v>19.1049731745428</v>
      </c>
      <c r="AB115" s="4">
        <f>SUMSQ(B115-35)</f>
        <v>4</v>
      </c>
      <c r="AC115" s="4">
        <f>SUMSQ(C115-42)</f>
        <v>25</v>
      </c>
      <c r="AD115" s="20">
        <f>POWER(AB115+AC115,0.5)</f>
        <v>5.3851648071345</v>
      </c>
      <c r="AE115" s="4">
        <f>SUMSQ(B115-36)</f>
        <v>9</v>
      </c>
      <c r="AF115" s="4">
        <f>SUMSQ(C115-25)</f>
        <v>144</v>
      </c>
      <c r="AG115" s="4">
        <f>POWER(AE115+AF115,0.5)</f>
        <v>12.369316876853</v>
      </c>
      <c r="AH115" s="4">
        <f>SUMSQ(B115-41)</f>
        <v>64</v>
      </c>
      <c r="AI115" s="4">
        <f>SUMSQ(C115-31)</f>
        <v>36</v>
      </c>
      <c r="AJ115" s="4">
        <f>POWER(AH115+AI115,0.5)</f>
        <v>10</v>
      </c>
      <c r="AK115" s="4">
        <f>SUMSQ(B115-45)</f>
        <v>144</v>
      </c>
      <c r="AL115" s="4">
        <f>SUMSQ(C115-38)</f>
        <v>1</v>
      </c>
      <c r="AM115" s="4">
        <f>POWER(AK115+AL115,0.5)</f>
        <v>12.0415945787923</v>
      </c>
    </row>
    <row r="116" ht="15.75" spans="1:39">
      <c r="A116" s="6" t="s">
        <v>126</v>
      </c>
      <c r="B116" s="7">
        <v>35</v>
      </c>
      <c r="C116" s="7">
        <v>52</v>
      </c>
      <c r="D116" s="4">
        <f>SUMSQ(B116-5)</f>
        <v>900</v>
      </c>
      <c r="E116" s="5">
        <f>SUMSQ(C116-33)</f>
        <v>361</v>
      </c>
      <c r="F116" s="4">
        <f>POWER(D116+E116,0.5)</f>
        <v>35.5105618091294</v>
      </c>
      <c r="G116" s="4">
        <f>SUMSQ(B116-8)</f>
        <v>729</v>
      </c>
      <c r="H116" s="4">
        <f>SUMSQ(C116-9)</f>
        <v>1849</v>
      </c>
      <c r="I116" s="4">
        <f>POWER(G116+H116,0.5)</f>
        <v>50.7740090991444</v>
      </c>
      <c r="J116" s="4">
        <f>SUMSQ(B116-10)</f>
        <v>625</v>
      </c>
      <c r="K116" s="4">
        <f>SUMSQ(C116-24)</f>
        <v>784</v>
      </c>
      <c r="L116" s="4">
        <f>POWER(J116+K116,0.5)</f>
        <v>37.5366487582469</v>
      </c>
      <c r="M116" s="4">
        <f>SUMSQ(B116-13)</f>
        <v>484</v>
      </c>
      <c r="N116" s="4">
        <f>SUMSQ(C116-34)</f>
        <v>324</v>
      </c>
      <c r="O116" s="4">
        <f>POWER(M116+N116,0.5)</f>
        <v>28.4253408071038</v>
      </c>
      <c r="P116" s="4">
        <f>SUMSQ(B116-17)</f>
        <v>324</v>
      </c>
      <c r="Q116" s="4">
        <f>SUMSQ(C116-23)</f>
        <v>841</v>
      </c>
      <c r="R116" s="4">
        <f>POWER(P116+Q116,0.5)</f>
        <v>34.132096331752</v>
      </c>
      <c r="S116" s="4">
        <f>SUMSQ(B116-20)</f>
        <v>225</v>
      </c>
      <c r="T116" s="4">
        <f>SUMSQ(C116-10)</f>
        <v>1764</v>
      </c>
      <c r="U116" s="4">
        <f>POWER(S116+T116,0.5)</f>
        <v>44.5982062419555</v>
      </c>
      <c r="V116" s="4">
        <f>SUMSQ(B116-25)</f>
        <v>100</v>
      </c>
      <c r="W116" s="4">
        <f>SUMSQ(C116-47)</f>
        <v>25</v>
      </c>
      <c r="X116" s="4">
        <f>POWER(V116+W116,0.5)</f>
        <v>11.1803398874989</v>
      </c>
      <c r="Y116" s="4">
        <f>SUMSQ(B116-31)</f>
        <v>16</v>
      </c>
      <c r="Z116" s="4">
        <f>SUMSQ(C116-18)</f>
        <v>1156</v>
      </c>
      <c r="AA116" s="4">
        <f>POWER(Y116+Z116,0.5)</f>
        <v>34.2344855372474</v>
      </c>
      <c r="AB116" s="4">
        <f>SUMSQ(B116-35)</f>
        <v>0</v>
      </c>
      <c r="AC116" s="4">
        <f>SUMSQ(C116-42)</f>
        <v>100</v>
      </c>
      <c r="AD116" s="4">
        <f>POWER(AB116+AC116,0.5)</f>
        <v>10</v>
      </c>
      <c r="AE116" s="4">
        <f>SUMSQ(B116-36)</f>
        <v>1</v>
      </c>
      <c r="AF116" s="4">
        <f>SUMSQ(C116-25)</f>
        <v>729</v>
      </c>
      <c r="AG116" s="4">
        <f>POWER(AE116+AF116,0.5)</f>
        <v>27.0185121722126</v>
      </c>
      <c r="AH116" s="4">
        <f>SUMSQ(B116-41)</f>
        <v>36</v>
      </c>
      <c r="AI116" s="4">
        <f>SUMSQ(C116-31)</f>
        <v>441</v>
      </c>
      <c r="AJ116" s="4">
        <f>POWER(AH116+AI116,0.5)</f>
        <v>21.8403296678416</v>
      </c>
      <c r="AK116" s="4">
        <f>SUMSQ(B116-45)</f>
        <v>100</v>
      </c>
      <c r="AL116" s="4">
        <f>SUMSQ(C116-38)</f>
        <v>196</v>
      </c>
      <c r="AM116" s="4">
        <f>POWER(AK116+AL116,0.5)</f>
        <v>17.2046505340853</v>
      </c>
    </row>
    <row r="117" ht="15.75" spans="1:39">
      <c r="A117" s="6" t="s">
        <v>127</v>
      </c>
      <c r="B117" s="7">
        <v>34</v>
      </c>
      <c r="C117" s="7">
        <v>55</v>
      </c>
      <c r="D117" s="4">
        <f>SUMSQ(B117-5)</f>
        <v>841</v>
      </c>
      <c r="E117" s="5">
        <f>SUMSQ(C117-33)</f>
        <v>484</v>
      </c>
      <c r="F117" s="4">
        <f>POWER(D117+E117,0.5)</f>
        <v>36.4005494464026</v>
      </c>
      <c r="G117" s="4">
        <f>SUMSQ(B117-8)</f>
        <v>676</v>
      </c>
      <c r="H117" s="4">
        <f>SUMSQ(C117-9)</f>
        <v>2116</v>
      </c>
      <c r="I117" s="4">
        <f>POWER(G117+H117,0.5)</f>
        <v>52.8393792544916</v>
      </c>
      <c r="J117" s="4">
        <f>SUMSQ(B117-10)</f>
        <v>576</v>
      </c>
      <c r="K117" s="4">
        <f>SUMSQ(C117-24)</f>
        <v>961</v>
      </c>
      <c r="L117" s="4">
        <f>POWER(J117+K117,0.5)</f>
        <v>39.2045915678253</v>
      </c>
      <c r="M117" s="4">
        <f>SUMSQ(B117-13)</f>
        <v>441</v>
      </c>
      <c r="N117" s="4">
        <f>SUMSQ(C117-34)</f>
        <v>441</v>
      </c>
      <c r="O117" s="4">
        <f>POWER(M117+N117,0.5)</f>
        <v>29.698484809835</v>
      </c>
      <c r="P117" s="4">
        <f>SUMSQ(B117-17)</f>
        <v>289</v>
      </c>
      <c r="Q117" s="4">
        <f>SUMSQ(C117-23)</f>
        <v>1024</v>
      </c>
      <c r="R117" s="4">
        <f>POWER(P117+Q117,0.5)</f>
        <v>36.2353418639869</v>
      </c>
      <c r="S117" s="4">
        <f>SUMSQ(B117-20)</f>
        <v>196</v>
      </c>
      <c r="T117" s="4">
        <f>SUMSQ(C117-10)</f>
        <v>2025</v>
      </c>
      <c r="U117" s="4">
        <f>POWER(S117+T117,0.5)</f>
        <v>47.1274866717927</v>
      </c>
      <c r="V117" s="4">
        <f>SUMSQ(B117-25)</f>
        <v>81</v>
      </c>
      <c r="W117" s="4">
        <f>SUMSQ(C117-47)</f>
        <v>64</v>
      </c>
      <c r="X117" s="4">
        <f>POWER(V117+W117,0.5)</f>
        <v>12.0415945787923</v>
      </c>
      <c r="Y117" s="4">
        <f>SUMSQ(B117-31)</f>
        <v>9</v>
      </c>
      <c r="Z117" s="4">
        <f>SUMSQ(C117-18)</f>
        <v>1369</v>
      </c>
      <c r="AA117" s="4">
        <f>POWER(Y117+Z117,0.5)</f>
        <v>37.1214223865412</v>
      </c>
      <c r="AB117" s="4">
        <f>SUMSQ(B117-35)</f>
        <v>1</v>
      </c>
      <c r="AC117" s="4">
        <f>SUMSQ(C117-42)</f>
        <v>169</v>
      </c>
      <c r="AD117" s="4">
        <f>POWER(AB117+AC117,0.5)</f>
        <v>13.0384048104053</v>
      </c>
      <c r="AE117" s="4">
        <f>SUMSQ(B117-36)</f>
        <v>4</v>
      </c>
      <c r="AF117" s="4">
        <f>SUMSQ(C117-25)</f>
        <v>900</v>
      </c>
      <c r="AG117" s="4">
        <f>POWER(AE117+AF117,0.5)</f>
        <v>30.0665927567458</v>
      </c>
      <c r="AH117" s="4">
        <f>SUMSQ(B117-41)</f>
        <v>49</v>
      </c>
      <c r="AI117" s="4">
        <f>SUMSQ(C117-31)</f>
        <v>576</v>
      </c>
      <c r="AJ117" s="4">
        <f>POWER(AH117+AI117,0.5)</f>
        <v>25</v>
      </c>
      <c r="AK117" s="4">
        <f>SUMSQ(B117-45)</f>
        <v>121</v>
      </c>
      <c r="AL117" s="4">
        <f>SUMSQ(C117-38)</f>
        <v>289</v>
      </c>
      <c r="AM117" s="4">
        <f>POWER(AK117+AL117,0.5)</f>
        <v>20.2484567313166</v>
      </c>
    </row>
    <row r="118" ht="15.75" spans="1:39">
      <c r="A118" s="6" t="s">
        <v>128</v>
      </c>
      <c r="B118" s="7">
        <v>26</v>
      </c>
      <c r="C118" s="7">
        <v>53</v>
      </c>
      <c r="D118" s="4">
        <f>SUMSQ(B118-5)</f>
        <v>441</v>
      </c>
      <c r="E118" s="5">
        <f>SUMSQ(C118-33)</f>
        <v>400</v>
      </c>
      <c r="F118" s="4">
        <f>POWER(D118+E118,0.5)</f>
        <v>29</v>
      </c>
      <c r="G118" s="4">
        <f>SUMSQ(B118-8)</f>
        <v>324</v>
      </c>
      <c r="H118" s="4">
        <f>SUMSQ(C118-9)</f>
        <v>1936</v>
      </c>
      <c r="I118" s="4">
        <f>POWER(G118+H118,0.5)</f>
        <v>47.5394572960189</v>
      </c>
      <c r="J118" s="4">
        <f>SUMSQ(B118-10)</f>
        <v>256</v>
      </c>
      <c r="K118" s="4">
        <f>SUMSQ(C118-24)</f>
        <v>841</v>
      </c>
      <c r="L118" s="4">
        <f>POWER(J118+K118,0.5)</f>
        <v>33.1209903233584</v>
      </c>
      <c r="M118" s="4">
        <f>SUMSQ(B118-13)</f>
        <v>169</v>
      </c>
      <c r="N118" s="4">
        <f>SUMSQ(C118-34)</f>
        <v>361</v>
      </c>
      <c r="O118" s="4">
        <f>POWER(M118+N118,0.5)</f>
        <v>23.0217288664427</v>
      </c>
      <c r="P118" s="4">
        <f>SUMSQ(B118-17)</f>
        <v>81</v>
      </c>
      <c r="Q118" s="4">
        <f>SUMSQ(C118-23)</f>
        <v>900</v>
      </c>
      <c r="R118" s="4">
        <f>POWER(P118+Q118,0.5)</f>
        <v>31.3209195267317</v>
      </c>
      <c r="S118" s="4">
        <f>SUMSQ(B118-20)</f>
        <v>36</v>
      </c>
      <c r="T118" s="4">
        <f>SUMSQ(C118-10)</f>
        <v>1849</v>
      </c>
      <c r="U118" s="4">
        <f>POWER(S118+T118,0.5)</f>
        <v>43.4165866921848</v>
      </c>
      <c r="V118" s="4">
        <f>SUMSQ(B118-25)</f>
        <v>1</v>
      </c>
      <c r="W118" s="4">
        <f>SUMSQ(C118-47)</f>
        <v>36</v>
      </c>
      <c r="X118" s="19">
        <f>POWER(V118+W118,0.5)</f>
        <v>6.08276253029822</v>
      </c>
      <c r="Y118" s="4">
        <f>SUMSQ(B118-31)</f>
        <v>25</v>
      </c>
      <c r="Z118" s="4">
        <f>SUMSQ(C118-18)</f>
        <v>1225</v>
      </c>
      <c r="AA118" s="4">
        <f>POWER(Y118+Z118,0.5)</f>
        <v>35.3553390593274</v>
      </c>
      <c r="AB118" s="4">
        <f>SUMSQ(B118-35)</f>
        <v>81</v>
      </c>
      <c r="AC118" s="4">
        <f>SUMSQ(C118-42)</f>
        <v>121</v>
      </c>
      <c r="AD118" s="4">
        <f>POWER(AB118+AC118,0.5)</f>
        <v>14.2126704035519</v>
      </c>
      <c r="AE118" s="4">
        <f>SUMSQ(B118-36)</f>
        <v>100</v>
      </c>
      <c r="AF118" s="4">
        <f>SUMSQ(C118-25)</f>
        <v>784</v>
      </c>
      <c r="AG118" s="4">
        <f>POWER(AE118+AF118,0.5)</f>
        <v>29.732137494637</v>
      </c>
      <c r="AH118" s="4">
        <f>SUMSQ(B118-41)</f>
        <v>225</v>
      </c>
      <c r="AI118" s="4">
        <f>SUMSQ(C118-31)</f>
        <v>484</v>
      </c>
      <c r="AJ118" s="4">
        <f>POWER(AH118+AI118,0.5)</f>
        <v>26.6270539113887</v>
      </c>
      <c r="AK118" s="4">
        <f>SUMSQ(B118-45)</f>
        <v>361</v>
      </c>
      <c r="AL118" s="4">
        <f>SUMSQ(C118-38)</f>
        <v>225</v>
      </c>
      <c r="AM118" s="4">
        <f>POWER(AK118+AL118,0.5)</f>
        <v>24.2074368738204</v>
      </c>
    </row>
    <row r="119" ht="15.75" spans="1:39">
      <c r="A119" s="6" t="s">
        <v>129</v>
      </c>
      <c r="B119" s="7">
        <v>27</v>
      </c>
      <c r="C119" s="7">
        <v>51</v>
      </c>
      <c r="D119" s="4">
        <f>SUMSQ(B119-5)</f>
        <v>484</v>
      </c>
      <c r="E119" s="5">
        <f>SUMSQ(C119-33)</f>
        <v>324</v>
      </c>
      <c r="F119" s="4">
        <f>POWER(D119+E119,0.5)</f>
        <v>28.4253408071038</v>
      </c>
      <c r="G119" s="4">
        <f>SUMSQ(B119-8)</f>
        <v>361</v>
      </c>
      <c r="H119" s="4">
        <f>SUMSQ(C119-9)</f>
        <v>1764</v>
      </c>
      <c r="I119" s="4">
        <f>POWER(G119+H119,0.5)</f>
        <v>46.0977222864644</v>
      </c>
      <c r="J119" s="4">
        <f>SUMSQ(B119-10)</f>
        <v>289</v>
      </c>
      <c r="K119" s="4">
        <f>SUMSQ(C119-24)</f>
        <v>729</v>
      </c>
      <c r="L119" s="4">
        <f>POWER(J119+K119,0.5)</f>
        <v>31.9061122670876</v>
      </c>
      <c r="M119" s="4">
        <f>SUMSQ(B119-13)</f>
        <v>196</v>
      </c>
      <c r="N119" s="4">
        <f>SUMSQ(C119-34)</f>
        <v>289</v>
      </c>
      <c r="O119" s="4">
        <f>POWER(M119+N119,0.5)</f>
        <v>22.0227155455452</v>
      </c>
      <c r="P119" s="4">
        <f>SUMSQ(B119-17)</f>
        <v>100</v>
      </c>
      <c r="Q119" s="4">
        <f>SUMSQ(C119-23)</f>
        <v>784</v>
      </c>
      <c r="R119" s="4">
        <f>POWER(P119+Q119,0.5)</f>
        <v>29.732137494637</v>
      </c>
      <c r="S119" s="4">
        <f>SUMSQ(B119-20)</f>
        <v>49</v>
      </c>
      <c r="T119" s="4">
        <f>SUMSQ(C119-10)</f>
        <v>1681</v>
      </c>
      <c r="U119" s="4">
        <f>POWER(S119+T119,0.5)</f>
        <v>41.5932686861708</v>
      </c>
      <c r="V119" s="4">
        <f>SUMSQ(B119-25)</f>
        <v>4</v>
      </c>
      <c r="W119" s="4">
        <f>SUMSQ(C119-47)</f>
        <v>16</v>
      </c>
      <c r="X119" s="19">
        <f>POWER(V119+W119,0.5)</f>
        <v>4.47213595499958</v>
      </c>
      <c r="Y119" s="4">
        <f>SUMSQ(B119-31)</f>
        <v>16</v>
      </c>
      <c r="Z119" s="4">
        <f>SUMSQ(C119-18)</f>
        <v>1089</v>
      </c>
      <c r="AA119" s="4">
        <f>POWER(Y119+Z119,0.5)</f>
        <v>33.2415402771893</v>
      </c>
      <c r="AB119" s="4">
        <f>SUMSQ(B119-35)</f>
        <v>64</v>
      </c>
      <c r="AC119" s="4">
        <f>SUMSQ(C119-42)</f>
        <v>81</v>
      </c>
      <c r="AD119" s="4">
        <f>POWER(AB119+AC119,0.5)</f>
        <v>12.0415945787923</v>
      </c>
      <c r="AE119" s="4">
        <f>SUMSQ(B119-36)</f>
        <v>81</v>
      </c>
      <c r="AF119" s="4">
        <f>SUMSQ(C119-25)</f>
        <v>676</v>
      </c>
      <c r="AG119" s="4">
        <f>POWER(AE119+AF119,0.5)</f>
        <v>27.5136329843952</v>
      </c>
      <c r="AH119" s="4">
        <f>SUMSQ(B119-41)</f>
        <v>196</v>
      </c>
      <c r="AI119" s="4">
        <f>SUMSQ(C119-31)</f>
        <v>400</v>
      </c>
      <c r="AJ119" s="4">
        <f>POWER(AH119+AI119,0.5)</f>
        <v>24.4131112314674</v>
      </c>
      <c r="AK119" s="4">
        <f>SUMSQ(B119-45)</f>
        <v>324</v>
      </c>
      <c r="AL119" s="4">
        <f>SUMSQ(C119-38)</f>
        <v>169</v>
      </c>
      <c r="AM119" s="4">
        <f>POWER(AK119+AL119,0.5)</f>
        <v>22.2036033111745</v>
      </c>
    </row>
    <row r="120" ht="15.75" spans="1:39">
      <c r="A120" s="6" t="s">
        <v>130</v>
      </c>
      <c r="B120" s="7">
        <v>31</v>
      </c>
      <c r="C120" s="7">
        <v>51</v>
      </c>
      <c r="D120" s="4">
        <f>SUMSQ(B120-5)</f>
        <v>676</v>
      </c>
      <c r="E120" s="5">
        <f>SUMSQ(C120-33)</f>
        <v>324</v>
      </c>
      <c r="F120" s="4">
        <f>POWER(D120+E120,0.5)</f>
        <v>31.6227766016838</v>
      </c>
      <c r="G120" s="4">
        <f>SUMSQ(B120-8)</f>
        <v>529</v>
      </c>
      <c r="H120" s="4">
        <f>SUMSQ(C120-9)</f>
        <v>1764</v>
      </c>
      <c r="I120" s="4">
        <f>POWER(G120+H120,0.5)</f>
        <v>47.8852795752515</v>
      </c>
      <c r="J120" s="4">
        <f>SUMSQ(B120-10)</f>
        <v>441</v>
      </c>
      <c r="K120" s="4">
        <f>SUMSQ(C120-24)</f>
        <v>729</v>
      </c>
      <c r="L120" s="4">
        <f>POWER(J120+K120,0.5)</f>
        <v>34.2052627529741</v>
      </c>
      <c r="M120" s="4">
        <f>SUMSQ(B120-13)</f>
        <v>324</v>
      </c>
      <c r="N120" s="4">
        <f>SUMSQ(C120-34)</f>
        <v>289</v>
      </c>
      <c r="O120" s="4">
        <f>POWER(M120+N120,0.5)</f>
        <v>24.7588368062799</v>
      </c>
      <c r="P120" s="4">
        <f>SUMSQ(B120-17)</f>
        <v>196</v>
      </c>
      <c r="Q120" s="4">
        <f>SUMSQ(C120-23)</f>
        <v>784</v>
      </c>
      <c r="R120" s="4">
        <f>POWER(P120+Q120,0.5)</f>
        <v>31.3049516849971</v>
      </c>
      <c r="S120" s="4">
        <f>SUMSQ(B120-20)</f>
        <v>121</v>
      </c>
      <c r="T120" s="4">
        <f>SUMSQ(C120-10)</f>
        <v>1681</v>
      </c>
      <c r="U120" s="4">
        <f>POWER(S120+T120,0.5)</f>
        <v>42.4499705535822</v>
      </c>
      <c r="V120" s="4">
        <f>SUMSQ(B120-25)</f>
        <v>36</v>
      </c>
      <c r="W120" s="4">
        <f>SUMSQ(C120-47)</f>
        <v>16</v>
      </c>
      <c r="X120" s="19">
        <f>POWER(V120+W120,0.5)</f>
        <v>7.21110255092798</v>
      </c>
      <c r="Y120" s="4">
        <f>SUMSQ(B120-31)</f>
        <v>0</v>
      </c>
      <c r="Z120" s="4">
        <f>SUMSQ(C120-18)</f>
        <v>1089</v>
      </c>
      <c r="AA120" s="4">
        <f>POWER(Y120+Z120,0.5)</f>
        <v>33</v>
      </c>
      <c r="AB120" s="4">
        <f>SUMSQ(B120-35)</f>
        <v>16</v>
      </c>
      <c r="AC120" s="4">
        <f>SUMSQ(C120-42)</f>
        <v>81</v>
      </c>
      <c r="AD120" s="8">
        <f>POWER(AB120+AC120,0.5)</f>
        <v>9.8488578017961</v>
      </c>
      <c r="AE120" s="4">
        <f>SUMSQ(B120-36)</f>
        <v>25</v>
      </c>
      <c r="AF120" s="4">
        <f>SUMSQ(C120-25)</f>
        <v>676</v>
      </c>
      <c r="AG120" s="4">
        <f>POWER(AE120+AF120,0.5)</f>
        <v>26.4764045897475</v>
      </c>
      <c r="AH120" s="4">
        <f>SUMSQ(B120-41)</f>
        <v>100</v>
      </c>
      <c r="AI120" s="4">
        <f>SUMSQ(C120-31)</f>
        <v>400</v>
      </c>
      <c r="AJ120" s="4">
        <f>POWER(AH120+AI120,0.5)</f>
        <v>22.3606797749979</v>
      </c>
      <c r="AK120" s="4">
        <f>SUMSQ(B120-45)</f>
        <v>196</v>
      </c>
      <c r="AL120" s="4">
        <f>SUMSQ(C120-38)</f>
        <v>169</v>
      </c>
      <c r="AM120" s="4">
        <f>POWER(AK120+AL120,0.5)</f>
        <v>19.1049731745428</v>
      </c>
    </row>
    <row r="121" ht="15.75" spans="1:39">
      <c r="A121" s="6" t="s">
        <v>131</v>
      </c>
      <c r="B121" s="7">
        <v>31</v>
      </c>
      <c r="C121" s="7">
        <v>45</v>
      </c>
      <c r="D121" s="4">
        <f>SUMSQ(B121-5)</f>
        <v>676</v>
      </c>
      <c r="E121" s="5">
        <f>SUMSQ(C121-33)</f>
        <v>144</v>
      </c>
      <c r="F121" s="4">
        <f>POWER(D121+E121,0.5)</f>
        <v>28.6356421265527</v>
      </c>
      <c r="G121" s="4">
        <f>SUMSQ(B121-8)</f>
        <v>529</v>
      </c>
      <c r="H121" s="4">
        <f>SUMSQ(C121-9)</f>
        <v>1296</v>
      </c>
      <c r="I121" s="4">
        <f>POWER(G121+H121,0.5)</f>
        <v>42.7200187265877</v>
      </c>
      <c r="J121" s="4">
        <f>SUMSQ(B121-10)</f>
        <v>441</v>
      </c>
      <c r="K121" s="4">
        <f>SUMSQ(C121-24)</f>
        <v>441</v>
      </c>
      <c r="L121" s="4">
        <f>POWER(J121+K121,0.5)</f>
        <v>29.698484809835</v>
      </c>
      <c r="M121" s="4">
        <f>SUMSQ(B121-13)</f>
        <v>324</v>
      </c>
      <c r="N121" s="4">
        <f>SUMSQ(C121-34)</f>
        <v>121</v>
      </c>
      <c r="O121" s="4">
        <f>POWER(M121+N121,0.5)</f>
        <v>21.095023109729</v>
      </c>
      <c r="P121" s="4">
        <f>SUMSQ(B121-17)</f>
        <v>196</v>
      </c>
      <c r="Q121" s="4">
        <f>SUMSQ(C121-23)</f>
        <v>484</v>
      </c>
      <c r="R121" s="4">
        <f>POWER(P121+Q121,0.5)</f>
        <v>26.0768096208106</v>
      </c>
      <c r="S121" s="4">
        <f>SUMSQ(B121-20)</f>
        <v>121</v>
      </c>
      <c r="T121" s="4">
        <f>SUMSQ(C121-10)</f>
        <v>1225</v>
      </c>
      <c r="U121" s="4">
        <f>POWER(S121+T121,0.5)</f>
        <v>36.6878726556883</v>
      </c>
      <c r="V121" s="4">
        <f>SUMSQ(B121-25)</f>
        <v>36</v>
      </c>
      <c r="W121" s="4">
        <f>SUMSQ(C121-47)</f>
        <v>4</v>
      </c>
      <c r="X121" s="8">
        <f>POWER(V121+W121,0.5)</f>
        <v>6.32455532033676</v>
      </c>
      <c r="Y121" s="4">
        <f>SUMSQ(B121-31)</f>
        <v>0</v>
      </c>
      <c r="Z121" s="4">
        <f>SUMSQ(C121-18)</f>
        <v>729</v>
      </c>
      <c r="AA121" s="4">
        <f>POWER(Y121+Z121,0.5)</f>
        <v>27</v>
      </c>
      <c r="AB121" s="4">
        <f>SUMSQ(B121-35)</f>
        <v>16</v>
      </c>
      <c r="AC121" s="4">
        <f>SUMSQ(C121-42)</f>
        <v>9</v>
      </c>
      <c r="AD121" s="20">
        <f>POWER(AB121+AC121,0.5)</f>
        <v>5</v>
      </c>
      <c r="AE121" s="4">
        <f>SUMSQ(B121-36)</f>
        <v>25</v>
      </c>
      <c r="AF121" s="4">
        <f>SUMSQ(C121-25)</f>
        <v>400</v>
      </c>
      <c r="AG121" s="4">
        <f>POWER(AE121+AF121,0.5)</f>
        <v>20.6155281280883</v>
      </c>
      <c r="AH121" s="4">
        <f>SUMSQ(B121-41)</f>
        <v>100</v>
      </c>
      <c r="AI121" s="4">
        <f>SUMSQ(C121-31)</f>
        <v>196</v>
      </c>
      <c r="AJ121" s="4">
        <f>POWER(AH121+AI121,0.5)</f>
        <v>17.2046505340853</v>
      </c>
      <c r="AK121" s="4">
        <f>SUMSQ(B121-45)</f>
        <v>196</v>
      </c>
      <c r="AL121" s="4">
        <f>SUMSQ(C121-38)</f>
        <v>49</v>
      </c>
      <c r="AM121" s="4">
        <f>POWER(AK121+AL121,0.5)</f>
        <v>15.6524758424985</v>
      </c>
    </row>
    <row r="122" ht="15.75" spans="1:39">
      <c r="A122" s="6" t="s">
        <v>132</v>
      </c>
      <c r="B122" s="7">
        <v>31</v>
      </c>
      <c r="C122" s="7">
        <v>41</v>
      </c>
      <c r="D122" s="4">
        <f>SUMSQ(B122-5)</f>
        <v>676</v>
      </c>
      <c r="E122" s="5">
        <f>SUMSQ(C122-33)</f>
        <v>64</v>
      </c>
      <c r="F122" s="4">
        <f>POWER(D122+E122,0.5)</f>
        <v>27.2029410174709</v>
      </c>
      <c r="G122" s="4">
        <f>SUMSQ(B122-8)</f>
        <v>529</v>
      </c>
      <c r="H122" s="4">
        <f>SUMSQ(C122-9)</f>
        <v>1024</v>
      </c>
      <c r="I122" s="4">
        <f>POWER(G122+H122,0.5)</f>
        <v>39.4081209904761</v>
      </c>
      <c r="J122" s="4">
        <f>SUMSQ(B122-10)</f>
        <v>441</v>
      </c>
      <c r="K122" s="4">
        <f>SUMSQ(C122-24)</f>
        <v>289</v>
      </c>
      <c r="L122" s="4">
        <f>POWER(J122+K122,0.5)</f>
        <v>27.0185121722126</v>
      </c>
      <c r="M122" s="4">
        <f>SUMSQ(B122-13)</f>
        <v>324</v>
      </c>
      <c r="N122" s="4">
        <f>SUMSQ(C122-34)</f>
        <v>49</v>
      </c>
      <c r="O122" s="4">
        <f>POWER(M122+N122,0.5)</f>
        <v>19.313207915828</v>
      </c>
      <c r="P122" s="4">
        <f>SUMSQ(B122-17)</f>
        <v>196</v>
      </c>
      <c r="Q122" s="4">
        <f>SUMSQ(C122-23)</f>
        <v>324</v>
      </c>
      <c r="R122" s="4">
        <f>POWER(P122+Q122,0.5)</f>
        <v>22.8035085019828</v>
      </c>
      <c r="S122" s="4">
        <f>SUMSQ(B122-20)</f>
        <v>121</v>
      </c>
      <c r="T122" s="4">
        <f>SUMSQ(C122-10)</f>
        <v>961</v>
      </c>
      <c r="U122" s="4">
        <f>POWER(S122+T122,0.5)</f>
        <v>32.8937684067971</v>
      </c>
      <c r="V122" s="4">
        <f>SUMSQ(B122-25)</f>
        <v>36</v>
      </c>
      <c r="W122" s="4">
        <f>SUMSQ(C122-47)</f>
        <v>36</v>
      </c>
      <c r="X122" s="8">
        <f>POWER(V122+W122,0.5)</f>
        <v>8.48528137423857</v>
      </c>
      <c r="Y122" s="4">
        <f>SUMSQ(B122-31)</f>
        <v>0</v>
      </c>
      <c r="Z122" s="4">
        <f>SUMSQ(C122-18)</f>
        <v>529</v>
      </c>
      <c r="AA122" s="4">
        <f>POWER(Y122+Z122,0.5)</f>
        <v>23</v>
      </c>
      <c r="AB122" s="4">
        <f>SUMSQ(B122-35)</f>
        <v>16</v>
      </c>
      <c r="AC122" s="4">
        <f>SUMSQ(C122-42)</f>
        <v>1</v>
      </c>
      <c r="AD122" s="20">
        <f>POWER(AB122+AC122,0.5)</f>
        <v>4.12310562561766</v>
      </c>
      <c r="AE122" s="4">
        <f>SUMSQ(B122-36)</f>
        <v>25</v>
      </c>
      <c r="AF122" s="4">
        <f>SUMSQ(C122-25)</f>
        <v>256</v>
      </c>
      <c r="AG122" s="4">
        <f>POWER(AE122+AF122,0.5)</f>
        <v>16.7630546142402</v>
      </c>
      <c r="AH122" s="4">
        <f>SUMSQ(B122-41)</f>
        <v>100</v>
      </c>
      <c r="AI122" s="4">
        <f>SUMSQ(C122-31)</f>
        <v>100</v>
      </c>
      <c r="AJ122" s="4">
        <f>POWER(AH122+AI122,0.5)</f>
        <v>14.142135623731</v>
      </c>
      <c r="AK122" s="4">
        <f>SUMSQ(B122-45)</f>
        <v>196</v>
      </c>
      <c r="AL122" s="4">
        <f>SUMSQ(C122-38)</f>
        <v>9</v>
      </c>
      <c r="AM122" s="4">
        <f>POWER(AK122+AL122,0.5)</f>
        <v>14.3178210632764</v>
      </c>
    </row>
    <row r="123" ht="15.75" spans="1:39">
      <c r="A123" s="6" t="s">
        <v>133</v>
      </c>
      <c r="B123" s="7">
        <v>28</v>
      </c>
      <c r="C123" s="7">
        <v>45</v>
      </c>
      <c r="D123" s="4">
        <f>SUMSQ(B123-5)</f>
        <v>529</v>
      </c>
      <c r="E123" s="5">
        <f>SUMSQ(C123-33)</f>
        <v>144</v>
      </c>
      <c r="F123" s="4">
        <f>POWER(D123+E123,0.5)</f>
        <v>25.9422435421457</v>
      </c>
      <c r="G123" s="4">
        <f>SUMSQ(B123-8)</f>
        <v>400</v>
      </c>
      <c r="H123" s="4">
        <f>SUMSQ(C123-9)</f>
        <v>1296</v>
      </c>
      <c r="I123" s="4">
        <f>POWER(G123+H123,0.5)</f>
        <v>41.182520563948</v>
      </c>
      <c r="J123" s="4">
        <f>SUMSQ(B123-10)</f>
        <v>324</v>
      </c>
      <c r="K123" s="4">
        <f>SUMSQ(C123-24)</f>
        <v>441</v>
      </c>
      <c r="L123" s="4">
        <f>POWER(J123+K123,0.5)</f>
        <v>27.6586333718787</v>
      </c>
      <c r="M123" s="4">
        <f>SUMSQ(B123-13)</f>
        <v>225</v>
      </c>
      <c r="N123" s="4">
        <f>SUMSQ(C123-34)</f>
        <v>121</v>
      </c>
      <c r="O123" s="4">
        <f>POWER(M123+N123,0.5)</f>
        <v>18.6010752377383</v>
      </c>
      <c r="P123" s="4">
        <f>SUMSQ(B123-17)</f>
        <v>121</v>
      </c>
      <c r="Q123" s="4">
        <f>SUMSQ(C123-23)</f>
        <v>484</v>
      </c>
      <c r="R123" s="4">
        <f>POWER(P123+Q123,0.5)</f>
        <v>24.5967477524977</v>
      </c>
      <c r="S123" s="4">
        <f>SUMSQ(B123-20)</f>
        <v>64</v>
      </c>
      <c r="T123" s="4">
        <f>SUMSQ(C123-10)</f>
        <v>1225</v>
      </c>
      <c r="U123" s="4">
        <f>POWER(S123+T123,0.5)</f>
        <v>35.9026461420325</v>
      </c>
      <c r="V123" s="4">
        <f>SUMSQ(B123-25)</f>
        <v>9</v>
      </c>
      <c r="W123" s="4">
        <f>SUMSQ(C123-47)</f>
        <v>4</v>
      </c>
      <c r="X123" s="19">
        <f>POWER(V123+W123,0.5)</f>
        <v>3.60555127546399</v>
      </c>
      <c r="Y123" s="4">
        <f>SUMSQ(B123-31)</f>
        <v>9</v>
      </c>
      <c r="Z123" s="4">
        <f>SUMSQ(C123-18)</f>
        <v>729</v>
      </c>
      <c r="AA123" s="4">
        <f>POWER(Y123+Z123,0.5)</f>
        <v>27.1661554144122</v>
      </c>
      <c r="AB123" s="4">
        <f>SUMSQ(B123-35)</f>
        <v>49</v>
      </c>
      <c r="AC123" s="4">
        <f>SUMSQ(C123-42)</f>
        <v>9</v>
      </c>
      <c r="AD123" s="8">
        <f>POWER(AB123+AC123,0.5)</f>
        <v>7.61577310586391</v>
      </c>
      <c r="AE123" s="4">
        <f>SUMSQ(B123-36)</f>
        <v>64</v>
      </c>
      <c r="AF123" s="4">
        <f>SUMSQ(C123-25)</f>
        <v>400</v>
      </c>
      <c r="AG123" s="4">
        <f>POWER(AE123+AF123,0.5)</f>
        <v>21.540659228538</v>
      </c>
      <c r="AH123" s="4">
        <f>SUMSQ(B123-41)</f>
        <v>169</v>
      </c>
      <c r="AI123" s="4">
        <f>SUMSQ(C123-31)</f>
        <v>196</v>
      </c>
      <c r="AJ123" s="4">
        <f>POWER(AH123+AI123,0.5)</f>
        <v>19.1049731745428</v>
      </c>
      <c r="AK123" s="4">
        <f>SUMSQ(B123-45)</f>
        <v>289</v>
      </c>
      <c r="AL123" s="4">
        <f>SUMSQ(C123-38)</f>
        <v>49</v>
      </c>
      <c r="AM123" s="4">
        <f>POWER(AK123+AL123,0.5)</f>
        <v>18.3847763108502</v>
      </c>
    </row>
    <row r="124" ht="15.75" spans="1:39">
      <c r="A124" s="6" t="s">
        <v>134</v>
      </c>
      <c r="B124" s="7">
        <v>27</v>
      </c>
      <c r="C124" s="7">
        <v>35</v>
      </c>
      <c r="D124" s="4">
        <f>SUMSQ(B124-5)</f>
        <v>484</v>
      </c>
      <c r="E124" s="5">
        <f>SUMSQ(C124-33)</f>
        <v>4</v>
      </c>
      <c r="F124" s="4">
        <f>POWER(D124+E124,0.5)</f>
        <v>22.0907220343745</v>
      </c>
      <c r="G124" s="4">
        <f>SUMSQ(B124-8)</f>
        <v>361</v>
      </c>
      <c r="H124" s="4">
        <f>SUMSQ(C124-9)</f>
        <v>676</v>
      </c>
      <c r="I124" s="4">
        <f>POWER(G124+H124,0.5)</f>
        <v>32.2024843762092</v>
      </c>
      <c r="J124" s="4">
        <f>SUMSQ(B124-10)</f>
        <v>289</v>
      </c>
      <c r="K124" s="4">
        <f>SUMSQ(C124-24)</f>
        <v>121</v>
      </c>
      <c r="L124" s="4">
        <f>POWER(J124+K124,0.5)</f>
        <v>20.2484567313166</v>
      </c>
      <c r="M124" s="4">
        <f>SUMSQ(B124-13)</f>
        <v>196</v>
      </c>
      <c r="N124" s="4">
        <f>SUMSQ(C124-34)</f>
        <v>1</v>
      </c>
      <c r="O124" s="4">
        <f>POWER(M124+N124,0.5)</f>
        <v>14.0356688476182</v>
      </c>
      <c r="P124" s="4">
        <f>SUMSQ(B124-17)</f>
        <v>100</v>
      </c>
      <c r="Q124" s="4">
        <f>SUMSQ(C124-23)</f>
        <v>144</v>
      </c>
      <c r="R124" s="4">
        <f>POWER(P124+Q124,0.5)</f>
        <v>15.6204993518133</v>
      </c>
      <c r="S124" s="4">
        <f>SUMSQ(B124-20)</f>
        <v>49</v>
      </c>
      <c r="T124" s="4">
        <f>SUMSQ(C124-10)</f>
        <v>625</v>
      </c>
      <c r="U124" s="4">
        <f>POWER(S124+T124,0.5)</f>
        <v>25.9615099714943</v>
      </c>
      <c r="V124" s="4">
        <f>SUMSQ(B124-25)</f>
        <v>4</v>
      </c>
      <c r="W124" s="4">
        <f>SUMSQ(C124-47)</f>
        <v>144</v>
      </c>
      <c r="X124" s="4">
        <f>POWER(V124+W124,0.5)</f>
        <v>12.1655250605964</v>
      </c>
      <c r="Y124" s="4">
        <f>SUMSQ(B124-31)</f>
        <v>16</v>
      </c>
      <c r="Z124" s="4">
        <f>SUMSQ(C124-18)</f>
        <v>289</v>
      </c>
      <c r="AA124" s="4">
        <f>POWER(Y124+Z124,0.5)</f>
        <v>17.464249196573</v>
      </c>
      <c r="AB124" s="4">
        <f>SUMSQ(B124-35)</f>
        <v>64</v>
      </c>
      <c r="AC124" s="4">
        <f>SUMSQ(C124-42)</f>
        <v>49</v>
      </c>
      <c r="AD124" s="20">
        <f>POWER(AB124+AC124,0.5)</f>
        <v>10.6301458127346</v>
      </c>
      <c r="AE124" s="4">
        <f>SUMSQ(B124-36)</f>
        <v>81</v>
      </c>
      <c r="AF124" s="4">
        <f>SUMSQ(C124-25)</f>
        <v>100</v>
      </c>
      <c r="AG124" s="4">
        <f>POWER(AE124+AF124,0.5)</f>
        <v>13.4536240470737</v>
      </c>
      <c r="AH124" s="4">
        <f>SUMSQ(B124-41)</f>
        <v>196</v>
      </c>
      <c r="AI124" s="4">
        <f>SUMSQ(C124-31)</f>
        <v>16</v>
      </c>
      <c r="AJ124" s="4">
        <f>POWER(AH124+AI124,0.5)</f>
        <v>14.560219778561</v>
      </c>
      <c r="AK124" s="4">
        <f>SUMSQ(B124-45)</f>
        <v>324</v>
      </c>
      <c r="AL124" s="4">
        <f>SUMSQ(C124-38)</f>
        <v>9</v>
      </c>
      <c r="AM124" s="4">
        <f>POWER(AK124+AL124,0.5)</f>
        <v>18.2482875908947</v>
      </c>
    </row>
    <row r="125" ht="15.75" spans="1:39">
      <c r="A125" s="6" t="s">
        <v>135</v>
      </c>
      <c r="B125" s="7">
        <v>24</v>
      </c>
      <c r="C125" s="7">
        <v>38</v>
      </c>
      <c r="D125" s="4">
        <f>SUMSQ(B125-5)</f>
        <v>361</v>
      </c>
      <c r="E125" s="5">
        <f>SUMSQ(C125-33)</f>
        <v>25</v>
      </c>
      <c r="F125" s="4">
        <f>POWER(D125+E125,0.5)</f>
        <v>19.6468827043885</v>
      </c>
      <c r="G125" s="4">
        <f>SUMSQ(B125-8)</f>
        <v>256</v>
      </c>
      <c r="H125" s="4">
        <f>SUMSQ(C125-9)</f>
        <v>841</v>
      </c>
      <c r="I125" s="4">
        <f>POWER(G125+H125,0.5)</f>
        <v>33.1209903233584</v>
      </c>
      <c r="J125" s="4">
        <f>SUMSQ(B125-10)</f>
        <v>196</v>
      </c>
      <c r="K125" s="4">
        <f>SUMSQ(C125-24)</f>
        <v>196</v>
      </c>
      <c r="L125" s="4">
        <f>POWER(J125+K125,0.5)</f>
        <v>19.7989898732233</v>
      </c>
      <c r="M125" s="4">
        <f>SUMSQ(B125-13)</f>
        <v>121</v>
      </c>
      <c r="N125" s="4">
        <f>SUMSQ(C125-34)</f>
        <v>16</v>
      </c>
      <c r="O125" s="4">
        <f>POWER(M125+N125,0.5)</f>
        <v>11.7046999107196</v>
      </c>
      <c r="P125" s="4">
        <f>SUMSQ(B125-17)</f>
        <v>49</v>
      </c>
      <c r="Q125" s="4">
        <f>SUMSQ(C125-23)</f>
        <v>225</v>
      </c>
      <c r="R125" s="4">
        <f>POWER(P125+Q125,0.5)</f>
        <v>16.5529453572468</v>
      </c>
      <c r="S125" s="4">
        <f>SUMSQ(B125-20)</f>
        <v>16</v>
      </c>
      <c r="T125" s="4">
        <f>SUMSQ(C125-10)</f>
        <v>784</v>
      </c>
      <c r="U125" s="4">
        <f>POWER(S125+T125,0.5)</f>
        <v>28.2842712474619</v>
      </c>
      <c r="V125" s="4">
        <f>SUMSQ(B125-25)</f>
        <v>1</v>
      </c>
      <c r="W125" s="4">
        <f>SUMSQ(C125-47)</f>
        <v>81</v>
      </c>
      <c r="X125" s="19">
        <f>POWER(V125+W125,0.5)</f>
        <v>9.05538513813742</v>
      </c>
      <c r="Y125" s="4">
        <f>SUMSQ(B125-31)</f>
        <v>49</v>
      </c>
      <c r="Z125" s="4">
        <f>SUMSQ(C125-18)</f>
        <v>400</v>
      </c>
      <c r="AA125" s="4">
        <f>POWER(Y125+Z125,0.5)</f>
        <v>21.1896201004171</v>
      </c>
      <c r="AB125" s="4">
        <f>SUMSQ(B125-35)</f>
        <v>121</v>
      </c>
      <c r="AC125" s="4">
        <f>SUMSQ(C125-42)</f>
        <v>16</v>
      </c>
      <c r="AD125" s="4">
        <f>POWER(AB125+AC125,0.5)</f>
        <v>11.7046999107196</v>
      </c>
      <c r="AE125" s="4">
        <f>SUMSQ(B125-36)</f>
        <v>144</v>
      </c>
      <c r="AF125" s="4">
        <f>SUMSQ(C125-25)</f>
        <v>169</v>
      </c>
      <c r="AG125" s="4">
        <f>POWER(AE125+AF125,0.5)</f>
        <v>17.6918060129541</v>
      </c>
      <c r="AH125" s="4">
        <f>SUMSQ(B125-41)</f>
        <v>289</v>
      </c>
      <c r="AI125" s="4">
        <f>SUMSQ(C125-31)</f>
        <v>49</v>
      </c>
      <c r="AJ125" s="4">
        <f>POWER(AH125+AI125,0.5)</f>
        <v>18.3847763108502</v>
      </c>
      <c r="AK125" s="4">
        <f>SUMSQ(B125-45)</f>
        <v>441</v>
      </c>
      <c r="AL125" s="4">
        <f>SUMSQ(C125-38)</f>
        <v>0</v>
      </c>
      <c r="AM125" s="4">
        <f>POWER(AK125+AL125,0.5)</f>
        <v>21</v>
      </c>
    </row>
    <row r="126" ht="15.75" spans="1:39">
      <c r="A126" s="6" t="s">
        <v>136</v>
      </c>
      <c r="B126" s="7">
        <v>31</v>
      </c>
      <c r="C126" s="7">
        <v>36</v>
      </c>
      <c r="D126" s="4">
        <f>SUMSQ(B126-5)</f>
        <v>676</v>
      </c>
      <c r="E126" s="5">
        <f>SUMSQ(C126-33)</f>
        <v>9</v>
      </c>
      <c r="F126" s="4">
        <f>POWER(D126+E126,0.5)</f>
        <v>26.1725046566048</v>
      </c>
      <c r="G126" s="4">
        <f>SUMSQ(B126-8)</f>
        <v>529</v>
      </c>
      <c r="H126" s="4">
        <f>SUMSQ(C126-9)</f>
        <v>729</v>
      </c>
      <c r="I126" s="4">
        <f>POWER(G126+H126,0.5)</f>
        <v>35.4682957019364</v>
      </c>
      <c r="J126" s="4">
        <f>SUMSQ(B126-10)</f>
        <v>441</v>
      </c>
      <c r="K126" s="4">
        <f>SUMSQ(C126-24)</f>
        <v>144</v>
      </c>
      <c r="L126" s="4">
        <f>POWER(J126+K126,0.5)</f>
        <v>24.1867732448956</v>
      </c>
      <c r="M126" s="4">
        <f>SUMSQ(B126-13)</f>
        <v>324</v>
      </c>
      <c r="N126" s="4">
        <f>SUMSQ(C126-34)</f>
        <v>4</v>
      </c>
      <c r="O126" s="4">
        <f>POWER(M126+N126,0.5)</f>
        <v>18.1107702762748</v>
      </c>
      <c r="P126" s="4">
        <f>SUMSQ(B126-17)</f>
        <v>196</v>
      </c>
      <c r="Q126" s="4">
        <f>SUMSQ(C126-23)</f>
        <v>169</v>
      </c>
      <c r="R126" s="4">
        <f>POWER(P126+Q126,0.5)</f>
        <v>19.1049731745428</v>
      </c>
      <c r="S126" s="4">
        <f>SUMSQ(B126-20)</f>
        <v>121</v>
      </c>
      <c r="T126" s="4">
        <f>SUMSQ(C126-10)</f>
        <v>676</v>
      </c>
      <c r="U126" s="4">
        <f>POWER(S126+T126,0.5)</f>
        <v>28.2311884269862</v>
      </c>
      <c r="V126" s="4">
        <f>SUMSQ(B126-25)</f>
        <v>36</v>
      </c>
      <c r="W126" s="4">
        <f>SUMSQ(C126-47)</f>
        <v>121</v>
      </c>
      <c r="X126" s="4">
        <f>POWER(V126+W126,0.5)</f>
        <v>12.5299640861417</v>
      </c>
      <c r="Y126" s="4">
        <f>SUMSQ(B126-31)</f>
        <v>0</v>
      </c>
      <c r="Z126" s="4">
        <f>SUMSQ(C126-18)</f>
        <v>324</v>
      </c>
      <c r="AA126" s="4">
        <f>POWER(Y126+Z126,0.5)</f>
        <v>18</v>
      </c>
      <c r="AB126" s="4">
        <f>SUMSQ(B126-35)</f>
        <v>16</v>
      </c>
      <c r="AC126" s="4">
        <f>SUMSQ(C126-42)</f>
        <v>36</v>
      </c>
      <c r="AD126" s="20">
        <f>POWER(AB126+AC126,0.5)</f>
        <v>7.21110255092798</v>
      </c>
      <c r="AE126" s="4">
        <f>SUMSQ(B126-36)</f>
        <v>25</v>
      </c>
      <c r="AF126" s="4">
        <f>SUMSQ(C126-25)</f>
        <v>121</v>
      </c>
      <c r="AG126" s="4">
        <f>POWER(AE126+AF126,0.5)</f>
        <v>12.0830459735946</v>
      </c>
      <c r="AH126" s="4">
        <f>SUMSQ(B126-41)</f>
        <v>100</v>
      </c>
      <c r="AI126" s="4">
        <f>SUMSQ(C126-31)</f>
        <v>25</v>
      </c>
      <c r="AJ126" s="4">
        <f>POWER(AH126+AI126,0.5)</f>
        <v>11.1803398874989</v>
      </c>
      <c r="AK126" s="4">
        <f>SUMSQ(B126-45)</f>
        <v>196</v>
      </c>
      <c r="AL126" s="4">
        <f>SUMSQ(C126-38)</f>
        <v>4</v>
      </c>
      <c r="AM126" s="4">
        <f>POWER(AK126+AL126,0.5)</f>
        <v>14.142135623731</v>
      </c>
    </row>
    <row r="127" ht="15.75" spans="1:39">
      <c r="A127" s="6" t="s">
        <v>137</v>
      </c>
      <c r="B127" s="7">
        <v>26</v>
      </c>
      <c r="C127" s="7">
        <v>39</v>
      </c>
      <c r="D127" s="4">
        <f>SUMSQ(B127-5)</f>
        <v>441</v>
      </c>
      <c r="E127" s="5">
        <f>SUMSQ(C127-33)</f>
        <v>36</v>
      </c>
      <c r="F127" s="4">
        <f>POWER(D127+E127,0.5)</f>
        <v>21.8403296678416</v>
      </c>
      <c r="G127" s="4">
        <f>SUMSQ(B127-8)</f>
        <v>324</v>
      </c>
      <c r="H127" s="4">
        <f>SUMSQ(C127-9)</f>
        <v>900</v>
      </c>
      <c r="I127" s="4">
        <f>POWER(G127+H127,0.5)</f>
        <v>34.9857113690718</v>
      </c>
      <c r="J127" s="4">
        <f>SUMSQ(B127-10)</f>
        <v>256</v>
      </c>
      <c r="K127" s="4">
        <f>SUMSQ(C127-24)</f>
        <v>225</v>
      </c>
      <c r="L127" s="4">
        <f>POWER(J127+K127,0.5)</f>
        <v>21.9317121994613</v>
      </c>
      <c r="M127" s="4">
        <f>SUMSQ(B127-13)</f>
        <v>169</v>
      </c>
      <c r="N127" s="4">
        <f>SUMSQ(C127-34)</f>
        <v>25</v>
      </c>
      <c r="O127" s="4">
        <f>POWER(M127+N127,0.5)</f>
        <v>13.9283882771841</v>
      </c>
      <c r="P127" s="4">
        <f>SUMSQ(B127-17)</f>
        <v>81</v>
      </c>
      <c r="Q127" s="4">
        <f>SUMSQ(C127-23)</f>
        <v>256</v>
      </c>
      <c r="R127" s="4">
        <f>POWER(P127+Q127,0.5)</f>
        <v>18.3575597506858</v>
      </c>
      <c r="S127" s="4">
        <f>SUMSQ(B127-20)</f>
        <v>36</v>
      </c>
      <c r="T127" s="4">
        <f>SUMSQ(C127-10)</f>
        <v>841</v>
      </c>
      <c r="U127" s="4">
        <f>POWER(S127+T127,0.5)</f>
        <v>29.6141857899217</v>
      </c>
      <c r="V127" s="4">
        <f>SUMSQ(B127-25)</f>
        <v>1</v>
      </c>
      <c r="W127" s="4">
        <f>SUMSQ(C127-47)</f>
        <v>64</v>
      </c>
      <c r="X127" s="19">
        <f>POWER(V127+W127,0.5)</f>
        <v>8.06225774829855</v>
      </c>
      <c r="Y127" s="4">
        <f>SUMSQ(B127-31)</f>
        <v>25</v>
      </c>
      <c r="Z127" s="4">
        <f>SUMSQ(C127-18)</f>
        <v>441</v>
      </c>
      <c r="AA127" s="4">
        <f>POWER(Y127+Z127,0.5)</f>
        <v>21.5870331449229</v>
      </c>
      <c r="AB127" s="4">
        <f>SUMSQ(B127-35)</f>
        <v>81</v>
      </c>
      <c r="AC127" s="4">
        <f>SUMSQ(C127-42)</f>
        <v>9</v>
      </c>
      <c r="AD127" s="8">
        <f>POWER(AB127+AC127,0.5)</f>
        <v>9.48683298050514</v>
      </c>
      <c r="AE127" s="4">
        <f>SUMSQ(B127-36)</f>
        <v>100</v>
      </c>
      <c r="AF127" s="4">
        <f>SUMSQ(C127-25)</f>
        <v>196</v>
      </c>
      <c r="AG127" s="4">
        <f>POWER(AE127+AF127,0.5)</f>
        <v>17.2046505340853</v>
      </c>
      <c r="AH127" s="4">
        <f>SUMSQ(B127-41)</f>
        <v>225</v>
      </c>
      <c r="AI127" s="4">
        <f>SUMSQ(C127-31)</f>
        <v>64</v>
      </c>
      <c r="AJ127" s="4">
        <f>POWER(AH127+AI127,0.5)</f>
        <v>17</v>
      </c>
      <c r="AK127" s="4">
        <f>SUMSQ(B127-45)</f>
        <v>361</v>
      </c>
      <c r="AL127" s="4">
        <f>SUMSQ(C127-38)</f>
        <v>1</v>
      </c>
      <c r="AM127" s="4">
        <f>POWER(AK127+AL127,0.5)</f>
        <v>19.0262975904404</v>
      </c>
    </row>
    <row r="128" ht="15.75" spans="1:39">
      <c r="A128" s="6" t="s">
        <v>138</v>
      </c>
      <c r="B128" s="7">
        <v>13</v>
      </c>
      <c r="C128" s="7">
        <v>37</v>
      </c>
      <c r="D128" s="4">
        <f>SUMSQ(B128-5)</f>
        <v>64</v>
      </c>
      <c r="E128" s="5">
        <f>SUMSQ(C128-33)</f>
        <v>16</v>
      </c>
      <c r="F128" s="8">
        <f>POWER(D128+E128,0.5)</f>
        <v>8.94427190999916</v>
      </c>
      <c r="G128" s="4">
        <f>SUMSQ(B128-8)</f>
        <v>25</v>
      </c>
      <c r="H128" s="4">
        <f>SUMSQ(C128-9)</f>
        <v>784</v>
      </c>
      <c r="I128" s="4">
        <f>POWER(G128+H128,0.5)</f>
        <v>28.4429253066558</v>
      </c>
      <c r="J128" s="4">
        <f>SUMSQ(B128-10)</f>
        <v>9</v>
      </c>
      <c r="K128" s="4">
        <f>SUMSQ(C128-24)</f>
        <v>169</v>
      </c>
      <c r="L128" s="4">
        <f>POWER(J128+K128,0.5)</f>
        <v>13.3416640641263</v>
      </c>
      <c r="M128" s="4">
        <f>SUMSQ(B128-13)</f>
        <v>0</v>
      </c>
      <c r="N128" s="4">
        <f>SUMSQ(C128-34)</f>
        <v>9</v>
      </c>
      <c r="O128" s="9">
        <f>POWER(M128+N128,0.5)</f>
        <v>3</v>
      </c>
      <c r="P128" s="4">
        <f>SUMSQ(B128-17)</f>
        <v>16</v>
      </c>
      <c r="Q128" s="4">
        <f>SUMSQ(C128-23)</f>
        <v>196</v>
      </c>
      <c r="R128" s="4">
        <f>POWER(P128+Q128,0.5)</f>
        <v>14.560219778561</v>
      </c>
      <c r="S128" s="4">
        <f>SUMSQ(B128-20)</f>
        <v>49</v>
      </c>
      <c r="T128" s="4">
        <f>SUMSQ(C128-10)</f>
        <v>729</v>
      </c>
      <c r="U128" s="4">
        <f>POWER(S128+T128,0.5)</f>
        <v>27.8926513619627</v>
      </c>
      <c r="V128" s="4">
        <f>SUMSQ(B128-25)</f>
        <v>144</v>
      </c>
      <c r="W128" s="4">
        <f>SUMSQ(C128-47)</f>
        <v>100</v>
      </c>
      <c r="X128" s="4">
        <f>POWER(V128+W128,0.5)</f>
        <v>15.6204993518133</v>
      </c>
      <c r="Y128" s="4">
        <f>SUMSQ(B128-31)</f>
        <v>324</v>
      </c>
      <c r="Z128" s="4">
        <f>SUMSQ(C128-18)</f>
        <v>361</v>
      </c>
      <c r="AA128" s="4">
        <f>POWER(Y128+Z128,0.5)</f>
        <v>26.1725046566048</v>
      </c>
      <c r="AB128" s="4">
        <f>SUMSQ(B128-35)</f>
        <v>484</v>
      </c>
      <c r="AC128" s="4">
        <f>SUMSQ(C128-42)</f>
        <v>25</v>
      </c>
      <c r="AD128" s="4">
        <f>POWER(AB128+AC128,0.5)</f>
        <v>22.561028345357</v>
      </c>
      <c r="AE128" s="4">
        <f>SUMSQ(B128-36)</f>
        <v>529</v>
      </c>
      <c r="AF128" s="4">
        <f>SUMSQ(C128-25)</f>
        <v>144</v>
      </c>
      <c r="AG128" s="4">
        <f>POWER(AE128+AF128,0.5)</f>
        <v>25.9422435421457</v>
      </c>
      <c r="AH128" s="4">
        <f>SUMSQ(B128-41)</f>
        <v>784</v>
      </c>
      <c r="AI128" s="4">
        <f>SUMSQ(C128-31)</f>
        <v>36</v>
      </c>
      <c r="AJ128" s="4">
        <f>POWER(AH128+AI128,0.5)</f>
        <v>28.6356421265527</v>
      </c>
      <c r="AK128" s="4">
        <f>SUMSQ(B128-45)</f>
        <v>1024</v>
      </c>
      <c r="AL128" s="4">
        <f>SUMSQ(C128-38)</f>
        <v>1</v>
      </c>
      <c r="AM128" s="4">
        <f>POWER(AK128+AL128,0.5)</f>
        <v>32.0156211871642</v>
      </c>
    </row>
    <row r="129" ht="15.75" spans="1:39">
      <c r="A129" s="6" t="s">
        <v>139</v>
      </c>
      <c r="B129" s="7">
        <v>17</v>
      </c>
      <c r="C129" s="7">
        <v>36</v>
      </c>
      <c r="D129" s="4">
        <f>SUMSQ(B129-5)</f>
        <v>144</v>
      </c>
      <c r="E129" s="5">
        <f>SUMSQ(C129-33)</f>
        <v>9</v>
      </c>
      <c r="F129" s="4">
        <f>POWER(D129+E129,0.5)</f>
        <v>12.369316876853</v>
      </c>
      <c r="G129" s="4">
        <f>SUMSQ(B129-8)</f>
        <v>81</v>
      </c>
      <c r="H129" s="4">
        <f>SUMSQ(C129-9)</f>
        <v>729</v>
      </c>
      <c r="I129" s="4">
        <f>POWER(G129+H129,0.5)</f>
        <v>28.4604989415154</v>
      </c>
      <c r="J129" s="4">
        <f>SUMSQ(B129-10)</f>
        <v>49</v>
      </c>
      <c r="K129" s="4">
        <f>SUMSQ(C129-24)</f>
        <v>144</v>
      </c>
      <c r="L129" s="4">
        <f>POWER(J129+K129,0.5)</f>
        <v>13.8924439894498</v>
      </c>
      <c r="M129" s="4">
        <f>SUMSQ(B129-13)</f>
        <v>16</v>
      </c>
      <c r="N129" s="4">
        <f>SUMSQ(C129-34)</f>
        <v>4</v>
      </c>
      <c r="O129" s="9">
        <f>POWER(M129+N129,0.5)</f>
        <v>4.47213595499958</v>
      </c>
      <c r="P129" s="4">
        <f>SUMSQ(B129-17)</f>
        <v>0</v>
      </c>
      <c r="Q129" s="4">
        <f>SUMSQ(C129-23)</f>
        <v>169</v>
      </c>
      <c r="R129" s="4">
        <f>POWER(P129+Q129,0.5)</f>
        <v>13</v>
      </c>
      <c r="S129" s="4">
        <f>SUMSQ(B129-20)</f>
        <v>9</v>
      </c>
      <c r="T129" s="4">
        <f>SUMSQ(C129-10)</f>
        <v>676</v>
      </c>
      <c r="U129" s="4">
        <f>POWER(S129+T129,0.5)</f>
        <v>26.1725046566048</v>
      </c>
      <c r="V129" s="4">
        <f>SUMSQ(B129-25)</f>
        <v>64</v>
      </c>
      <c r="W129" s="4">
        <f>SUMSQ(C129-47)</f>
        <v>121</v>
      </c>
      <c r="X129" s="4">
        <f>POWER(V129+W129,0.5)</f>
        <v>13.6014705087354</v>
      </c>
      <c r="Y129" s="4">
        <f>SUMSQ(B129-31)</f>
        <v>196</v>
      </c>
      <c r="Z129" s="4">
        <f>SUMSQ(C129-18)</f>
        <v>324</v>
      </c>
      <c r="AA129" s="4">
        <f>POWER(Y129+Z129,0.5)</f>
        <v>22.8035085019828</v>
      </c>
      <c r="AB129" s="4">
        <f>SUMSQ(B129-35)</f>
        <v>324</v>
      </c>
      <c r="AC129" s="4">
        <f>SUMSQ(C129-42)</f>
        <v>36</v>
      </c>
      <c r="AD129" s="4">
        <f>POWER(AB129+AC129,0.5)</f>
        <v>18.9736659610103</v>
      </c>
      <c r="AE129" s="4">
        <f>SUMSQ(B129-36)</f>
        <v>361</v>
      </c>
      <c r="AF129" s="4">
        <f>SUMSQ(C129-25)</f>
        <v>121</v>
      </c>
      <c r="AG129" s="4">
        <f>POWER(AE129+AF129,0.5)</f>
        <v>21.9544984001001</v>
      </c>
      <c r="AH129" s="4">
        <f>SUMSQ(B129-41)</f>
        <v>576</v>
      </c>
      <c r="AI129" s="4">
        <f>SUMSQ(C129-31)</f>
        <v>25</v>
      </c>
      <c r="AJ129" s="4">
        <f>POWER(AH129+AI129,0.5)</f>
        <v>24.5153013442625</v>
      </c>
      <c r="AK129" s="4">
        <f>SUMSQ(B129-45)</f>
        <v>784</v>
      </c>
      <c r="AL129" s="4">
        <f>SUMSQ(C129-38)</f>
        <v>4</v>
      </c>
      <c r="AM129" s="4">
        <f>POWER(AK129+AL129,0.5)</f>
        <v>28.0713376952364</v>
      </c>
    </row>
    <row r="130" ht="15.75" spans="1:39">
      <c r="A130" s="6" t="s">
        <v>140</v>
      </c>
      <c r="B130" s="7">
        <v>21</v>
      </c>
      <c r="C130" s="7">
        <v>41</v>
      </c>
      <c r="D130" s="4">
        <f>SUMSQ(B130-5)</f>
        <v>256</v>
      </c>
      <c r="E130" s="5">
        <f>SUMSQ(C130-33)</f>
        <v>64</v>
      </c>
      <c r="F130" s="4">
        <f>POWER(D130+E130,0.5)</f>
        <v>17.8885438199983</v>
      </c>
      <c r="G130" s="4">
        <f>SUMSQ(B130-8)</f>
        <v>169</v>
      </c>
      <c r="H130" s="4">
        <f>SUMSQ(C130-9)</f>
        <v>1024</v>
      </c>
      <c r="I130" s="4">
        <f>POWER(G130+H130,0.5)</f>
        <v>34.5398320783411</v>
      </c>
      <c r="J130" s="4">
        <f>SUMSQ(B130-10)</f>
        <v>121</v>
      </c>
      <c r="K130" s="4">
        <f>SUMSQ(C130-24)</f>
        <v>289</v>
      </c>
      <c r="L130" s="4">
        <f>POWER(J130+K130,0.5)</f>
        <v>20.2484567313166</v>
      </c>
      <c r="M130" s="4">
        <f>SUMSQ(B130-13)</f>
        <v>64</v>
      </c>
      <c r="N130" s="4">
        <f>SUMSQ(C130-34)</f>
        <v>49</v>
      </c>
      <c r="O130" s="4">
        <f>POWER(M130+N130,0.5)</f>
        <v>10.6301458127346</v>
      </c>
      <c r="P130" s="4">
        <f>SUMSQ(B130-17)</f>
        <v>16</v>
      </c>
      <c r="Q130" s="4">
        <f>SUMSQ(C130-23)</f>
        <v>324</v>
      </c>
      <c r="R130" s="4">
        <f>POWER(P130+Q130,0.5)</f>
        <v>18.4390889145858</v>
      </c>
      <c r="S130" s="4">
        <f>SUMSQ(B130-20)</f>
        <v>1</v>
      </c>
      <c r="T130" s="4">
        <f>SUMSQ(C130-10)</f>
        <v>961</v>
      </c>
      <c r="U130" s="4">
        <f>POWER(S130+T130,0.5)</f>
        <v>31.0161248385416</v>
      </c>
      <c r="V130" s="4">
        <f>SUMSQ(B130-25)</f>
        <v>16</v>
      </c>
      <c r="W130" s="4">
        <f>SUMSQ(C130-47)</f>
        <v>36</v>
      </c>
      <c r="X130" s="19">
        <f>POWER(V130+W130,0.5)</f>
        <v>7.21110255092798</v>
      </c>
      <c r="Y130" s="4">
        <f>SUMSQ(B130-31)</f>
        <v>100</v>
      </c>
      <c r="Z130" s="4">
        <f>SUMSQ(C130-18)</f>
        <v>529</v>
      </c>
      <c r="AA130" s="4">
        <f>POWER(Y130+Z130,0.5)</f>
        <v>25.0798724079689</v>
      </c>
      <c r="AB130" s="4">
        <f>SUMSQ(B130-35)</f>
        <v>196</v>
      </c>
      <c r="AC130" s="4">
        <f>SUMSQ(C130-42)</f>
        <v>1</v>
      </c>
      <c r="AD130" s="4">
        <f>POWER(AB130+AC130,0.5)</f>
        <v>14.0356688476182</v>
      </c>
      <c r="AE130" s="4">
        <f>SUMSQ(B130-36)</f>
        <v>225</v>
      </c>
      <c r="AF130" s="4">
        <f>SUMSQ(C130-25)</f>
        <v>256</v>
      </c>
      <c r="AG130" s="4">
        <f>POWER(AE130+AF130,0.5)</f>
        <v>21.9317121994613</v>
      </c>
      <c r="AH130" s="4">
        <f>SUMSQ(B130-41)</f>
        <v>400</v>
      </c>
      <c r="AI130" s="4">
        <f>SUMSQ(C130-31)</f>
        <v>100</v>
      </c>
      <c r="AJ130" s="4">
        <f>POWER(AH130+AI130,0.5)</f>
        <v>22.3606797749979</v>
      </c>
      <c r="AK130" s="4">
        <f>SUMSQ(B130-45)</f>
        <v>576</v>
      </c>
      <c r="AL130" s="4">
        <f>SUMSQ(C130-38)</f>
        <v>9</v>
      </c>
      <c r="AM130" s="4">
        <f>POWER(AK130+AL130,0.5)</f>
        <v>24.1867732448956</v>
      </c>
    </row>
    <row r="131" ht="15.75" spans="1:39">
      <c r="A131" s="6" t="s">
        <v>141</v>
      </c>
      <c r="B131" s="7">
        <v>18</v>
      </c>
      <c r="C131" s="7">
        <v>41</v>
      </c>
      <c r="D131" s="4">
        <f>SUMSQ(B131-5)</f>
        <v>169</v>
      </c>
      <c r="E131" s="5">
        <f>SUMSQ(C131-33)</f>
        <v>64</v>
      </c>
      <c r="F131" s="4">
        <f>POWER(D131+E131,0.5)</f>
        <v>15.2643375224737</v>
      </c>
      <c r="G131" s="4">
        <f>SUMSQ(B131-8)</f>
        <v>100</v>
      </c>
      <c r="H131" s="4">
        <f>SUMSQ(C131-9)</f>
        <v>1024</v>
      </c>
      <c r="I131" s="4">
        <f>POWER(G131+H131,0.5)</f>
        <v>33.5261092284804</v>
      </c>
      <c r="J131" s="4">
        <f>SUMSQ(B131-10)</f>
        <v>64</v>
      </c>
      <c r="K131" s="4">
        <f>SUMSQ(C131-24)</f>
        <v>289</v>
      </c>
      <c r="L131" s="4">
        <f>POWER(J131+K131,0.5)</f>
        <v>18.7882942280559</v>
      </c>
      <c r="M131" s="4">
        <f>SUMSQ(B131-13)</f>
        <v>25</v>
      </c>
      <c r="N131" s="4">
        <f>SUMSQ(C131-34)</f>
        <v>49</v>
      </c>
      <c r="O131" s="9">
        <f>POWER(M131+N131,0.5)</f>
        <v>8.60232526704263</v>
      </c>
      <c r="P131" s="4">
        <f>SUMSQ(B131-17)</f>
        <v>1</v>
      </c>
      <c r="Q131" s="4">
        <f>SUMSQ(C131-23)</f>
        <v>324</v>
      </c>
      <c r="R131" s="4">
        <f>POWER(P131+Q131,0.5)</f>
        <v>18.0277563773199</v>
      </c>
      <c r="S131" s="4">
        <f>SUMSQ(B131-20)</f>
        <v>4</v>
      </c>
      <c r="T131" s="4">
        <f>SUMSQ(C131-10)</f>
        <v>961</v>
      </c>
      <c r="U131" s="4">
        <f>POWER(S131+T131,0.5)</f>
        <v>31.0644491340181</v>
      </c>
      <c r="V131" s="4">
        <f>SUMSQ(B131-25)</f>
        <v>49</v>
      </c>
      <c r="W131" s="4">
        <f>SUMSQ(C131-47)</f>
        <v>36</v>
      </c>
      <c r="X131" s="8">
        <f>POWER(V131+W131,0.5)</f>
        <v>9.21954445729289</v>
      </c>
      <c r="Y131" s="4">
        <f>SUMSQ(B131-31)</f>
        <v>169</v>
      </c>
      <c r="Z131" s="4">
        <f>SUMSQ(C131-18)</f>
        <v>529</v>
      </c>
      <c r="AA131" s="4">
        <f>POWER(Y131+Z131,0.5)</f>
        <v>26.4196896272458</v>
      </c>
      <c r="AB131" s="4">
        <f>SUMSQ(B131-35)</f>
        <v>289</v>
      </c>
      <c r="AC131" s="4">
        <f>SUMSQ(C131-42)</f>
        <v>1</v>
      </c>
      <c r="AD131" s="4">
        <f>POWER(AB131+AC131,0.5)</f>
        <v>17.0293863659264</v>
      </c>
      <c r="AE131" s="4">
        <f>SUMSQ(B131-36)</f>
        <v>324</v>
      </c>
      <c r="AF131" s="4">
        <f>SUMSQ(C131-25)</f>
        <v>256</v>
      </c>
      <c r="AG131" s="4">
        <f>POWER(AE131+AF131,0.5)</f>
        <v>24.0831891575846</v>
      </c>
      <c r="AH131" s="4">
        <f>SUMSQ(B131-41)</f>
        <v>529</v>
      </c>
      <c r="AI131" s="4">
        <f>SUMSQ(C131-31)</f>
        <v>100</v>
      </c>
      <c r="AJ131" s="4">
        <f>POWER(AH131+AI131,0.5)</f>
        <v>25.0798724079689</v>
      </c>
      <c r="AK131" s="4">
        <f>SUMSQ(B131-45)</f>
        <v>729</v>
      </c>
      <c r="AL131" s="4">
        <f>SUMSQ(C131-38)</f>
        <v>9</v>
      </c>
      <c r="AM131" s="4">
        <f>POWER(AK131+AL131,0.5)</f>
        <v>27.1661554144122</v>
      </c>
    </row>
    <row r="132" ht="15.75" spans="1:39">
      <c r="A132" s="6" t="s">
        <v>142</v>
      </c>
      <c r="B132" s="7">
        <v>21</v>
      </c>
      <c r="C132" s="7">
        <v>43</v>
      </c>
      <c r="D132" s="4">
        <f>SUMSQ(B132-5)</f>
        <v>256</v>
      </c>
      <c r="E132" s="5">
        <f>SUMSQ(C132-33)</f>
        <v>100</v>
      </c>
      <c r="F132" s="4">
        <f>POWER(D132+E132,0.5)</f>
        <v>18.8679622641132</v>
      </c>
      <c r="G132" s="4">
        <f>SUMSQ(B132-8)</f>
        <v>169</v>
      </c>
      <c r="H132" s="4">
        <f>SUMSQ(C132-9)</f>
        <v>1156</v>
      </c>
      <c r="I132" s="4">
        <f>POWER(G132+H132,0.5)</f>
        <v>36.4005494464026</v>
      </c>
      <c r="J132" s="4">
        <f>SUMSQ(B132-10)</f>
        <v>121</v>
      </c>
      <c r="K132" s="4">
        <f>SUMSQ(C132-24)</f>
        <v>361</v>
      </c>
      <c r="L132" s="4">
        <f>POWER(J132+K132,0.5)</f>
        <v>21.9544984001001</v>
      </c>
      <c r="M132" s="4">
        <f>SUMSQ(B132-13)</f>
        <v>64</v>
      </c>
      <c r="N132" s="4">
        <f>SUMSQ(C132-34)</f>
        <v>81</v>
      </c>
      <c r="O132" s="4">
        <f>POWER(M132+N132,0.5)</f>
        <v>12.0415945787923</v>
      </c>
      <c r="P132" s="4">
        <f>SUMSQ(B132-17)</f>
        <v>16</v>
      </c>
      <c r="Q132" s="4">
        <f>SUMSQ(C132-23)</f>
        <v>400</v>
      </c>
      <c r="R132" s="4">
        <f>POWER(P132+Q132,0.5)</f>
        <v>20.3960780543711</v>
      </c>
      <c r="S132" s="4">
        <f>SUMSQ(B132-20)</f>
        <v>1</v>
      </c>
      <c r="T132" s="4">
        <f>SUMSQ(C132-10)</f>
        <v>1089</v>
      </c>
      <c r="U132" s="4">
        <f>POWER(S132+T132,0.5)</f>
        <v>33.0151480384384</v>
      </c>
      <c r="V132" s="4">
        <f>SUMSQ(B132-25)</f>
        <v>16</v>
      </c>
      <c r="W132" s="4">
        <f>SUMSQ(C132-47)</f>
        <v>16</v>
      </c>
      <c r="X132" s="19">
        <f>POWER(V132+W132,0.5)</f>
        <v>5.65685424949238</v>
      </c>
      <c r="Y132" s="4">
        <f>SUMSQ(B132-31)</f>
        <v>100</v>
      </c>
      <c r="Z132" s="4">
        <f>SUMSQ(C132-18)</f>
        <v>625</v>
      </c>
      <c r="AA132" s="4">
        <f>POWER(Y132+Z132,0.5)</f>
        <v>26.9258240356725</v>
      </c>
      <c r="AB132" s="4">
        <f>SUMSQ(B132-35)</f>
        <v>196</v>
      </c>
      <c r="AC132" s="4">
        <f>SUMSQ(C132-42)</f>
        <v>1</v>
      </c>
      <c r="AD132" s="4">
        <f>POWER(AB132+AC132,0.5)</f>
        <v>14.0356688476182</v>
      </c>
      <c r="AE132" s="4">
        <f>SUMSQ(B132-36)</f>
        <v>225</v>
      </c>
      <c r="AF132" s="4">
        <f>SUMSQ(C132-25)</f>
        <v>324</v>
      </c>
      <c r="AG132" s="4">
        <f>POWER(AE132+AF132,0.5)</f>
        <v>23.43074902772</v>
      </c>
      <c r="AH132" s="4">
        <f>SUMSQ(B132-41)</f>
        <v>400</v>
      </c>
      <c r="AI132" s="4">
        <f>SUMSQ(C132-31)</f>
        <v>144</v>
      </c>
      <c r="AJ132" s="4">
        <f>POWER(AH132+AI132,0.5)</f>
        <v>23.3238075793812</v>
      </c>
      <c r="AK132" s="4">
        <f>SUMSQ(B132-45)</f>
        <v>576</v>
      </c>
      <c r="AL132" s="4">
        <f>SUMSQ(C132-38)</f>
        <v>25</v>
      </c>
      <c r="AM132" s="4">
        <f>POWER(AK132+AL132,0.5)</f>
        <v>24.5153013442625</v>
      </c>
    </row>
    <row r="133" ht="15.75" spans="1:39">
      <c r="A133" s="6" t="s">
        <v>143</v>
      </c>
      <c r="B133" s="7">
        <v>13</v>
      </c>
      <c r="C133" s="7">
        <v>39</v>
      </c>
      <c r="D133" s="4">
        <f>SUMSQ(B133-5)</f>
        <v>64</v>
      </c>
      <c r="E133" s="5">
        <f>SUMSQ(C133-33)</f>
        <v>36</v>
      </c>
      <c r="F133" s="4">
        <f>POWER(D133+E133,0.5)</f>
        <v>10</v>
      </c>
      <c r="G133" s="4">
        <f>SUMSQ(B133-8)</f>
        <v>25</v>
      </c>
      <c r="H133" s="4">
        <f>SUMSQ(C133-9)</f>
        <v>900</v>
      </c>
      <c r="I133" s="4">
        <f>POWER(G133+H133,0.5)</f>
        <v>30.4138126514911</v>
      </c>
      <c r="J133" s="4">
        <f>SUMSQ(B133-10)</f>
        <v>9</v>
      </c>
      <c r="K133" s="4">
        <f>SUMSQ(C133-24)</f>
        <v>225</v>
      </c>
      <c r="L133" s="4">
        <f>POWER(J133+K133,0.5)</f>
        <v>15.2970585407784</v>
      </c>
      <c r="M133" s="4">
        <f>SUMSQ(B133-13)</f>
        <v>0</v>
      </c>
      <c r="N133" s="4">
        <f>SUMSQ(C133-34)</f>
        <v>25</v>
      </c>
      <c r="O133" s="9">
        <f>POWER(M133+N133,0.5)</f>
        <v>5</v>
      </c>
      <c r="P133" s="4">
        <f>SUMSQ(B133-17)</f>
        <v>16</v>
      </c>
      <c r="Q133" s="4">
        <f>SUMSQ(C133-23)</f>
        <v>256</v>
      </c>
      <c r="R133" s="4">
        <f>POWER(P133+Q133,0.5)</f>
        <v>16.4924225024706</v>
      </c>
      <c r="S133" s="4">
        <f>SUMSQ(B133-20)</f>
        <v>49</v>
      </c>
      <c r="T133" s="4">
        <f>SUMSQ(C133-10)</f>
        <v>841</v>
      </c>
      <c r="U133" s="4">
        <f>POWER(S133+T133,0.5)</f>
        <v>29.8328677803526</v>
      </c>
      <c r="V133" s="4">
        <f>SUMSQ(B133-25)</f>
        <v>144</v>
      </c>
      <c r="W133" s="4">
        <f>SUMSQ(C133-47)</f>
        <v>64</v>
      </c>
      <c r="X133" s="4">
        <f>POWER(V133+W133,0.5)</f>
        <v>14.422205101856</v>
      </c>
      <c r="Y133" s="4">
        <f>SUMSQ(B133-31)</f>
        <v>324</v>
      </c>
      <c r="Z133" s="4">
        <f>SUMSQ(C133-18)</f>
        <v>441</v>
      </c>
      <c r="AA133" s="4">
        <f>POWER(Y133+Z133,0.5)</f>
        <v>27.6586333718787</v>
      </c>
      <c r="AB133" s="4">
        <f>SUMSQ(B133-35)</f>
        <v>484</v>
      </c>
      <c r="AC133" s="4">
        <f>SUMSQ(C133-42)</f>
        <v>9</v>
      </c>
      <c r="AD133" s="4">
        <f>POWER(AB133+AC133,0.5)</f>
        <v>22.2036033111745</v>
      </c>
      <c r="AE133" s="4">
        <f>SUMSQ(B133-36)</f>
        <v>529</v>
      </c>
      <c r="AF133" s="4">
        <f>SUMSQ(C133-25)</f>
        <v>196</v>
      </c>
      <c r="AG133" s="4">
        <f>POWER(AE133+AF133,0.5)</f>
        <v>26.9258240356725</v>
      </c>
      <c r="AH133" s="4">
        <f>SUMSQ(B133-41)</f>
        <v>784</v>
      </c>
      <c r="AI133" s="4">
        <f>SUMSQ(C133-31)</f>
        <v>64</v>
      </c>
      <c r="AJ133" s="4">
        <f>POWER(AH133+AI133,0.5)</f>
        <v>29.1204395571221</v>
      </c>
      <c r="AK133" s="4">
        <f>SUMSQ(B133-45)</f>
        <v>1024</v>
      </c>
      <c r="AL133" s="4">
        <f>SUMSQ(C133-38)</f>
        <v>1</v>
      </c>
      <c r="AM133" s="4">
        <f>POWER(AK133+AL133,0.5)</f>
        <v>32.0156211871642</v>
      </c>
    </row>
    <row r="134" ht="15.75" spans="1:39">
      <c r="A134" s="6" t="s">
        <v>144</v>
      </c>
      <c r="B134" s="7">
        <v>14</v>
      </c>
      <c r="C134" s="7">
        <v>43</v>
      </c>
      <c r="D134" s="4">
        <f>SUMSQ(B134-5)</f>
        <v>81</v>
      </c>
      <c r="E134" s="5">
        <f>SUMSQ(C134-33)</f>
        <v>100</v>
      </c>
      <c r="F134" s="4">
        <f>POWER(D134+E134,0.5)</f>
        <v>13.4536240470737</v>
      </c>
      <c r="G134" s="4">
        <f>SUMSQ(B134-8)</f>
        <v>36</v>
      </c>
      <c r="H134" s="4">
        <f>SUMSQ(C134-9)</f>
        <v>1156</v>
      </c>
      <c r="I134" s="4">
        <f>POWER(G134+H134,0.5)</f>
        <v>34.5253530032641</v>
      </c>
      <c r="J134" s="4">
        <f>SUMSQ(B134-10)</f>
        <v>16</v>
      </c>
      <c r="K134" s="4">
        <f>SUMSQ(C134-24)</f>
        <v>361</v>
      </c>
      <c r="L134" s="4">
        <f>POWER(J134+K134,0.5)</f>
        <v>19.4164878389476</v>
      </c>
      <c r="M134" s="4">
        <f>SUMSQ(B134-13)</f>
        <v>1</v>
      </c>
      <c r="N134" s="4">
        <f>SUMSQ(C134-34)</f>
        <v>81</v>
      </c>
      <c r="O134" s="9">
        <f>POWER(M134+N134,0.5)</f>
        <v>9.05538513813742</v>
      </c>
      <c r="P134" s="4">
        <f>SUMSQ(B134-17)</f>
        <v>9</v>
      </c>
      <c r="Q134" s="4">
        <f>SUMSQ(C134-23)</f>
        <v>400</v>
      </c>
      <c r="R134" s="4">
        <f>POWER(P134+Q134,0.5)</f>
        <v>20.2237484161567</v>
      </c>
      <c r="S134" s="4">
        <f>SUMSQ(B134-20)</f>
        <v>36</v>
      </c>
      <c r="T134" s="4">
        <f>SUMSQ(C134-10)</f>
        <v>1089</v>
      </c>
      <c r="U134" s="4">
        <f>POWER(S134+T134,0.5)</f>
        <v>33.5410196624968</v>
      </c>
      <c r="V134" s="4">
        <f>SUMSQ(B134-25)</f>
        <v>121</v>
      </c>
      <c r="W134" s="4">
        <f>SUMSQ(C134-47)</f>
        <v>16</v>
      </c>
      <c r="X134" s="4">
        <f>POWER(V134+W134,0.5)</f>
        <v>11.7046999107196</v>
      </c>
      <c r="Y134" s="4">
        <f>SUMSQ(B134-31)</f>
        <v>289</v>
      </c>
      <c r="Z134" s="4">
        <f>SUMSQ(C134-18)</f>
        <v>625</v>
      </c>
      <c r="AA134" s="4">
        <f>POWER(Y134+Z134,0.5)</f>
        <v>30.2324329156619</v>
      </c>
      <c r="AB134" s="4">
        <f>SUMSQ(B134-35)</f>
        <v>441</v>
      </c>
      <c r="AC134" s="4">
        <f>SUMSQ(C134-42)</f>
        <v>1</v>
      </c>
      <c r="AD134" s="4">
        <f>POWER(AB134+AC134,0.5)</f>
        <v>21.0237960416286</v>
      </c>
      <c r="AE134" s="4">
        <f>SUMSQ(B134-36)</f>
        <v>484</v>
      </c>
      <c r="AF134" s="4">
        <f>SUMSQ(C134-25)</f>
        <v>324</v>
      </c>
      <c r="AG134" s="4">
        <f>POWER(AE134+AF134,0.5)</f>
        <v>28.4253408071038</v>
      </c>
      <c r="AH134" s="4">
        <f>SUMSQ(B134-41)</f>
        <v>729</v>
      </c>
      <c r="AI134" s="4">
        <f>SUMSQ(C134-31)</f>
        <v>144</v>
      </c>
      <c r="AJ134" s="4">
        <f>POWER(AH134+AI134,0.5)</f>
        <v>29.5465734053883</v>
      </c>
      <c r="AK134" s="4">
        <f>SUMSQ(B134-45)</f>
        <v>961</v>
      </c>
      <c r="AL134" s="4">
        <f>SUMSQ(C134-38)</f>
        <v>25</v>
      </c>
      <c r="AM134" s="4">
        <f>POWER(AK134+AL134,0.5)</f>
        <v>31.4006369362152</v>
      </c>
    </row>
    <row r="135" ht="15.75" spans="1:39">
      <c r="A135" s="6" t="s">
        <v>145</v>
      </c>
      <c r="B135" s="7">
        <v>12</v>
      </c>
      <c r="C135" s="7">
        <v>43</v>
      </c>
      <c r="D135" s="4">
        <f>SUMSQ(B135-5)</f>
        <v>49</v>
      </c>
      <c r="E135" s="5">
        <f>SUMSQ(C135-33)</f>
        <v>100</v>
      </c>
      <c r="F135" s="4">
        <f>POWER(D135+E135,0.5)</f>
        <v>12.2065556157337</v>
      </c>
      <c r="G135" s="4">
        <f>SUMSQ(B135-8)</f>
        <v>16</v>
      </c>
      <c r="H135" s="4">
        <f>SUMSQ(C135-9)</f>
        <v>1156</v>
      </c>
      <c r="I135" s="4">
        <f>POWER(G135+H135,0.5)</f>
        <v>34.2344855372474</v>
      </c>
      <c r="J135" s="4">
        <f>SUMSQ(B135-10)</f>
        <v>4</v>
      </c>
      <c r="K135" s="4">
        <f>SUMSQ(C135-24)</f>
        <v>361</v>
      </c>
      <c r="L135" s="4">
        <f>POWER(J135+K135,0.5)</f>
        <v>19.1049731745428</v>
      </c>
      <c r="M135" s="4">
        <f>SUMSQ(B135-13)</f>
        <v>1</v>
      </c>
      <c r="N135" s="4">
        <f>SUMSQ(C135-34)</f>
        <v>81</v>
      </c>
      <c r="O135" s="9">
        <f>POWER(M135+N135,0.5)</f>
        <v>9.05538513813742</v>
      </c>
      <c r="P135" s="4">
        <f>SUMSQ(B135-17)</f>
        <v>25</v>
      </c>
      <c r="Q135" s="4">
        <f>SUMSQ(C135-23)</f>
        <v>400</v>
      </c>
      <c r="R135" s="4">
        <f>POWER(P135+Q135,0.5)</f>
        <v>20.6155281280883</v>
      </c>
      <c r="S135" s="4">
        <f>SUMSQ(B135-20)</f>
        <v>64</v>
      </c>
      <c r="T135" s="4">
        <f>SUMSQ(C135-10)</f>
        <v>1089</v>
      </c>
      <c r="U135" s="4">
        <f>POWER(S135+T135,0.5)</f>
        <v>33.9558536926993</v>
      </c>
      <c r="V135" s="4">
        <f>SUMSQ(B135-25)</f>
        <v>169</v>
      </c>
      <c r="W135" s="4">
        <f>SUMSQ(C135-47)</f>
        <v>16</v>
      </c>
      <c r="X135" s="4">
        <f>POWER(V135+W135,0.5)</f>
        <v>13.6014705087354</v>
      </c>
      <c r="Y135" s="4">
        <f>SUMSQ(B135-31)</f>
        <v>361</v>
      </c>
      <c r="Z135" s="4">
        <f>SUMSQ(C135-18)</f>
        <v>625</v>
      </c>
      <c r="AA135" s="4">
        <f>POWER(Y135+Z135,0.5)</f>
        <v>31.4006369362152</v>
      </c>
      <c r="AB135" s="4">
        <f>SUMSQ(B135-35)</f>
        <v>529</v>
      </c>
      <c r="AC135" s="4">
        <f>SUMSQ(C135-42)</f>
        <v>1</v>
      </c>
      <c r="AD135" s="4">
        <f>POWER(AB135+AC135,0.5)</f>
        <v>23.0217288664427</v>
      </c>
      <c r="AE135" s="4">
        <f>SUMSQ(B135-36)</f>
        <v>576</v>
      </c>
      <c r="AF135" s="4">
        <f>SUMSQ(C135-25)</f>
        <v>324</v>
      </c>
      <c r="AG135" s="4">
        <f>POWER(AE135+AF135,0.5)</f>
        <v>30</v>
      </c>
      <c r="AH135" s="4">
        <f>SUMSQ(B135-41)</f>
        <v>841</v>
      </c>
      <c r="AI135" s="4">
        <f>SUMSQ(C135-31)</f>
        <v>144</v>
      </c>
      <c r="AJ135" s="4">
        <f>POWER(AH135+AI135,0.5)</f>
        <v>31.3847096529504</v>
      </c>
      <c r="AK135" s="4">
        <f>SUMSQ(B135-45)</f>
        <v>1089</v>
      </c>
      <c r="AL135" s="4">
        <f>SUMSQ(C135-38)</f>
        <v>25</v>
      </c>
      <c r="AM135" s="4">
        <f>POWER(AK135+AL135,0.5)</f>
        <v>33.3766385365573</v>
      </c>
    </row>
    <row r="136" ht="15.75" spans="1:39">
      <c r="A136" s="6" t="s">
        <v>146</v>
      </c>
      <c r="B136" s="7">
        <v>10</v>
      </c>
      <c r="C136" s="7">
        <v>44</v>
      </c>
      <c r="D136" s="4">
        <f>SUMSQ(B136-5)</f>
        <v>25</v>
      </c>
      <c r="E136" s="5">
        <f>SUMSQ(C136-33)</f>
        <v>121</v>
      </c>
      <c r="F136" s="4">
        <f>POWER(D136+E136,0.5)</f>
        <v>12.0830459735946</v>
      </c>
      <c r="G136" s="4">
        <f>SUMSQ(B136-8)</f>
        <v>4</v>
      </c>
      <c r="H136" s="4">
        <f>SUMSQ(C136-9)</f>
        <v>1225</v>
      </c>
      <c r="I136" s="4">
        <f>POWER(G136+H136,0.5)</f>
        <v>35.0570962859162</v>
      </c>
      <c r="J136" s="4">
        <f>SUMSQ(B136-10)</f>
        <v>0</v>
      </c>
      <c r="K136" s="4">
        <f>SUMSQ(C136-24)</f>
        <v>400</v>
      </c>
      <c r="L136" s="4">
        <f>POWER(J136+K136,0.5)</f>
        <v>20</v>
      </c>
      <c r="M136" s="4">
        <f>SUMSQ(B136-13)</f>
        <v>9</v>
      </c>
      <c r="N136" s="4">
        <f>SUMSQ(C136-34)</f>
        <v>100</v>
      </c>
      <c r="O136" s="9">
        <f>POWER(M136+N136,0.5)</f>
        <v>10.4403065089106</v>
      </c>
      <c r="P136" s="4">
        <f>SUMSQ(B136-17)</f>
        <v>49</v>
      </c>
      <c r="Q136" s="4">
        <f>SUMSQ(C136-23)</f>
        <v>441</v>
      </c>
      <c r="R136" s="4">
        <f>POWER(P136+Q136,0.5)</f>
        <v>22.1359436211787</v>
      </c>
      <c r="S136" s="4">
        <f>SUMSQ(B136-20)</f>
        <v>100</v>
      </c>
      <c r="T136" s="4">
        <f>SUMSQ(C136-10)</f>
        <v>1156</v>
      </c>
      <c r="U136" s="4">
        <f>POWER(S136+T136,0.5)</f>
        <v>35.4400902933387</v>
      </c>
      <c r="V136" s="4">
        <f>SUMSQ(B136-25)</f>
        <v>225</v>
      </c>
      <c r="W136" s="4">
        <f>SUMSQ(C136-47)</f>
        <v>9</v>
      </c>
      <c r="X136" s="4">
        <f>POWER(V136+W136,0.5)</f>
        <v>15.2970585407784</v>
      </c>
      <c r="Y136" s="4">
        <f>SUMSQ(B136-31)</f>
        <v>441</v>
      </c>
      <c r="Z136" s="4">
        <f>SUMSQ(C136-18)</f>
        <v>676</v>
      </c>
      <c r="AA136" s="4">
        <f>POWER(Y136+Z136,0.5)</f>
        <v>33.4215499341368</v>
      </c>
      <c r="AB136" s="4">
        <f>SUMSQ(B136-35)</f>
        <v>625</v>
      </c>
      <c r="AC136" s="4">
        <f>SUMSQ(C136-42)</f>
        <v>4</v>
      </c>
      <c r="AD136" s="4">
        <f>POWER(AB136+AC136,0.5)</f>
        <v>25.0798724079689</v>
      </c>
      <c r="AE136" s="4">
        <f>SUMSQ(B136-36)</f>
        <v>676</v>
      </c>
      <c r="AF136" s="4">
        <f>SUMSQ(C136-25)</f>
        <v>361</v>
      </c>
      <c r="AG136" s="4">
        <f>POWER(AE136+AF136,0.5)</f>
        <v>32.2024843762092</v>
      </c>
      <c r="AH136" s="4">
        <f>SUMSQ(B136-41)</f>
        <v>961</v>
      </c>
      <c r="AI136" s="4">
        <f>SUMSQ(C136-31)</f>
        <v>169</v>
      </c>
      <c r="AJ136" s="4">
        <f>POWER(AH136+AI136,0.5)</f>
        <v>33.6154726279432</v>
      </c>
      <c r="AK136" s="4">
        <f>SUMSQ(B136-45)</f>
        <v>1225</v>
      </c>
      <c r="AL136" s="4">
        <f>SUMSQ(C136-38)</f>
        <v>36</v>
      </c>
      <c r="AM136" s="4">
        <f>POWER(AK136+AL136,0.5)</f>
        <v>35.5105618091294</v>
      </c>
    </row>
    <row r="137" ht="15.75" spans="1:39">
      <c r="A137" s="6" t="s">
        <v>147</v>
      </c>
      <c r="B137" s="7">
        <v>33</v>
      </c>
      <c r="C137" s="7">
        <v>35</v>
      </c>
      <c r="D137" s="4">
        <f>SUMSQ(B137-5)</f>
        <v>784</v>
      </c>
      <c r="E137" s="5">
        <f>SUMSQ(C137-33)</f>
        <v>4</v>
      </c>
      <c r="F137" s="4">
        <f>POWER(D137+E137,0.5)</f>
        <v>28.0713376952364</v>
      </c>
      <c r="G137" s="4">
        <f>SUMSQ(B137-8)</f>
        <v>625</v>
      </c>
      <c r="H137" s="4">
        <f>SUMSQ(C137-9)</f>
        <v>676</v>
      </c>
      <c r="I137" s="4">
        <f>POWER(G137+H137,0.5)</f>
        <v>36.0693775937429</v>
      </c>
      <c r="J137" s="4">
        <f>SUMSQ(B137-10)</f>
        <v>529</v>
      </c>
      <c r="K137" s="4">
        <f>SUMSQ(C137-24)</f>
        <v>121</v>
      </c>
      <c r="L137" s="4">
        <f>POWER(J137+K137,0.5)</f>
        <v>25.4950975679639</v>
      </c>
      <c r="M137" s="4">
        <f>SUMSQ(B137-13)</f>
        <v>400</v>
      </c>
      <c r="N137" s="4">
        <f>SUMSQ(C137-34)</f>
        <v>1</v>
      </c>
      <c r="O137" s="4">
        <f>POWER(M137+N137,0.5)</f>
        <v>20.0249843945008</v>
      </c>
      <c r="P137" s="4">
        <f>SUMSQ(B137-17)</f>
        <v>256</v>
      </c>
      <c r="Q137" s="4">
        <f>SUMSQ(C137-23)</f>
        <v>144</v>
      </c>
      <c r="R137" s="4">
        <f>POWER(P137+Q137,0.5)</f>
        <v>20</v>
      </c>
      <c r="S137" s="4">
        <f>SUMSQ(B137-20)</f>
        <v>169</v>
      </c>
      <c r="T137" s="4">
        <f>SUMSQ(C137-10)</f>
        <v>625</v>
      </c>
      <c r="U137" s="4">
        <f>POWER(S137+T137,0.5)</f>
        <v>28.1780056072107</v>
      </c>
      <c r="V137" s="4">
        <f>SUMSQ(B137-25)</f>
        <v>64</v>
      </c>
      <c r="W137" s="4">
        <f>SUMSQ(C137-47)</f>
        <v>144</v>
      </c>
      <c r="X137" s="4">
        <f>POWER(V137+W137,0.5)</f>
        <v>14.422205101856</v>
      </c>
      <c r="Y137" s="4">
        <f>SUMSQ(B137-31)</f>
        <v>4</v>
      </c>
      <c r="Z137" s="4">
        <f>SUMSQ(C137-18)</f>
        <v>289</v>
      </c>
      <c r="AA137" s="4">
        <f>POWER(Y137+Z137,0.5)</f>
        <v>17.1172427686237</v>
      </c>
      <c r="AB137" s="4">
        <f>SUMSQ(B137-35)</f>
        <v>4</v>
      </c>
      <c r="AC137" s="4">
        <f>SUMSQ(C137-42)</f>
        <v>49</v>
      </c>
      <c r="AD137" s="20">
        <f>POWER(AB137+AC137,0.5)</f>
        <v>7.28010988928052</v>
      </c>
      <c r="AE137" s="4">
        <f>SUMSQ(B137-36)</f>
        <v>9</v>
      </c>
      <c r="AF137" s="4">
        <f>SUMSQ(C137-25)</f>
        <v>100</v>
      </c>
      <c r="AG137" s="4">
        <f>POWER(AE137+AF137,0.5)</f>
        <v>10.4403065089106</v>
      </c>
      <c r="AH137" s="4">
        <f>SUMSQ(B137-41)</f>
        <v>64</v>
      </c>
      <c r="AI137" s="4">
        <f>SUMSQ(C137-31)</f>
        <v>16</v>
      </c>
      <c r="AJ137" s="8">
        <f>POWER(AH137+AI137,0.5)</f>
        <v>8.94427190999916</v>
      </c>
      <c r="AK137" s="4">
        <f>SUMSQ(B137-45)</f>
        <v>144</v>
      </c>
      <c r="AL137" s="4">
        <f>SUMSQ(C137-38)</f>
        <v>9</v>
      </c>
      <c r="AM137" s="4">
        <f>POWER(AK137+AL137,0.5)</f>
        <v>12.369316876853</v>
      </c>
    </row>
    <row r="138" ht="15.75" spans="1:39">
      <c r="A138" s="6" t="s">
        <v>148</v>
      </c>
      <c r="B138" s="7">
        <v>16</v>
      </c>
      <c r="C138" s="7">
        <v>44</v>
      </c>
      <c r="D138" s="4">
        <f>SUMSQ(B138-5)</f>
        <v>121</v>
      </c>
      <c r="E138" s="5">
        <f>SUMSQ(C138-33)</f>
        <v>121</v>
      </c>
      <c r="F138" s="4">
        <f>POWER(D138+E138,0.5)</f>
        <v>15.556349186104</v>
      </c>
      <c r="G138" s="4">
        <f>SUMSQ(B138-8)</f>
        <v>64</v>
      </c>
      <c r="H138" s="4">
        <f>SUMSQ(C138-9)</f>
        <v>1225</v>
      </c>
      <c r="I138" s="4">
        <f>POWER(G138+H138,0.5)</f>
        <v>35.9026461420325</v>
      </c>
      <c r="J138" s="4">
        <f>SUMSQ(B138-10)</f>
        <v>36</v>
      </c>
      <c r="K138" s="4">
        <f>SUMSQ(C138-24)</f>
        <v>400</v>
      </c>
      <c r="L138" s="4">
        <f>POWER(J138+K138,0.5)</f>
        <v>20.8806130178211</v>
      </c>
      <c r="M138" s="4">
        <f>SUMSQ(B138-13)</f>
        <v>9</v>
      </c>
      <c r="N138" s="4">
        <f>SUMSQ(C138-34)</f>
        <v>100</v>
      </c>
      <c r="O138" s="4">
        <f>POWER(M138+N138,0.5)</f>
        <v>10.4403065089106</v>
      </c>
      <c r="P138" s="4">
        <f>SUMSQ(B138-17)</f>
        <v>1</v>
      </c>
      <c r="Q138" s="4">
        <f>SUMSQ(C138-23)</f>
        <v>441</v>
      </c>
      <c r="R138" s="4">
        <f>POWER(P138+Q138,0.5)</f>
        <v>21.0237960416286</v>
      </c>
      <c r="S138" s="4">
        <f>SUMSQ(B138-20)</f>
        <v>16</v>
      </c>
      <c r="T138" s="4">
        <f>SUMSQ(C138-10)</f>
        <v>1156</v>
      </c>
      <c r="U138" s="4">
        <f>POWER(S138+T138,0.5)</f>
        <v>34.2344855372474</v>
      </c>
      <c r="V138" s="4">
        <f>SUMSQ(B138-25)</f>
        <v>81</v>
      </c>
      <c r="W138" s="4">
        <f>SUMSQ(C138-47)</f>
        <v>9</v>
      </c>
      <c r="X138" s="19">
        <f>POWER(V138+W138,0.5)</f>
        <v>9.48683298050514</v>
      </c>
      <c r="Y138" s="4">
        <f>SUMSQ(B138-31)</f>
        <v>225</v>
      </c>
      <c r="Z138" s="4">
        <f>SUMSQ(C138-18)</f>
        <v>676</v>
      </c>
      <c r="AA138" s="4">
        <f>POWER(Y138+Z138,0.5)</f>
        <v>30.0166620396073</v>
      </c>
      <c r="AB138" s="4">
        <f>SUMSQ(B138-35)</f>
        <v>361</v>
      </c>
      <c r="AC138" s="4">
        <f>SUMSQ(C138-42)</f>
        <v>4</v>
      </c>
      <c r="AD138" s="4">
        <f>POWER(AB138+AC138,0.5)</f>
        <v>19.1049731745428</v>
      </c>
      <c r="AE138" s="4">
        <f>SUMSQ(B138-36)</f>
        <v>400</v>
      </c>
      <c r="AF138" s="4">
        <f>SUMSQ(C138-25)</f>
        <v>361</v>
      </c>
      <c r="AG138" s="4">
        <f>POWER(AE138+AF138,0.5)</f>
        <v>27.5862284482674</v>
      </c>
      <c r="AH138" s="4">
        <f>SUMSQ(B138-41)</f>
        <v>625</v>
      </c>
      <c r="AI138" s="4">
        <f>SUMSQ(C138-31)</f>
        <v>169</v>
      </c>
      <c r="AJ138" s="4">
        <f>POWER(AH138+AI138,0.5)</f>
        <v>28.1780056072107</v>
      </c>
      <c r="AK138" s="4">
        <f>SUMSQ(B138-45)</f>
        <v>841</v>
      </c>
      <c r="AL138" s="4">
        <f>SUMSQ(C138-38)</f>
        <v>36</v>
      </c>
      <c r="AM138" s="4">
        <f>POWER(AK138+AL138,0.5)</f>
        <v>29.6141857899217</v>
      </c>
    </row>
    <row r="139" ht="15.75" spans="1:39">
      <c r="A139" s="6" t="s">
        <v>149</v>
      </c>
      <c r="B139" s="7">
        <v>18</v>
      </c>
      <c r="C139" s="7">
        <v>44</v>
      </c>
      <c r="D139" s="4">
        <f>SUMSQ(B139-5)</f>
        <v>169</v>
      </c>
      <c r="E139" s="5">
        <f>SUMSQ(C139-33)</f>
        <v>121</v>
      </c>
      <c r="F139" s="4">
        <f>POWER(D139+E139,0.5)</f>
        <v>17.0293863659264</v>
      </c>
      <c r="G139" s="4">
        <f>SUMSQ(B139-8)</f>
        <v>100</v>
      </c>
      <c r="H139" s="4">
        <f>SUMSQ(C139-9)</f>
        <v>1225</v>
      </c>
      <c r="I139" s="4">
        <f>POWER(G139+H139,0.5)</f>
        <v>36.4005494464026</v>
      </c>
      <c r="J139" s="4">
        <f>SUMSQ(B139-10)</f>
        <v>64</v>
      </c>
      <c r="K139" s="4">
        <f>SUMSQ(C139-24)</f>
        <v>400</v>
      </c>
      <c r="L139" s="4">
        <f>POWER(J139+K139,0.5)</f>
        <v>21.540659228538</v>
      </c>
      <c r="M139" s="4">
        <f>SUMSQ(B139-13)</f>
        <v>25</v>
      </c>
      <c r="N139" s="4">
        <f>SUMSQ(C139-34)</f>
        <v>100</v>
      </c>
      <c r="O139" s="4">
        <f>POWER(M139+N139,0.5)</f>
        <v>11.1803398874989</v>
      </c>
      <c r="P139" s="4">
        <f>SUMSQ(B139-17)</f>
        <v>1</v>
      </c>
      <c r="Q139" s="4">
        <f>SUMSQ(C139-23)</f>
        <v>441</v>
      </c>
      <c r="R139" s="4">
        <f>POWER(P139+Q139,0.5)</f>
        <v>21.0237960416286</v>
      </c>
      <c r="S139" s="4">
        <f>SUMSQ(B139-20)</f>
        <v>4</v>
      </c>
      <c r="T139" s="4">
        <f>SUMSQ(C139-10)</f>
        <v>1156</v>
      </c>
      <c r="U139" s="4">
        <f>POWER(S139+T139,0.5)</f>
        <v>34.0587727318528</v>
      </c>
      <c r="V139" s="4">
        <f>SUMSQ(B139-25)</f>
        <v>49</v>
      </c>
      <c r="W139" s="4">
        <f>SUMSQ(C139-47)</f>
        <v>9</v>
      </c>
      <c r="X139" s="19">
        <f>POWER(V139+W139,0.5)</f>
        <v>7.61577310586391</v>
      </c>
      <c r="Y139" s="4">
        <f>SUMSQ(B139-31)</f>
        <v>169</v>
      </c>
      <c r="Z139" s="4">
        <f>SUMSQ(C139-18)</f>
        <v>676</v>
      </c>
      <c r="AA139" s="4">
        <f>POWER(Y139+Z139,0.5)</f>
        <v>29.0688837074973</v>
      </c>
      <c r="AB139" s="4">
        <f>SUMSQ(B139-35)</f>
        <v>289</v>
      </c>
      <c r="AC139" s="4">
        <f>SUMSQ(C139-42)</f>
        <v>4</v>
      </c>
      <c r="AD139" s="4">
        <f>POWER(AB139+AC139,0.5)</f>
        <v>17.1172427686237</v>
      </c>
      <c r="AE139" s="4">
        <f>SUMSQ(B139-36)</f>
        <v>324</v>
      </c>
      <c r="AF139" s="4">
        <f>SUMSQ(C139-25)</f>
        <v>361</v>
      </c>
      <c r="AG139" s="4">
        <f>POWER(AE139+AF139,0.5)</f>
        <v>26.1725046566048</v>
      </c>
      <c r="AH139" s="4">
        <f>SUMSQ(B139-41)</f>
        <v>529</v>
      </c>
      <c r="AI139" s="4">
        <f>SUMSQ(C139-31)</f>
        <v>169</v>
      </c>
      <c r="AJ139" s="4">
        <f>POWER(AH139+AI139,0.5)</f>
        <v>26.4196896272458</v>
      </c>
      <c r="AK139" s="4">
        <f>SUMSQ(B139-45)</f>
        <v>729</v>
      </c>
      <c r="AL139" s="4">
        <f>SUMSQ(C139-38)</f>
        <v>36</v>
      </c>
      <c r="AM139" s="4">
        <f>POWER(AK139+AL139,0.5)</f>
        <v>27.6586333718787</v>
      </c>
    </row>
    <row r="140" ht="15.75" spans="1:39">
      <c r="A140" s="6" t="s">
        <v>150</v>
      </c>
      <c r="B140" s="7">
        <v>24</v>
      </c>
      <c r="C140" s="7">
        <v>44</v>
      </c>
      <c r="D140" s="4">
        <f>SUMSQ(B140-5)</f>
        <v>361</v>
      </c>
      <c r="E140" s="5">
        <f>SUMSQ(C140-33)</f>
        <v>121</v>
      </c>
      <c r="F140" s="4">
        <f>POWER(D140+E140,0.5)</f>
        <v>21.9544984001001</v>
      </c>
      <c r="G140" s="4">
        <f>SUMSQ(B140-8)</f>
        <v>256</v>
      </c>
      <c r="H140" s="4">
        <f>SUMSQ(C140-9)</f>
        <v>1225</v>
      </c>
      <c r="I140" s="4">
        <f>POWER(G140+H140,0.5)</f>
        <v>38.4837628097877</v>
      </c>
      <c r="J140" s="4">
        <f>SUMSQ(B140-10)</f>
        <v>196</v>
      </c>
      <c r="K140" s="4">
        <f>SUMSQ(C140-24)</f>
        <v>400</v>
      </c>
      <c r="L140" s="4">
        <f>POWER(J140+K140,0.5)</f>
        <v>24.4131112314674</v>
      </c>
      <c r="M140" s="4">
        <f>SUMSQ(B140-13)</f>
        <v>121</v>
      </c>
      <c r="N140" s="4">
        <f>SUMSQ(C140-34)</f>
        <v>100</v>
      </c>
      <c r="O140" s="4">
        <f>POWER(M140+N140,0.5)</f>
        <v>14.8660687473185</v>
      </c>
      <c r="P140" s="4">
        <f>SUMSQ(B140-17)</f>
        <v>49</v>
      </c>
      <c r="Q140" s="4">
        <f>SUMSQ(C140-23)</f>
        <v>441</v>
      </c>
      <c r="R140" s="4">
        <f>POWER(P140+Q140,0.5)</f>
        <v>22.1359436211787</v>
      </c>
      <c r="S140" s="4">
        <f>SUMSQ(B140-20)</f>
        <v>16</v>
      </c>
      <c r="T140" s="4">
        <f>SUMSQ(C140-10)</f>
        <v>1156</v>
      </c>
      <c r="U140" s="4">
        <f>POWER(S140+T140,0.5)</f>
        <v>34.2344855372474</v>
      </c>
      <c r="V140" s="4">
        <f>SUMSQ(B140-25)</f>
        <v>1</v>
      </c>
      <c r="W140" s="4">
        <f>SUMSQ(C140-47)</f>
        <v>9</v>
      </c>
      <c r="X140" s="19">
        <f>POWER(V140+W140,0.5)</f>
        <v>3.16227766016838</v>
      </c>
      <c r="Y140" s="4">
        <f>SUMSQ(B140-31)</f>
        <v>49</v>
      </c>
      <c r="Z140" s="4">
        <f>SUMSQ(C140-18)</f>
        <v>676</v>
      </c>
      <c r="AA140" s="4">
        <f>POWER(Y140+Z140,0.5)</f>
        <v>26.9258240356725</v>
      </c>
      <c r="AB140" s="4">
        <f>SUMSQ(B140-35)</f>
        <v>121</v>
      </c>
      <c r="AC140" s="4">
        <f>SUMSQ(C140-42)</f>
        <v>4</v>
      </c>
      <c r="AD140" s="4">
        <f>POWER(AB140+AC140,0.5)</f>
        <v>11.1803398874989</v>
      </c>
      <c r="AE140" s="4">
        <f>SUMSQ(B140-36)</f>
        <v>144</v>
      </c>
      <c r="AF140" s="4">
        <f>SUMSQ(C140-25)</f>
        <v>361</v>
      </c>
      <c r="AG140" s="4">
        <f>POWER(AE140+AF140,0.5)</f>
        <v>22.4722050542442</v>
      </c>
      <c r="AH140" s="4">
        <f>SUMSQ(B140-41)</f>
        <v>289</v>
      </c>
      <c r="AI140" s="4">
        <f>SUMSQ(C140-31)</f>
        <v>169</v>
      </c>
      <c r="AJ140" s="4">
        <f>POWER(AH140+AI140,0.5)</f>
        <v>21.4009345590327</v>
      </c>
      <c r="AK140" s="4">
        <f>SUMSQ(B140-45)</f>
        <v>441</v>
      </c>
      <c r="AL140" s="4">
        <f>SUMSQ(C140-38)</f>
        <v>36</v>
      </c>
      <c r="AM140" s="4">
        <f>POWER(AK140+AL140,0.5)</f>
        <v>21.8403296678416</v>
      </c>
    </row>
    <row r="141" ht="15.75" spans="1:39">
      <c r="A141" s="6" t="s">
        <v>151</v>
      </c>
      <c r="B141" s="7">
        <v>25</v>
      </c>
      <c r="C141" s="7">
        <v>49</v>
      </c>
      <c r="D141" s="4">
        <f>SUMSQ(B141-5)</f>
        <v>400</v>
      </c>
      <c r="E141" s="5">
        <f>SUMSQ(C141-33)</f>
        <v>256</v>
      </c>
      <c r="F141" s="4">
        <f>POWER(D141+E141,0.5)</f>
        <v>25.6124969497314</v>
      </c>
      <c r="G141" s="4">
        <f>SUMSQ(B141-8)</f>
        <v>289</v>
      </c>
      <c r="H141" s="4">
        <f>SUMSQ(C141-9)</f>
        <v>1600</v>
      </c>
      <c r="I141" s="4">
        <f>POWER(G141+H141,0.5)</f>
        <v>43.4626276242015</v>
      </c>
      <c r="J141" s="4">
        <f>SUMSQ(B141-10)</f>
        <v>225</v>
      </c>
      <c r="K141" s="4">
        <f>SUMSQ(C141-24)</f>
        <v>625</v>
      </c>
      <c r="L141" s="4">
        <f>POWER(J141+K141,0.5)</f>
        <v>29.1547594742265</v>
      </c>
      <c r="M141" s="4">
        <f>SUMSQ(B141-13)</f>
        <v>144</v>
      </c>
      <c r="N141" s="4">
        <f>SUMSQ(C141-34)</f>
        <v>225</v>
      </c>
      <c r="O141" s="4">
        <f>POWER(M141+N141,0.5)</f>
        <v>19.2093727122985</v>
      </c>
      <c r="P141" s="4">
        <f>SUMSQ(B141-17)</f>
        <v>64</v>
      </c>
      <c r="Q141" s="4">
        <f>SUMSQ(C141-23)</f>
        <v>676</v>
      </c>
      <c r="R141" s="4">
        <f>POWER(P141+Q141,0.5)</f>
        <v>27.2029410174709</v>
      </c>
      <c r="S141" s="4">
        <f>SUMSQ(B141-20)</f>
        <v>25</v>
      </c>
      <c r="T141" s="4">
        <f>SUMSQ(C141-10)</f>
        <v>1521</v>
      </c>
      <c r="U141" s="4">
        <f>POWER(S141+T141,0.5)</f>
        <v>39.319206502675</v>
      </c>
      <c r="V141" s="4">
        <f>SUMSQ(B141-25)</f>
        <v>0</v>
      </c>
      <c r="W141" s="4">
        <f>SUMSQ(C141-47)</f>
        <v>4</v>
      </c>
      <c r="X141" s="19">
        <f>POWER(V141+W141,0.5)</f>
        <v>2</v>
      </c>
      <c r="Y141" s="4">
        <f>SUMSQ(B141-31)</f>
        <v>36</v>
      </c>
      <c r="Z141" s="4">
        <f>SUMSQ(C141-18)</f>
        <v>961</v>
      </c>
      <c r="AA141" s="4">
        <f>POWER(Y141+Z141,0.5)</f>
        <v>31.5753068076939</v>
      </c>
      <c r="AB141" s="4">
        <f>SUMSQ(B141-35)</f>
        <v>100</v>
      </c>
      <c r="AC141" s="4">
        <f>SUMSQ(C141-42)</f>
        <v>49</v>
      </c>
      <c r="AD141" s="4">
        <f>POWER(AB141+AC141,0.5)</f>
        <v>12.2065556157337</v>
      </c>
      <c r="AE141" s="4">
        <f>SUMSQ(B141-36)</f>
        <v>121</v>
      </c>
      <c r="AF141" s="4">
        <f>SUMSQ(C141-25)</f>
        <v>576</v>
      </c>
      <c r="AG141" s="4">
        <f>POWER(AE141+AF141,0.5)</f>
        <v>26.4007575648882</v>
      </c>
      <c r="AH141" s="4">
        <f>SUMSQ(B141-41)</f>
        <v>256</v>
      </c>
      <c r="AI141" s="4">
        <f>SUMSQ(C141-31)</f>
        <v>324</v>
      </c>
      <c r="AJ141" s="4">
        <f>POWER(AH141+AI141,0.5)</f>
        <v>24.0831891575846</v>
      </c>
      <c r="AK141" s="4">
        <f>SUMSQ(B141-45)</f>
        <v>400</v>
      </c>
      <c r="AL141" s="4">
        <f>SUMSQ(C141-38)</f>
        <v>121</v>
      </c>
      <c r="AM141" s="4">
        <f>POWER(AK141+AL141,0.5)</f>
        <v>22.8254244210267</v>
      </c>
    </row>
    <row r="142" ht="15.75" spans="1:39">
      <c r="A142" s="6" t="s">
        <v>152</v>
      </c>
      <c r="B142" s="7">
        <v>24</v>
      </c>
      <c r="C142" s="7">
        <v>49</v>
      </c>
      <c r="D142" s="4">
        <f>SUMSQ(B142-5)</f>
        <v>361</v>
      </c>
      <c r="E142" s="5">
        <f>SUMSQ(C142-33)</f>
        <v>256</v>
      </c>
      <c r="F142" s="4">
        <f>POWER(D142+E142,0.5)</f>
        <v>24.8394846967484</v>
      </c>
      <c r="G142" s="4">
        <f>SUMSQ(B142-8)</f>
        <v>256</v>
      </c>
      <c r="H142" s="4">
        <f>SUMSQ(C142-9)</f>
        <v>1600</v>
      </c>
      <c r="I142" s="4">
        <f>POWER(G142+H142,0.5)</f>
        <v>43.081318457076</v>
      </c>
      <c r="J142" s="4">
        <f>SUMSQ(B142-10)</f>
        <v>196</v>
      </c>
      <c r="K142" s="4">
        <f>SUMSQ(C142-24)</f>
        <v>625</v>
      </c>
      <c r="L142" s="4">
        <f>POWER(J142+K142,0.5)</f>
        <v>28.6530975637888</v>
      </c>
      <c r="M142" s="4">
        <f>SUMSQ(B142-13)</f>
        <v>121</v>
      </c>
      <c r="N142" s="4">
        <f>SUMSQ(C142-34)</f>
        <v>225</v>
      </c>
      <c r="O142" s="4">
        <f>POWER(M142+N142,0.5)</f>
        <v>18.6010752377383</v>
      </c>
      <c r="P142" s="4">
        <f>SUMSQ(B142-17)</f>
        <v>49</v>
      </c>
      <c r="Q142" s="4">
        <f>SUMSQ(C142-23)</f>
        <v>676</v>
      </c>
      <c r="R142" s="4">
        <f>POWER(P142+Q142,0.5)</f>
        <v>26.9258240356725</v>
      </c>
      <c r="S142" s="4">
        <f>SUMSQ(B142-20)</f>
        <v>16</v>
      </c>
      <c r="T142" s="4">
        <f>SUMSQ(C142-10)</f>
        <v>1521</v>
      </c>
      <c r="U142" s="4">
        <f>POWER(S142+T142,0.5)</f>
        <v>39.2045915678253</v>
      </c>
      <c r="V142" s="4">
        <f>SUMSQ(B142-25)</f>
        <v>1</v>
      </c>
      <c r="W142" s="4">
        <f>SUMSQ(C142-47)</f>
        <v>4</v>
      </c>
      <c r="X142" s="19">
        <f>POWER(V142+W142,0.5)</f>
        <v>2.23606797749979</v>
      </c>
      <c r="Y142" s="4">
        <f>SUMSQ(B142-31)</f>
        <v>49</v>
      </c>
      <c r="Z142" s="4">
        <f>SUMSQ(C142-18)</f>
        <v>961</v>
      </c>
      <c r="AA142" s="4">
        <f>POWER(Y142+Z142,0.5)</f>
        <v>31.7804971641414</v>
      </c>
      <c r="AB142" s="4">
        <f>SUMSQ(B142-35)</f>
        <v>121</v>
      </c>
      <c r="AC142" s="4">
        <f>SUMSQ(C142-42)</f>
        <v>49</v>
      </c>
      <c r="AD142" s="4">
        <f>POWER(AB142+AC142,0.5)</f>
        <v>13.0384048104053</v>
      </c>
      <c r="AE142" s="4">
        <f>SUMSQ(B142-36)</f>
        <v>144</v>
      </c>
      <c r="AF142" s="4">
        <f>SUMSQ(C142-25)</f>
        <v>576</v>
      </c>
      <c r="AG142" s="4">
        <f>POWER(AE142+AF142,0.5)</f>
        <v>26.8328157299975</v>
      </c>
      <c r="AH142" s="4">
        <f>SUMSQ(B142-41)</f>
        <v>289</v>
      </c>
      <c r="AI142" s="4">
        <f>SUMSQ(C142-31)</f>
        <v>324</v>
      </c>
      <c r="AJ142" s="4">
        <f>POWER(AH142+AI142,0.5)</f>
        <v>24.7588368062799</v>
      </c>
      <c r="AK142" s="4">
        <f>SUMSQ(B142-45)</f>
        <v>441</v>
      </c>
      <c r="AL142" s="4">
        <f>SUMSQ(C142-38)</f>
        <v>121</v>
      </c>
      <c r="AM142" s="4">
        <f>POWER(AK142+AL142,0.5)</f>
        <v>23.7065391822594</v>
      </c>
    </row>
    <row r="143" ht="15.75" spans="1:39">
      <c r="A143" s="6" t="s">
        <v>153</v>
      </c>
      <c r="B143" s="7">
        <v>24</v>
      </c>
      <c r="C143" s="7">
        <v>51</v>
      </c>
      <c r="D143" s="4">
        <f>SUMSQ(B143-5)</f>
        <v>361</v>
      </c>
      <c r="E143" s="5">
        <f>SUMSQ(C143-33)</f>
        <v>324</v>
      </c>
      <c r="F143" s="4">
        <f>POWER(D143+E143,0.5)</f>
        <v>26.1725046566048</v>
      </c>
      <c r="G143" s="4">
        <f>SUMSQ(B143-8)</f>
        <v>256</v>
      </c>
      <c r="H143" s="4">
        <f>SUMSQ(C143-9)</f>
        <v>1764</v>
      </c>
      <c r="I143" s="4">
        <f>POWER(G143+H143,0.5)</f>
        <v>44.9444101084885</v>
      </c>
      <c r="J143" s="4">
        <f>SUMSQ(B143-10)</f>
        <v>196</v>
      </c>
      <c r="K143" s="4">
        <f>SUMSQ(C143-24)</f>
        <v>729</v>
      </c>
      <c r="L143" s="4">
        <f>POWER(J143+K143,0.5)</f>
        <v>30.4138126514911</v>
      </c>
      <c r="M143" s="4">
        <f>SUMSQ(B143-13)</f>
        <v>121</v>
      </c>
      <c r="N143" s="4">
        <f>SUMSQ(C143-34)</f>
        <v>289</v>
      </c>
      <c r="O143" s="4">
        <f>POWER(M143+N143,0.5)</f>
        <v>20.2484567313166</v>
      </c>
      <c r="P143" s="4">
        <f>SUMSQ(B143-17)</f>
        <v>49</v>
      </c>
      <c r="Q143" s="4">
        <f>SUMSQ(C143-23)</f>
        <v>784</v>
      </c>
      <c r="R143" s="4">
        <f>POWER(P143+Q143,0.5)</f>
        <v>28.8617393793236</v>
      </c>
      <c r="S143" s="4">
        <f>SUMSQ(B143-20)</f>
        <v>16</v>
      </c>
      <c r="T143" s="4">
        <f>SUMSQ(C143-10)</f>
        <v>1681</v>
      </c>
      <c r="U143" s="4">
        <f>POWER(S143+T143,0.5)</f>
        <v>41.194659848092</v>
      </c>
      <c r="V143" s="4">
        <f>SUMSQ(B143-25)</f>
        <v>1</v>
      </c>
      <c r="W143" s="4">
        <f>SUMSQ(C143-47)</f>
        <v>16</v>
      </c>
      <c r="X143" s="19">
        <f>POWER(V143+W143,0.5)</f>
        <v>4.12310562561766</v>
      </c>
      <c r="Y143" s="4">
        <f>SUMSQ(B143-31)</f>
        <v>49</v>
      </c>
      <c r="Z143" s="4">
        <f>SUMSQ(C143-18)</f>
        <v>1089</v>
      </c>
      <c r="AA143" s="4">
        <f>POWER(Y143+Z143,0.5)</f>
        <v>33.734255586866</v>
      </c>
      <c r="AB143" s="4">
        <f>SUMSQ(B143-35)</f>
        <v>121</v>
      </c>
      <c r="AC143" s="4">
        <f>SUMSQ(C143-42)</f>
        <v>81</v>
      </c>
      <c r="AD143" s="4">
        <f>POWER(AB143+AC143,0.5)</f>
        <v>14.2126704035519</v>
      </c>
      <c r="AE143" s="4">
        <f>SUMSQ(B143-36)</f>
        <v>144</v>
      </c>
      <c r="AF143" s="4">
        <f>SUMSQ(C143-25)</f>
        <v>676</v>
      </c>
      <c r="AG143" s="4">
        <f>POWER(AE143+AF143,0.5)</f>
        <v>28.6356421265527</v>
      </c>
      <c r="AH143" s="4">
        <f>SUMSQ(B143-41)</f>
        <v>289</v>
      </c>
      <c r="AI143" s="4">
        <f>SUMSQ(C143-31)</f>
        <v>400</v>
      </c>
      <c r="AJ143" s="4">
        <f>POWER(AH143+AI143,0.5)</f>
        <v>26.2488094968134</v>
      </c>
      <c r="AK143" s="4">
        <f>SUMSQ(B143-45)</f>
        <v>441</v>
      </c>
      <c r="AL143" s="4">
        <f>SUMSQ(C143-38)</f>
        <v>169</v>
      </c>
      <c r="AM143" s="4">
        <f>POWER(AK143+AL143,0.5)</f>
        <v>24.6981780704569</v>
      </c>
    </row>
    <row r="144" ht="15.75" spans="1:39">
      <c r="A144" s="6" t="s">
        <v>154</v>
      </c>
      <c r="B144" s="7">
        <v>21</v>
      </c>
      <c r="C144" s="7">
        <v>48</v>
      </c>
      <c r="D144" s="4">
        <f>SUMSQ(B144-5)</f>
        <v>256</v>
      </c>
      <c r="E144" s="5">
        <f>SUMSQ(C144-33)</f>
        <v>225</v>
      </c>
      <c r="F144" s="4">
        <f>POWER(D144+E144,0.5)</f>
        <v>21.9317121994613</v>
      </c>
      <c r="G144" s="4">
        <f>SUMSQ(B144-8)</f>
        <v>169</v>
      </c>
      <c r="H144" s="4">
        <f>SUMSQ(C144-9)</f>
        <v>1521</v>
      </c>
      <c r="I144" s="4">
        <f>POWER(G144+H144,0.5)</f>
        <v>41.1096095821889</v>
      </c>
      <c r="J144" s="4">
        <f>SUMSQ(B144-10)</f>
        <v>121</v>
      </c>
      <c r="K144" s="4">
        <f>SUMSQ(C144-24)</f>
        <v>576</v>
      </c>
      <c r="L144" s="4">
        <f>POWER(J144+K144,0.5)</f>
        <v>26.4007575648882</v>
      </c>
      <c r="M144" s="4">
        <f>SUMSQ(B144-13)</f>
        <v>64</v>
      </c>
      <c r="N144" s="4">
        <f>SUMSQ(C144-34)</f>
        <v>196</v>
      </c>
      <c r="O144" s="4">
        <f>POWER(M144+N144,0.5)</f>
        <v>16.1245154965971</v>
      </c>
      <c r="P144" s="4">
        <f>SUMSQ(B144-17)</f>
        <v>16</v>
      </c>
      <c r="Q144" s="4">
        <f>SUMSQ(C144-23)</f>
        <v>625</v>
      </c>
      <c r="R144" s="4">
        <f>POWER(P144+Q144,0.5)</f>
        <v>25.3179778023443</v>
      </c>
      <c r="S144" s="4">
        <f>SUMSQ(B144-20)</f>
        <v>1</v>
      </c>
      <c r="T144" s="4">
        <f>SUMSQ(C144-10)</f>
        <v>1444</v>
      </c>
      <c r="U144" s="4">
        <f>POWER(S144+T144,0.5)</f>
        <v>38.0131556174964</v>
      </c>
      <c r="V144" s="4">
        <f>SUMSQ(B144-25)</f>
        <v>16</v>
      </c>
      <c r="W144" s="4">
        <f>SUMSQ(C144-47)</f>
        <v>1</v>
      </c>
      <c r="X144" s="19">
        <f>POWER(V144+W144,0.5)</f>
        <v>4.12310562561766</v>
      </c>
      <c r="Y144" s="4">
        <f>SUMSQ(B144-31)</f>
        <v>100</v>
      </c>
      <c r="Z144" s="4">
        <f>SUMSQ(C144-18)</f>
        <v>900</v>
      </c>
      <c r="AA144" s="4">
        <f>POWER(Y144+Z144,0.5)</f>
        <v>31.6227766016838</v>
      </c>
      <c r="AB144" s="4">
        <f>SUMSQ(B144-35)</f>
        <v>196</v>
      </c>
      <c r="AC144" s="4">
        <f>SUMSQ(C144-42)</f>
        <v>36</v>
      </c>
      <c r="AD144" s="4">
        <f>POWER(AB144+AC144,0.5)</f>
        <v>15.2315462117278</v>
      </c>
      <c r="AE144" s="4">
        <f>SUMSQ(B144-36)</f>
        <v>225</v>
      </c>
      <c r="AF144" s="4">
        <f>SUMSQ(C144-25)</f>
        <v>529</v>
      </c>
      <c r="AG144" s="4">
        <f>POWER(AE144+AF144,0.5)</f>
        <v>27.459060435492</v>
      </c>
      <c r="AH144" s="4">
        <f>SUMSQ(B144-41)</f>
        <v>400</v>
      </c>
      <c r="AI144" s="4">
        <f>SUMSQ(C144-31)</f>
        <v>289</v>
      </c>
      <c r="AJ144" s="4">
        <f>POWER(AH144+AI144,0.5)</f>
        <v>26.2488094968134</v>
      </c>
      <c r="AK144" s="4">
        <f>SUMSQ(B144-45)</f>
        <v>576</v>
      </c>
      <c r="AL144" s="4">
        <f>SUMSQ(C144-38)</f>
        <v>100</v>
      </c>
      <c r="AM144" s="4">
        <f>POWER(AK144+AL144,0.5)</f>
        <v>26</v>
      </c>
    </row>
    <row r="145" ht="15.75" spans="1:39">
      <c r="A145" s="6" t="s">
        <v>155</v>
      </c>
      <c r="B145" s="7">
        <v>17</v>
      </c>
      <c r="C145" s="7">
        <v>51</v>
      </c>
      <c r="D145" s="4">
        <f>SUMSQ(B145-5)</f>
        <v>144</v>
      </c>
      <c r="E145" s="5">
        <f>SUMSQ(C145-33)</f>
        <v>324</v>
      </c>
      <c r="F145" s="4">
        <f>POWER(D145+E145,0.5)</f>
        <v>21.6333076527839</v>
      </c>
      <c r="G145" s="4">
        <f>SUMSQ(B145-8)</f>
        <v>81</v>
      </c>
      <c r="H145" s="4">
        <f>SUMSQ(C145-9)</f>
        <v>1764</v>
      </c>
      <c r="I145" s="4">
        <f>POWER(G145+H145,0.5)</f>
        <v>42.9534631898291</v>
      </c>
      <c r="J145" s="4">
        <f>SUMSQ(B145-10)</f>
        <v>49</v>
      </c>
      <c r="K145" s="4">
        <f>SUMSQ(C145-24)</f>
        <v>729</v>
      </c>
      <c r="L145" s="4">
        <f>POWER(J145+K145,0.5)</f>
        <v>27.8926513619627</v>
      </c>
      <c r="M145" s="4">
        <f>SUMSQ(B145-13)</f>
        <v>16</v>
      </c>
      <c r="N145" s="4">
        <f>SUMSQ(C145-34)</f>
        <v>289</v>
      </c>
      <c r="O145" s="4">
        <f>POWER(M145+N145,0.5)</f>
        <v>17.464249196573</v>
      </c>
      <c r="P145" s="4">
        <f>SUMSQ(B145-17)</f>
        <v>0</v>
      </c>
      <c r="Q145" s="4">
        <f>SUMSQ(C145-23)</f>
        <v>784</v>
      </c>
      <c r="R145" s="4">
        <f>POWER(P145+Q145,0.5)</f>
        <v>28</v>
      </c>
      <c r="S145" s="4">
        <f>SUMSQ(B145-20)</f>
        <v>9</v>
      </c>
      <c r="T145" s="4">
        <f>SUMSQ(C145-10)</f>
        <v>1681</v>
      </c>
      <c r="U145" s="4">
        <f>POWER(S145+T145,0.5)</f>
        <v>41.1096095821889</v>
      </c>
      <c r="V145" s="4">
        <f>SUMSQ(B145-25)</f>
        <v>64</v>
      </c>
      <c r="W145" s="4">
        <f>SUMSQ(C145-47)</f>
        <v>16</v>
      </c>
      <c r="X145" s="19">
        <f>POWER(V145+W145,0.5)</f>
        <v>8.94427190999916</v>
      </c>
      <c r="Y145" s="4">
        <f>SUMSQ(B145-31)</f>
        <v>196</v>
      </c>
      <c r="Z145" s="4">
        <f>SUMSQ(C145-18)</f>
        <v>1089</v>
      </c>
      <c r="AA145" s="4">
        <f>POWER(Y145+Z145,0.5)</f>
        <v>35.8468966578698</v>
      </c>
      <c r="AB145" s="4">
        <f>SUMSQ(B145-35)</f>
        <v>324</v>
      </c>
      <c r="AC145" s="4">
        <f>SUMSQ(C145-42)</f>
        <v>81</v>
      </c>
      <c r="AD145" s="4">
        <f>POWER(AB145+AC145,0.5)</f>
        <v>20.1246117974981</v>
      </c>
      <c r="AE145" s="4">
        <f>SUMSQ(B145-36)</f>
        <v>361</v>
      </c>
      <c r="AF145" s="4">
        <f>SUMSQ(C145-25)</f>
        <v>676</v>
      </c>
      <c r="AG145" s="4">
        <f>POWER(AE145+AF145,0.5)</f>
        <v>32.2024843762092</v>
      </c>
      <c r="AH145" s="4">
        <f>SUMSQ(B145-41)</f>
        <v>576</v>
      </c>
      <c r="AI145" s="4">
        <f>SUMSQ(C145-31)</f>
        <v>400</v>
      </c>
      <c r="AJ145" s="4">
        <f>POWER(AH145+AI145,0.5)</f>
        <v>31.2409987036266</v>
      </c>
      <c r="AK145" s="4">
        <f>SUMSQ(B145-45)</f>
        <v>784</v>
      </c>
      <c r="AL145" s="4">
        <f>SUMSQ(C145-38)</f>
        <v>169</v>
      </c>
      <c r="AM145" s="4">
        <f>POWER(AK145+AL145,0.5)</f>
        <v>30.8706980808663</v>
      </c>
    </row>
    <row r="146" ht="15.75" spans="1:39">
      <c r="A146" s="6" t="s">
        <v>156</v>
      </c>
      <c r="B146" s="7">
        <v>10</v>
      </c>
      <c r="C146" s="7">
        <v>34</v>
      </c>
      <c r="D146" s="4">
        <f>SUMSQ(B146-5)</f>
        <v>25</v>
      </c>
      <c r="E146" s="5">
        <f>SUMSQ(C146-33)</f>
        <v>1</v>
      </c>
      <c r="F146" s="8">
        <f>POWER(D146+E146,0.5)</f>
        <v>5.09901951359278</v>
      </c>
      <c r="G146" s="4">
        <f>SUMSQ(B146-8)</f>
        <v>4</v>
      </c>
      <c r="H146" s="4">
        <f>SUMSQ(C146-9)</f>
        <v>625</v>
      </c>
      <c r="I146" s="4">
        <f>POWER(G146+H146,0.5)</f>
        <v>25.0798724079689</v>
      </c>
      <c r="J146" s="4">
        <f>SUMSQ(B146-10)</f>
        <v>0</v>
      </c>
      <c r="K146" s="4">
        <f>SUMSQ(C146-24)</f>
        <v>100</v>
      </c>
      <c r="L146" s="4">
        <f>POWER(J146+K146,0.5)</f>
        <v>10</v>
      </c>
      <c r="M146" s="4">
        <f>SUMSQ(B146-13)</f>
        <v>9</v>
      </c>
      <c r="N146" s="4">
        <f>SUMSQ(C146-34)</f>
        <v>0</v>
      </c>
      <c r="O146" s="9">
        <f>POWER(M146+N146,0.5)</f>
        <v>3</v>
      </c>
      <c r="P146" s="4">
        <f>SUMSQ(B146-17)</f>
        <v>49</v>
      </c>
      <c r="Q146" s="4">
        <f>SUMSQ(C146-23)</f>
        <v>121</v>
      </c>
      <c r="R146" s="4">
        <f>POWER(P146+Q146,0.5)</f>
        <v>13.0384048104053</v>
      </c>
      <c r="S146" s="4">
        <f>SUMSQ(B146-20)</f>
        <v>100</v>
      </c>
      <c r="T146" s="4">
        <f>SUMSQ(C146-10)</f>
        <v>576</v>
      </c>
      <c r="U146" s="4">
        <f>POWER(S146+T146,0.5)</f>
        <v>26</v>
      </c>
      <c r="V146" s="4">
        <f>SUMSQ(B146-25)</f>
        <v>225</v>
      </c>
      <c r="W146" s="4">
        <f>SUMSQ(C146-47)</f>
        <v>169</v>
      </c>
      <c r="X146" s="4">
        <f>POWER(V146+W146,0.5)</f>
        <v>19.8494332412792</v>
      </c>
      <c r="Y146" s="4">
        <f>SUMSQ(B146-31)</f>
        <v>441</v>
      </c>
      <c r="Z146" s="4">
        <f>SUMSQ(C146-18)</f>
        <v>256</v>
      </c>
      <c r="AA146" s="4">
        <f>POWER(Y146+Z146,0.5)</f>
        <v>26.4007575648882</v>
      </c>
      <c r="AB146" s="4">
        <f>SUMSQ(B146-35)</f>
        <v>625</v>
      </c>
      <c r="AC146" s="4">
        <f>SUMSQ(C146-42)</f>
        <v>64</v>
      </c>
      <c r="AD146" s="4">
        <f>POWER(AB146+AC146,0.5)</f>
        <v>26.2488094968134</v>
      </c>
      <c r="AE146" s="4">
        <f>SUMSQ(B146-36)</f>
        <v>676</v>
      </c>
      <c r="AF146" s="4">
        <f>SUMSQ(C146-25)</f>
        <v>81</v>
      </c>
      <c r="AG146" s="4">
        <f>POWER(AE146+AF146,0.5)</f>
        <v>27.5136329843952</v>
      </c>
      <c r="AH146" s="4">
        <f>SUMSQ(B146-41)</f>
        <v>961</v>
      </c>
      <c r="AI146" s="4">
        <f>SUMSQ(C146-31)</f>
        <v>9</v>
      </c>
      <c r="AJ146" s="4">
        <f>POWER(AH146+AI146,0.5)</f>
        <v>31.1448230047949</v>
      </c>
      <c r="AK146" s="4">
        <f>SUMSQ(B146-45)</f>
        <v>1225</v>
      </c>
      <c r="AL146" s="4">
        <f>SUMSQ(C146-38)</f>
        <v>16</v>
      </c>
      <c r="AM146" s="4">
        <f>POWER(AK146+AL146,0.5)</f>
        <v>35.2278299076171</v>
      </c>
    </row>
    <row r="147" ht="15.75" spans="1:39">
      <c r="A147" s="6" t="s">
        <v>157</v>
      </c>
      <c r="B147" s="7">
        <v>9</v>
      </c>
      <c r="C147" s="7">
        <v>35</v>
      </c>
      <c r="D147" s="4">
        <f>SUMSQ(B147-5)</f>
        <v>16</v>
      </c>
      <c r="E147" s="5">
        <f>SUMSQ(C147-33)</f>
        <v>4</v>
      </c>
      <c r="F147" s="8">
        <f>POWER(D147+E147,0.5)</f>
        <v>4.47213595499958</v>
      </c>
      <c r="G147" s="4">
        <f>SUMSQ(B147-8)</f>
        <v>1</v>
      </c>
      <c r="H147" s="4">
        <f>SUMSQ(C147-9)</f>
        <v>676</v>
      </c>
      <c r="I147" s="4">
        <f>POWER(G147+H147,0.5)</f>
        <v>26.0192236625154</v>
      </c>
      <c r="J147" s="4">
        <f>SUMSQ(B147-10)</f>
        <v>1</v>
      </c>
      <c r="K147" s="4">
        <f>SUMSQ(C147-24)</f>
        <v>121</v>
      </c>
      <c r="L147" s="4">
        <f>POWER(J147+K147,0.5)</f>
        <v>11.0453610171873</v>
      </c>
      <c r="M147" s="4">
        <f>SUMSQ(B147-13)</f>
        <v>16</v>
      </c>
      <c r="N147" s="4">
        <f>SUMSQ(C147-34)</f>
        <v>1</v>
      </c>
      <c r="O147" s="9">
        <f>POWER(M147+N147,0.5)</f>
        <v>4.12310562561766</v>
      </c>
      <c r="P147" s="4">
        <f>SUMSQ(B147-17)</f>
        <v>64</v>
      </c>
      <c r="Q147" s="4">
        <f>SUMSQ(C147-23)</f>
        <v>144</v>
      </c>
      <c r="R147" s="4">
        <f>POWER(P147+Q147,0.5)</f>
        <v>14.422205101856</v>
      </c>
      <c r="S147" s="4">
        <f>SUMSQ(B147-20)</f>
        <v>121</v>
      </c>
      <c r="T147" s="4">
        <f>SUMSQ(C147-10)</f>
        <v>625</v>
      </c>
      <c r="U147" s="4">
        <f>POWER(S147+T147,0.5)</f>
        <v>27.3130005674953</v>
      </c>
      <c r="V147" s="4">
        <f>SUMSQ(B147-25)</f>
        <v>256</v>
      </c>
      <c r="W147" s="4">
        <f>SUMSQ(C147-47)</f>
        <v>144</v>
      </c>
      <c r="X147" s="4">
        <f>POWER(V147+W147,0.5)</f>
        <v>20</v>
      </c>
      <c r="Y147" s="4">
        <f>SUMSQ(B147-31)</f>
        <v>484</v>
      </c>
      <c r="Z147" s="4">
        <f>SUMSQ(C147-18)</f>
        <v>289</v>
      </c>
      <c r="AA147" s="4">
        <f>POWER(Y147+Z147,0.5)</f>
        <v>27.8028775489157</v>
      </c>
      <c r="AB147" s="4">
        <f>SUMSQ(B147-35)</f>
        <v>676</v>
      </c>
      <c r="AC147" s="4">
        <f>SUMSQ(C147-42)</f>
        <v>49</v>
      </c>
      <c r="AD147" s="4">
        <f>POWER(AB147+AC147,0.5)</f>
        <v>26.9258240356725</v>
      </c>
      <c r="AE147" s="4">
        <f>SUMSQ(B147-36)</f>
        <v>729</v>
      </c>
      <c r="AF147" s="4">
        <f>SUMSQ(C147-25)</f>
        <v>100</v>
      </c>
      <c r="AG147" s="4">
        <f>POWER(AE147+AF147,0.5)</f>
        <v>28.7923600977759</v>
      </c>
      <c r="AH147" s="4">
        <f>SUMSQ(B147-41)</f>
        <v>1024</v>
      </c>
      <c r="AI147" s="4">
        <f>SUMSQ(C147-31)</f>
        <v>16</v>
      </c>
      <c r="AJ147" s="4">
        <f>POWER(AH147+AI147,0.5)</f>
        <v>32.2490309931942</v>
      </c>
      <c r="AK147" s="4">
        <f>SUMSQ(B147-45)</f>
        <v>1296</v>
      </c>
      <c r="AL147" s="4">
        <f>SUMSQ(C147-38)</f>
        <v>9</v>
      </c>
      <c r="AM147" s="4">
        <f>POWER(AK147+AL147,0.5)</f>
        <v>36.1247837363769</v>
      </c>
    </row>
    <row r="148" ht="15.75" spans="1:39">
      <c r="A148" s="6" t="s">
        <v>158</v>
      </c>
      <c r="B148" s="7">
        <v>28</v>
      </c>
      <c r="C148" s="7">
        <v>32</v>
      </c>
      <c r="D148" s="4">
        <f>SUMSQ(B148-5)</f>
        <v>529</v>
      </c>
      <c r="E148" s="5">
        <f>SUMSQ(C148-33)</f>
        <v>1</v>
      </c>
      <c r="F148" s="4">
        <f>POWER(D148+E148,0.5)</f>
        <v>23.0217288664427</v>
      </c>
      <c r="G148" s="4">
        <f>SUMSQ(B148-8)</f>
        <v>400</v>
      </c>
      <c r="H148" s="4">
        <f>SUMSQ(C148-9)</f>
        <v>529</v>
      </c>
      <c r="I148" s="4">
        <f>POWER(G148+H148,0.5)</f>
        <v>30.4795013082563</v>
      </c>
      <c r="J148" s="4">
        <f>SUMSQ(B148-10)</f>
        <v>324</v>
      </c>
      <c r="K148" s="4">
        <f>SUMSQ(C148-24)</f>
        <v>64</v>
      </c>
      <c r="L148" s="4">
        <f>POWER(J148+K148,0.5)</f>
        <v>19.6977156035922</v>
      </c>
      <c r="M148" s="4">
        <f>SUMSQ(B148-13)</f>
        <v>225</v>
      </c>
      <c r="N148" s="4">
        <f>SUMSQ(C148-34)</f>
        <v>4</v>
      </c>
      <c r="O148" s="4">
        <f>POWER(M148+N148,0.5)</f>
        <v>15.1327459504216</v>
      </c>
      <c r="P148" s="4">
        <f>SUMSQ(B148-17)</f>
        <v>121</v>
      </c>
      <c r="Q148" s="4">
        <f>SUMSQ(C148-23)</f>
        <v>81</v>
      </c>
      <c r="R148" s="4">
        <f>POWER(P148+Q148,0.5)</f>
        <v>14.2126704035519</v>
      </c>
      <c r="S148" s="4">
        <f>SUMSQ(B148-20)</f>
        <v>64</v>
      </c>
      <c r="T148" s="4">
        <f>SUMSQ(C148-10)</f>
        <v>484</v>
      </c>
      <c r="U148" s="4">
        <f>POWER(S148+T148,0.5)</f>
        <v>23.4093998214393</v>
      </c>
      <c r="V148" s="4">
        <f>SUMSQ(B148-25)</f>
        <v>9</v>
      </c>
      <c r="W148" s="4">
        <f>SUMSQ(C148-47)</f>
        <v>225</v>
      </c>
      <c r="X148" s="4">
        <f>POWER(V148+W148,0.5)</f>
        <v>15.2970585407784</v>
      </c>
      <c r="Y148" s="4">
        <f>SUMSQ(B148-31)</f>
        <v>9</v>
      </c>
      <c r="Z148" s="4">
        <f>SUMSQ(C148-18)</f>
        <v>196</v>
      </c>
      <c r="AA148" s="4">
        <f>POWER(Y148+Z148,0.5)</f>
        <v>14.3178210632764</v>
      </c>
      <c r="AB148" s="4">
        <f>SUMSQ(B148-35)</f>
        <v>49</v>
      </c>
      <c r="AC148" s="4">
        <f>SUMSQ(C148-42)</f>
        <v>100</v>
      </c>
      <c r="AD148" s="4">
        <f>POWER(AB148+AC148,0.5)</f>
        <v>12.2065556157337</v>
      </c>
      <c r="AE148" s="4">
        <f>SUMSQ(B148-36)</f>
        <v>64</v>
      </c>
      <c r="AF148" s="4">
        <f>SUMSQ(C148-25)</f>
        <v>49</v>
      </c>
      <c r="AG148" s="4">
        <f>POWER(AE148+AF148,0.5)</f>
        <v>10.6301458127346</v>
      </c>
      <c r="AH148" s="4">
        <f>SUMSQ(B148-41)</f>
        <v>169</v>
      </c>
      <c r="AI148" s="4">
        <f>SUMSQ(C148-31)</f>
        <v>1</v>
      </c>
      <c r="AJ148" s="4">
        <f>POWER(AH148+AI148,0.5)</f>
        <v>13.0384048104053</v>
      </c>
      <c r="AK148" s="4">
        <f>SUMSQ(B148-45)</f>
        <v>289</v>
      </c>
      <c r="AL148" s="4">
        <f>SUMSQ(C148-38)</f>
        <v>36</v>
      </c>
      <c r="AM148" s="4">
        <f>POWER(AK148+AL148,0.5)</f>
        <v>18.0277563773199</v>
      </c>
    </row>
    <row r="149" ht="15.75" spans="1:39">
      <c r="A149" s="6" t="s">
        <v>159</v>
      </c>
      <c r="B149" s="7">
        <v>7</v>
      </c>
      <c r="C149" s="7">
        <v>37</v>
      </c>
      <c r="D149" s="4">
        <f>SUMSQ(B149-5)</f>
        <v>4</v>
      </c>
      <c r="E149" s="5">
        <f>SUMSQ(C149-33)</f>
        <v>16</v>
      </c>
      <c r="F149" s="21">
        <f>POWER(D149+E149,0.5)</f>
        <v>4.47213595499958</v>
      </c>
      <c r="G149" s="4">
        <f>SUMSQ(B149-8)</f>
        <v>1</v>
      </c>
      <c r="H149" s="4">
        <f>SUMSQ(C149-9)</f>
        <v>784</v>
      </c>
      <c r="I149" s="4">
        <f>POWER(G149+H149,0.5)</f>
        <v>28.0178514522438</v>
      </c>
      <c r="J149" s="4">
        <f>SUMSQ(B149-10)</f>
        <v>9</v>
      </c>
      <c r="K149" s="4">
        <f>SUMSQ(C149-24)</f>
        <v>169</v>
      </c>
      <c r="L149" s="4">
        <f>POWER(J149+K149,0.5)</f>
        <v>13.3416640641263</v>
      </c>
      <c r="M149" s="4">
        <f>SUMSQ(B149-13)</f>
        <v>36</v>
      </c>
      <c r="N149" s="4">
        <f>SUMSQ(C149-34)</f>
        <v>9</v>
      </c>
      <c r="O149" s="8">
        <f>POWER(M149+N149,0.5)</f>
        <v>6.70820393249937</v>
      </c>
      <c r="P149" s="4">
        <f>SUMSQ(B149-17)</f>
        <v>100</v>
      </c>
      <c r="Q149" s="4">
        <f>SUMSQ(C149-23)</f>
        <v>196</v>
      </c>
      <c r="R149" s="4">
        <f>POWER(P149+Q149,0.5)</f>
        <v>17.2046505340853</v>
      </c>
      <c r="S149" s="4">
        <f>SUMSQ(B149-20)</f>
        <v>169</v>
      </c>
      <c r="T149" s="4">
        <f>SUMSQ(C149-10)</f>
        <v>729</v>
      </c>
      <c r="U149" s="4">
        <f>POWER(S149+T149,0.5)</f>
        <v>29.9666481275434</v>
      </c>
      <c r="V149" s="4">
        <f>SUMSQ(B149-25)</f>
        <v>324</v>
      </c>
      <c r="W149" s="4">
        <f>SUMSQ(C149-47)</f>
        <v>100</v>
      </c>
      <c r="X149" s="4">
        <f>POWER(V149+W149,0.5)</f>
        <v>20.591260281974</v>
      </c>
      <c r="Y149" s="4">
        <f>SUMSQ(B149-31)</f>
        <v>576</v>
      </c>
      <c r="Z149" s="4">
        <f>SUMSQ(C149-18)</f>
        <v>361</v>
      </c>
      <c r="AA149" s="4">
        <f>POWER(Y149+Z149,0.5)</f>
        <v>30.6104557300279</v>
      </c>
      <c r="AB149" s="4">
        <f>SUMSQ(B149-35)</f>
        <v>784</v>
      </c>
      <c r="AC149" s="4">
        <f>SUMSQ(C149-42)</f>
        <v>25</v>
      </c>
      <c r="AD149" s="4">
        <f>POWER(AB149+AC149,0.5)</f>
        <v>28.4429253066558</v>
      </c>
      <c r="AE149" s="4">
        <f>SUMSQ(B149-36)</f>
        <v>841</v>
      </c>
      <c r="AF149" s="4">
        <f>SUMSQ(C149-25)</f>
        <v>144</v>
      </c>
      <c r="AG149" s="4">
        <f>POWER(AE149+AF149,0.5)</f>
        <v>31.3847096529504</v>
      </c>
      <c r="AH149" s="4">
        <f>SUMSQ(B149-41)</f>
        <v>1156</v>
      </c>
      <c r="AI149" s="4">
        <f>SUMSQ(C149-31)</f>
        <v>36</v>
      </c>
      <c r="AJ149" s="4">
        <f>POWER(AH149+AI149,0.5)</f>
        <v>34.5253530032641</v>
      </c>
      <c r="AK149" s="4">
        <f>SUMSQ(B149-45)</f>
        <v>1444</v>
      </c>
      <c r="AL149" s="4">
        <f>SUMSQ(C149-38)</f>
        <v>1</v>
      </c>
      <c r="AM149" s="4">
        <f>POWER(AK149+AL149,0.5)</f>
        <v>38.0131556174964</v>
      </c>
    </row>
    <row r="150" ht="15.75" spans="1:39">
      <c r="A150" s="6" t="s">
        <v>160</v>
      </c>
      <c r="B150" s="7">
        <v>4</v>
      </c>
      <c r="C150" s="7">
        <v>37</v>
      </c>
      <c r="D150" s="4">
        <f>SUMSQ(B150-5)</f>
        <v>1</v>
      </c>
      <c r="E150" s="5">
        <f>SUMSQ(C150-33)</f>
        <v>16</v>
      </c>
      <c r="F150" s="21">
        <f>POWER(D150+E150,0.5)</f>
        <v>4.12310562561766</v>
      </c>
      <c r="G150" s="4">
        <f>SUMSQ(B150-8)</f>
        <v>16</v>
      </c>
      <c r="H150" s="4">
        <f>SUMSQ(C150-9)</f>
        <v>784</v>
      </c>
      <c r="I150" s="4">
        <f>POWER(G150+H150,0.5)</f>
        <v>28.2842712474619</v>
      </c>
      <c r="J150" s="4">
        <f>SUMSQ(B150-10)</f>
        <v>36</v>
      </c>
      <c r="K150" s="4">
        <f>SUMSQ(C150-24)</f>
        <v>169</v>
      </c>
      <c r="L150" s="4">
        <f>POWER(J150+K150,0.5)</f>
        <v>14.3178210632764</v>
      </c>
      <c r="M150" s="4">
        <f>SUMSQ(B150-13)</f>
        <v>81</v>
      </c>
      <c r="N150" s="4">
        <f>SUMSQ(C150-34)</f>
        <v>9</v>
      </c>
      <c r="O150" s="8">
        <f>POWER(M150+N150,0.5)</f>
        <v>9.48683298050514</v>
      </c>
      <c r="P150" s="4">
        <f>SUMSQ(B150-17)</f>
        <v>169</v>
      </c>
      <c r="Q150" s="4">
        <f>SUMSQ(C150-23)</f>
        <v>196</v>
      </c>
      <c r="R150" s="4">
        <f>POWER(P150+Q150,0.5)</f>
        <v>19.1049731745428</v>
      </c>
      <c r="S150" s="4">
        <f>SUMSQ(B150-20)</f>
        <v>256</v>
      </c>
      <c r="T150" s="4">
        <f>SUMSQ(C150-10)</f>
        <v>729</v>
      </c>
      <c r="U150" s="4">
        <f>POWER(S150+T150,0.5)</f>
        <v>31.3847096529504</v>
      </c>
      <c r="V150" s="4">
        <f>SUMSQ(B150-25)</f>
        <v>441</v>
      </c>
      <c r="W150" s="4">
        <f>SUMSQ(C150-47)</f>
        <v>100</v>
      </c>
      <c r="X150" s="4">
        <f>POWER(V150+W150,0.5)</f>
        <v>23.259406699226</v>
      </c>
      <c r="Y150" s="4">
        <f>SUMSQ(B150-31)</f>
        <v>729</v>
      </c>
      <c r="Z150" s="4">
        <f>SUMSQ(C150-18)</f>
        <v>361</v>
      </c>
      <c r="AA150" s="4">
        <f>POWER(Y150+Z150,0.5)</f>
        <v>33.0151480384384</v>
      </c>
      <c r="AB150" s="4">
        <f>SUMSQ(B150-35)</f>
        <v>961</v>
      </c>
      <c r="AC150" s="4">
        <f>SUMSQ(C150-42)</f>
        <v>25</v>
      </c>
      <c r="AD150" s="4">
        <f>POWER(AB150+AC150,0.5)</f>
        <v>31.4006369362152</v>
      </c>
      <c r="AE150" s="4">
        <f>SUMSQ(B150-36)</f>
        <v>1024</v>
      </c>
      <c r="AF150" s="4">
        <f>SUMSQ(C150-25)</f>
        <v>144</v>
      </c>
      <c r="AG150" s="4">
        <f>POWER(AE150+AF150,0.5)</f>
        <v>34.1760149812701</v>
      </c>
      <c r="AH150" s="4">
        <f>SUMSQ(B150-41)</f>
        <v>1369</v>
      </c>
      <c r="AI150" s="4">
        <f>SUMSQ(C150-31)</f>
        <v>36</v>
      </c>
      <c r="AJ150" s="4">
        <f>POWER(AH150+AI150,0.5)</f>
        <v>37.4833296279826</v>
      </c>
      <c r="AK150" s="4">
        <f>SUMSQ(B150-45)</f>
        <v>1681</v>
      </c>
      <c r="AL150" s="4">
        <f>SUMSQ(C150-38)</f>
        <v>1</v>
      </c>
      <c r="AM150" s="4">
        <f>POWER(AK150+AL150,0.5)</f>
        <v>41.0121933088198</v>
      </c>
    </row>
    <row r="151" ht="15.75" spans="1:39">
      <c r="A151" s="6" t="s">
        <v>161</v>
      </c>
      <c r="B151" s="7">
        <v>5</v>
      </c>
      <c r="C151" s="7">
        <v>42</v>
      </c>
      <c r="D151" s="4">
        <f>SUMSQ(B151-5)</f>
        <v>0</v>
      </c>
      <c r="E151" s="5">
        <f>SUMSQ(C151-33)</f>
        <v>81</v>
      </c>
      <c r="F151" s="21">
        <f>POWER(D151+E151,0.5)</f>
        <v>9</v>
      </c>
      <c r="G151" s="4">
        <f>SUMSQ(B151-8)</f>
        <v>9</v>
      </c>
      <c r="H151" s="4">
        <f>SUMSQ(C151-9)</f>
        <v>1089</v>
      </c>
      <c r="I151" s="4">
        <f>POWER(G151+H151,0.5)</f>
        <v>33.1360830515618</v>
      </c>
      <c r="J151" s="4">
        <f>SUMSQ(B151-10)</f>
        <v>25</v>
      </c>
      <c r="K151" s="4">
        <f>SUMSQ(C151-24)</f>
        <v>324</v>
      </c>
      <c r="L151" s="4">
        <f>POWER(J151+K151,0.5)</f>
        <v>18.6815416922694</v>
      </c>
      <c r="M151" s="4">
        <f>SUMSQ(B151-13)</f>
        <v>64</v>
      </c>
      <c r="N151" s="4">
        <f>SUMSQ(C151-34)</f>
        <v>64</v>
      </c>
      <c r="O151" s="4">
        <f>POWER(M151+N151,0.5)</f>
        <v>11.3137084989848</v>
      </c>
      <c r="P151" s="4">
        <f>SUMSQ(B151-17)</f>
        <v>144</v>
      </c>
      <c r="Q151" s="4">
        <f>SUMSQ(C151-23)</f>
        <v>361</v>
      </c>
      <c r="R151" s="4">
        <f>POWER(P151+Q151,0.5)</f>
        <v>22.4722050542442</v>
      </c>
      <c r="S151" s="4">
        <f>SUMSQ(B151-20)</f>
        <v>225</v>
      </c>
      <c r="T151" s="4">
        <f>SUMSQ(C151-10)</f>
        <v>1024</v>
      </c>
      <c r="U151" s="4">
        <f>POWER(S151+T151,0.5)</f>
        <v>35.3411940941446</v>
      </c>
      <c r="V151" s="4">
        <f>SUMSQ(B151-25)</f>
        <v>400</v>
      </c>
      <c r="W151" s="4">
        <f>SUMSQ(C151-47)</f>
        <v>25</v>
      </c>
      <c r="X151" s="4">
        <f>POWER(V151+W151,0.5)</f>
        <v>20.6155281280883</v>
      </c>
      <c r="Y151" s="4">
        <f>SUMSQ(B151-31)</f>
        <v>676</v>
      </c>
      <c r="Z151" s="4">
        <f>SUMSQ(C151-18)</f>
        <v>576</v>
      </c>
      <c r="AA151" s="4">
        <f>POWER(Y151+Z151,0.5)</f>
        <v>35.3836120259083</v>
      </c>
      <c r="AB151" s="4">
        <f>SUMSQ(B151-35)</f>
        <v>900</v>
      </c>
      <c r="AC151" s="4">
        <f>SUMSQ(C151-42)</f>
        <v>0</v>
      </c>
      <c r="AD151" s="4">
        <f>POWER(AB151+AC151,0.5)</f>
        <v>30</v>
      </c>
      <c r="AE151" s="4">
        <f>SUMSQ(B151-36)</f>
        <v>961</v>
      </c>
      <c r="AF151" s="4">
        <f>SUMSQ(C151-25)</f>
        <v>289</v>
      </c>
      <c r="AG151" s="4">
        <f>POWER(AE151+AF151,0.5)</f>
        <v>35.3553390593274</v>
      </c>
      <c r="AH151" s="4">
        <f>SUMSQ(B151-41)</f>
        <v>1296</v>
      </c>
      <c r="AI151" s="4">
        <f>SUMSQ(C151-31)</f>
        <v>121</v>
      </c>
      <c r="AJ151" s="4">
        <f>POWER(AH151+AI151,0.5)</f>
        <v>37.6430604494374</v>
      </c>
      <c r="AK151" s="4">
        <f>SUMSQ(B151-45)</f>
        <v>1600</v>
      </c>
      <c r="AL151" s="4">
        <f>SUMSQ(C151-38)</f>
        <v>16</v>
      </c>
      <c r="AM151" s="4">
        <f>POWER(AK151+AL151,0.5)</f>
        <v>40.1995024844836</v>
      </c>
    </row>
    <row r="152" ht="15.75" spans="1:39">
      <c r="A152" s="6" t="s">
        <v>162</v>
      </c>
      <c r="B152" s="7">
        <v>2</v>
      </c>
      <c r="C152" s="7">
        <v>44</v>
      </c>
      <c r="D152" s="4">
        <f>SUMSQ(B152-5)</f>
        <v>9</v>
      </c>
      <c r="E152" s="5">
        <f>SUMSQ(C152-33)</f>
        <v>121</v>
      </c>
      <c r="F152" s="21">
        <f>POWER(D152+E152,0.5)</f>
        <v>11.4017542509914</v>
      </c>
      <c r="G152" s="4">
        <f>SUMSQ(B152-8)</f>
        <v>36</v>
      </c>
      <c r="H152" s="4">
        <f>SUMSQ(C152-9)</f>
        <v>1225</v>
      </c>
      <c r="I152" s="4">
        <f>POWER(G152+H152,0.5)</f>
        <v>35.5105618091294</v>
      </c>
      <c r="J152" s="4">
        <f>SUMSQ(B152-10)</f>
        <v>64</v>
      </c>
      <c r="K152" s="4">
        <f>SUMSQ(C152-24)</f>
        <v>400</v>
      </c>
      <c r="L152" s="4">
        <f>POWER(J152+K152,0.5)</f>
        <v>21.540659228538</v>
      </c>
      <c r="M152" s="4">
        <f>SUMSQ(B152-13)</f>
        <v>121</v>
      </c>
      <c r="N152" s="4">
        <f>SUMSQ(C152-34)</f>
        <v>100</v>
      </c>
      <c r="O152" s="4">
        <f>POWER(M152+N152,0.5)</f>
        <v>14.8660687473185</v>
      </c>
      <c r="P152" s="4">
        <f>SUMSQ(B152-17)</f>
        <v>225</v>
      </c>
      <c r="Q152" s="4">
        <f>SUMSQ(C152-23)</f>
        <v>441</v>
      </c>
      <c r="R152" s="4">
        <f>POWER(P152+Q152,0.5)</f>
        <v>25.8069758011279</v>
      </c>
      <c r="S152" s="4">
        <f>SUMSQ(B152-20)</f>
        <v>324</v>
      </c>
      <c r="T152" s="4">
        <f>SUMSQ(C152-10)</f>
        <v>1156</v>
      </c>
      <c r="U152" s="4">
        <f>POWER(S152+T152,0.5)</f>
        <v>38.4707681233427</v>
      </c>
      <c r="V152" s="4">
        <f>SUMSQ(B152-25)</f>
        <v>529</v>
      </c>
      <c r="W152" s="4">
        <f>SUMSQ(C152-47)</f>
        <v>9</v>
      </c>
      <c r="X152" s="4">
        <f>POWER(V152+W152,0.5)</f>
        <v>23.1948270094864</v>
      </c>
      <c r="Y152" s="4">
        <f>SUMSQ(B152-31)</f>
        <v>841</v>
      </c>
      <c r="Z152" s="4">
        <f>SUMSQ(C152-18)</f>
        <v>676</v>
      </c>
      <c r="AA152" s="4">
        <f>POWER(Y152+Z152,0.5)</f>
        <v>38.9486841883009</v>
      </c>
      <c r="AB152" s="4">
        <f>SUMSQ(B152-35)</f>
        <v>1089</v>
      </c>
      <c r="AC152" s="4">
        <f>SUMSQ(C152-42)</f>
        <v>4</v>
      </c>
      <c r="AD152" s="4">
        <f>POWER(AB152+AC152,0.5)</f>
        <v>33.0605505096331</v>
      </c>
      <c r="AE152" s="4">
        <f>SUMSQ(B152-36)</f>
        <v>1156</v>
      </c>
      <c r="AF152" s="4">
        <f>SUMSQ(C152-25)</f>
        <v>361</v>
      </c>
      <c r="AG152" s="4">
        <f>POWER(AE152+AF152,0.5)</f>
        <v>38.9486841883009</v>
      </c>
      <c r="AH152" s="4">
        <f>SUMSQ(B152-41)</f>
        <v>1521</v>
      </c>
      <c r="AI152" s="4">
        <f>SUMSQ(C152-31)</f>
        <v>169</v>
      </c>
      <c r="AJ152" s="4">
        <f>POWER(AH152+AI152,0.5)</f>
        <v>41.1096095821889</v>
      </c>
      <c r="AK152" s="4">
        <f>SUMSQ(B152-45)</f>
        <v>1849</v>
      </c>
      <c r="AL152" s="4">
        <f>SUMSQ(C152-38)</f>
        <v>36</v>
      </c>
      <c r="AM152" s="4">
        <f>POWER(AK152+AL152,0.5)</f>
        <v>43.4165866921848</v>
      </c>
    </row>
    <row r="153" ht="15.75" spans="1:39">
      <c r="A153" s="6" t="s">
        <v>163</v>
      </c>
      <c r="B153" s="7">
        <v>7</v>
      </c>
      <c r="C153" s="7">
        <v>32</v>
      </c>
      <c r="D153" s="4">
        <f>SUMSQ(B153-5)</f>
        <v>4</v>
      </c>
      <c r="E153" s="5">
        <f>SUMSQ(C153-33)</f>
        <v>1</v>
      </c>
      <c r="F153" s="21">
        <f>POWER(D153+E153,0.5)</f>
        <v>2.23606797749979</v>
      </c>
      <c r="G153" s="4">
        <f>SUMSQ(B153-8)</f>
        <v>1</v>
      </c>
      <c r="H153" s="4">
        <f>SUMSQ(C153-9)</f>
        <v>529</v>
      </c>
      <c r="I153" s="4">
        <f>POWER(G153+H153,0.5)</f>
        <v>23.0217288664427</v>
      </c>
      <c r="J153" s="4">
        <f>SUMSQ(B153-10)</f>
        <v>9</v>
      </c>
      <c r="K153" s="4">
        <f>SUMSQ(C153-24)</f>
        <v>64</v>
      </c>
      <c r="L153" s="8">
        <f>POWER(J153+K153,0.5)</f>
        <v>8.54400374531753</v>
      </c>
      <c r="M153" s="4">
        <f>SUMSQ(B153-13)</f>
        <v>36</v>
      </c>
      <c r="N153" s="4">
        <f>SUMSQ(C153-34)</f>
        <v>4</v>
      </c>
      <c r="O153" s="8">
        <f>POWER(M153+N153,0.5)</f>
        <v>6.32455532033676</v>
      </c>
      <c r="P153" s="4">
        <f>SUMSQ(B153-17)</f>
        <v>100</v>
      </c>
      <c r="Q153" s="4">
        <f>SUMSQ(C153-23)</f>
        <v>81</v>
      </c>
      <c r="R153" s="4">
        <f>POWER(P153+Q153,0.5)</f>
        <v>13.4536240470737</v>
      </c>
      <c r="S153" s="4">
        <f>SUMSQ(B153-20)</f>
        <v>169</v>
      </c>
      <c r="T153" s="4">
        <f>SUMSQ(C153-10)</f>
        <v>484</v>
      </c>
      <c r="U153" s="4">
        <f>POWER(S153+T153,0.5)</f>
        <v>25.5538646783613</v>
      </c>
      <c r="V153" s="4">
        <f>SUMSQ(B153-25)</f>
        <v>324</v>
      </c>
      <c r="W153" s="4">
        <f>SUMSQ(C153-47)</f>
        <v>225</v>
      </c>
      <c r="X153" s="4">
        <f>POWER(V153+W153,0.5)</f>
        <v>23.43074902772</v>
      </c>
      <c r="Y153" s="4">
        <f>SUMSQ(B153-31)</f>
        <v>576</v>
      </c>
      <c r="Z153" s="4">
        <f>SUMSQ(C153-18)</f>
        <v>196</v>
      </c>
      <c r="AA153" s="4">
        <f>POWER(Y153+Z153,0.5)</f>
        <v>27.7848879788996</v>
      </c>
      <c r="AB153" s="4">
        <f>SUMSQ(B153-35)</f>
        <v>784</v>
      </c>
      <c r="AC153" s="4">
        <f>SUMSQ(C153-42)</f>
        <v>100</v>
      </c>
      <c r="AD153" s="4">
        <f>POWER(AB153+AC153,0.5)</f>
        <v>29.732137494637</v>
      </c>
      <c r="AE153" s="4">
        <f>SUMSQ(B153-36)</f>
        <v>841</v>
      </c>
      <c r="AF153" s="4">
        <f>SUMSQ(C153-25)</f>
        <v>49</v>
      </c>
      <c r="AG153" s="4">
        <f>POWER(AE153+AF153,0.5)</f>
        <v>29.8328677803526</v>
      </c>
      <c r="AH153" s="4">
        <f>SUMSQ(B153-41)</f>
        <v>1156</v>
      </c>
      <c r="AI153" s="4">
        <f>SUMSQ(C153-31)</f>
        <v>1</v>
      </c>
      <c r="AJ153" s="4">
        <f>POWER(AH153+AI153,0.5)</f>
        <v>34.0147027033899</v>
      </c>
      <c r="AK153" s="4">
        <f>SUMSQ(B153-45)</f>
        <v>1444</v>
      </c>
      <c r="AL153" s="4">
        <f>SUMSQ(C153-38)</f>
        <v>36</v>
      </c>
      <c r="AM153" s="4">
        <f>POWER(AK153+AL153,0.5)</f>
        <v>38.4707681233427</v>
      </c>
    </row>
    <row r="154" ht="15.75" spans="1:39">
      <c r="A154" s="6" t="s">
        <v>164</v>
      </c>
      <c r="B154" s="7">
        <v>7</v>
      </c>
      <c r="C154" s="7">
        <v>30</v>
      </c>
      <c r="D154" s="4">
        <f>SUMSQ(B154-5)</f>
        <v>4</v>
      </c>
      <c r="E154" s="5">
        <f>SUMSQ(C154-33)</f>
        <v>9</v>
      </c>
      <c r="F154" s="21">
        <f>POWER(D154+E154,0.5)</f>
        <v>3.60555127546399</v>
      </c>
      <c r="G154" s="4">
        <f>SUMSQ(B154-8)</f>
        <v>1</v>
      </c>
      <c r="H154" s="4">
        <f>SUMSQ(C154-9)</f>
        <v>441</v>
      </c>
      <c r="I154" s="4">
        <f>POWER(G154+H154,0.5)</f>
        <v>21.0237960416286</v>
      </c>
      <c r="J154" s="4">
        <f>SUMSQ(B154-10)</f>
        <v>9</v>
      </c>
      <c r="K154" s="4">
        <f>SUMSQ(C154-24)</f>
        <v>36</v>
      </c>
      <c r="L154" s="8">
        <f>POWER(J154+K154,0.5)</f>
        <v>6.70820393249937</v>
      </c>
      <c r="M154" s="4">
        <f>SUMSQ(B154-13)</f>
        <v>36</v>
      </c>
      <c r="N154" s="4">
        <f>SUMSQ(C154-34)</f>
        <v>16</v>
      </c>
      <c r="O154" s="8">
        <f>POWER(M154+N154,0.5)</f>
        <v>7.21110255092798</v>
      </c>
      <c r="P154" s="4">
        <f>SUMSQ(B154-17)</f>
        <v>100</v>
      </c>
      <c r="Q154" s="4">
        <f>SUMSQ(C154-23)</f>
        <v>49</v>
      </c>
      <c r="R154" s="4">
        <f>POWER(P154+Q154,0.5)</f>
        <v>12.2065556157337</v>
      </c>
      <c r="S154" s="4">
        <f>SUMSQ(B154-20)</f>
        <v>169</v>
      </c>
      <c r="T154" s="4">
        <f>SUMSQ(C154-10)</f>
        <v>400</v>
      </c>
      <c r="U154" s="4">
        <f>POWER(S154+T154,0.5)</f>
        <v>23.8537208837531</v>
      </c>
      <c r="V154" s="4">
        <f>SUMSQ(B154-25)</f>
        <v>324</v>
      </c>
      <c r="W154" s="4">
        <f>SUMSQ(C154-47)</f>
        <v>289</v>
      </c>
      <c r="X154" s="4">
        <f>POWER(V154+W154,0.5)</f>
        <v>24.7588368062799</v>
      </c>
      <c r="Y154" s="4">
        <f>SUMSQ(B154-31)</f>
        <v>576</v>
      </c>
      <c r="Z154" s="4">
        <f>SUMSQ(C154-18)</f>
        <v>144</v>
      </c>
      <c r="AA154" s="4">
        <f>POWER(Y154+Z154,0.5)</f>
        <v>26.8328157299975</v>
      </c>
      <c r="AB154" s="4">
        <f>SUMSQ(B154-35)</f>
        <v>784</v>
      </c>
      <c r="AC154" s="4">
        <f>SUMSQ(C154-42)</f>
        <v>144</v>
      </c>
      <c r="AD154" s="4">
        <f>POWER(AB154+AC154,0.5)</f>
        <v>30.4630924234556</v>
      </c>
      <c r="AE154" s="4">
        <f>SUMSQ(B154-36)</f>
        <v>841</v>
      </c>
      <c r="AF154" s="4">
        <f>SUMSQ(C154-25)</f>
        <v>25</v>
      </c>
      <c r="AG154" s="4">
        <f>POWER(AE154+AF154,0.5)</f>
        <v>29.4278779391243</v>
      </c>
      <c r="AH154" s="4">
        <f>SUMSQ(B154-41)</f>
        <v>1156</v>
      </c>
      <c r="AI154" s="4">
        <f>SUMSQ(C154-31)</f>
        <v>1</v>
      </c>
      <c r="AJ154" s="4">
        <f>POWER(AH154+AI154,0.5)</f>
        <v>34.0147027033899</v>
      </c>
      <c r="AK154" s="4">
        <f>SUMSQ(B154-45)</f>
        <v>1444</v>
      </c>
      <c r="AL154" s="4">
        <f>SUMSQ(C154-38)</f>
        <v>64</v>
      </c>
      <c r="AM154" s="4">
        <f>POWER(AK154+AL154,0.5)</f>
        <v>38.8329756778952</v>
      </c>
    </row>
    <row r="155" ht="15.75" spans="1:39">
      <c r="A155" s="6" t="s">
        <v>165</v>
      </c>
      <c r="B155" s="7">
        <v>1</v>
      </c>
      <c r="C155" s="7">
        <v>24</v>
      </c>
      <c r="D155" s="4">
        <f>SUMSQ(B155-5)</f>
        <v>16</v>
      </c>
      <c r="E155" s="5">
        <f>SUMSQ(C155-33)</f>
        <v>81</v>
      </c>
      <c r="F155" s="8">
        <f>POWER(D155+E155,0.5)</f>
        <v>9.8488578017961</v>
      </c>
      <c r="G155" s="4">
        <f>SUMSQ(B155-8)</f>
        <v>49</v>
      </c>
      <c r="H155" s="4">
        <f>SUMSQ(C155-9)</f>
        <v>225</v>
      </c>
      <c r="I155" s="4">
        <f>POWER(G155+H155,0.5)</f>
        <v>16.5529453572468</v>
      </c>
      <c r="J155" s="4">
        <f>SUMSQ(B155-10)</f>
        <v>81</v>
      </c>
      <c r="K155" s="4">
        <f>SUMSQ(C155-24)</f>
        <v>0</v>
      </c>
      <c r="L155" s="11">
        <f>POWER(J155+K155,0.5)</f>
        <v>9</v>
      </c>
      <c r="M155" s="4">
        <f>SUMSQ(B155-13)</f>
        <v>144</v>
      </c>
      <c r="N155" s="4">
        <f>SUMSQ(C155-34)</f>
        <v>100</v>
      </c>
      <c r="O155" s="4">
        <f>POWER(M155+N155,0.5)</f>
        <v>15.6204993518133</v>
      </c>
      <c r="P155" s="4">
        <f>SUMSQ(B155-17)</f>
        <v>256</v>
      </c>
      <c r="Q155" s="4">
        <f>SUMSQ(C155-23)</f>
        <v>1</v>
      </c>
      <c r="R155" s="4">
        <f>POWER(P155+Q155,0.5)</f>
        <v>16.0312195418814</v>
      </c>
      <c r="S155" s="4">
        <f>SUMSQ(B155-20)</f>
        <v>361</v>
      </c>
      <c r="T155" s="4">
        <f>SUMSQ(C155-10)</f>
        <v>196</v>
      </c>
      <c r="U155" s="4">
        <f>POWER(S155+T155,0.5)</f>
        <v>23.6008474424119</v>
      </c>
      <c r="V155" s="4">
        <f>SUMSQ(B155-25)</f>
        <v>576</v>
      </c>
      <c r="W155" s="4">
        <f>SUMSQ(C155-47)</f>
        <v>529</v>
      </c>
      <c r="X155" s="4">
        <f>POWER(V155+W155,0.5)</f>
        <v>33.2415402771893</v>
      </c>
      <c r="Y155" s="4">
        <f>SUMSQ(B155-31)</f>
        <v>900</v>
      </c>
      <c r="Z155" s="4">
        <f>SUMSQ(C155-18)</f>
        <v>36</v>
      </c>
      <c r="AA155" s="4">
        <f>POWER(Y155+Z155,0.5)</f>
        <v>30.5941170815567</v>
      </c>
      <c r="AB155" s="4">
        <f>SUMSQ(B155-35)</f>
        <v>1156</v>
      </c>
      <c r="AC155" s="4">
        <f>SUMSQ(C155-42)</f>
        <v>324</v>
      </c>
      <c r="AD155" s="4">
        <f>POWER(AB155+AC155,0.5)</f>
        <v>38.4707681233427</v>
      </c>
      <c r="AE155" s="4">
        <f>SUMSQ(B155-36)</f>
        <v>1225</v>
      </c>
      <c r="AF155" s="4">
        <f>SUMSQ(C155-25)</f>
        <v>1</v>
      </c>
      <c r="AG155" s="4">
        <f>POWER(AE155+AF155,0.5)</f>
        <v>35.0142828000232</v>
      </c>
      <c r="AH155" s="4">
        <f>SUMSQ(B155-41)</f>
        <v>1600</v>
      </c>
      <c r="AI155" s="4">
        <f>SUMSQ(C155-31)</f>
        <v>49</v>
      </c>
      <c r="AJ155" s="4">
        <f>POWER(AH155+AI155,0.5)</f>
        <v>40.6078810084939</v>
      </c>
      <c r="AK155" s="4">
        <f>SUMSQ(B155-45)</f>
        <v>1936</v>
      </c>
      <c r="AL155" s="4">
        <f>SUMSQ(C155-38)</f>
        <v>196</v>
      </c>
      <c r="AM155" s="4">
        <f>POWER(AK155+AL155,0.5)</f>
        <v>46.1735855224608</v>
      </c>
    </row>
    <row r="156" ht="15.75" spans="1:39">
      <c r="A156" s="6" t="s">
        <v>166</v>
      </c>
      <c r="B156" s="7">
        <v>2</v>
      </c>
      <c r="C156" s="7">
        <v>16</v>
      </c>
      <c r="D156" s="4">
        <f>SUMSQ(B156-5)</f>
        <v>9</v>
      </c>
      <c r="E156" s="5">
        <f>SUMSQ(C156-33)</f>
        <v>289</v>
      </c>
      <c r="F156" s="4">
        <f>POWER(D156+E156,0.5)</f>
        <v>17.2626765016321</v>
      </c>
      <c r="G156" s="4">
        <f>SUMSQ(B156-8)</f>
        <v>36</v>
      </c>
      <c r="H156" s="4">
        <f>SUMSQ(C156-9)</f>
        <v>49</v>
      </c>
      <c r="I156" s="10">
        <f>POWER(G156+H156,0.5)</f>
        <v>9.21954445729289</v>
      </c>
      <c r="J156" s="4">
        <f>SUMSQ(B156-10)</f>
        <v>64</v>
      </c>
      <c r="K156" s="4">
        <f>SUMSQ(C156-24)</f>
        <v>64</v>
      </c>
      <c r="L156" s="4">
        <f>POWER(J156+K156,0.5)</f>
        <v>11.3137084989848</v>
      </c>
      <c r="M156" s="4">
        <f>SUMSQ(B156-13)</f>
        <v>121</v>
      </c>
      <c r="N156" s="4">
        <f>SUMSQ(C156-34)</f>
        <v>324</v>
      </c>
      <c r="O156" s="4">
        <f>POWER(M156+N156,0.5)</f>
        <v>21.095023109729</v>
      </c>
      <c r="P156" s="4">
        <f>SUMSQ(B156-17)</f>
        <v>225</v>
      </c>
      <c r="Q156" s="4">
        <f>SUMSQ(C156-23)</f>
        <v>49</v>
      </c>
      <c r="R156" s="4">
        <f>POWER(P156+Q156,0.5)</f>
        <v>16.5529453572468</v>
      </c>
      <c r="S156" s="4">
        <f>SUMSQ(B156-20)</f>
        <v>324</v>
      </c>
      <c r="T156" s="4">
        <f>SUMSQ(C156-10)</f>
        <v>36</v>
      </c>
      <c r="U156" s="4">
        <f>POWER(S156+T156,0.5)</f>
        <v>18.9736659610103</v>
      </c>
      <c r="V156" s="4">
        <f>SUMSQ(B156-25)</f>
        <v>529</v>
      </c>
      <c r="W156" s="4">
        <f>SUMSQ(C156-47)</f>
        <v>961</v>
      </c>
      <c r="X156" s="4">
        <f>POWER(V156+W156,0.5)</f>
        <v>38.6005181312376</v>
      </c>
      <c r="Y156" s="4">
        <f>SUMSQ(B156-31)</f>
        <v>841</v>
      </c>
      <c r="Z156" s="4">
        <f>SUMSQ(C156-18)</f>
        <v>4</v>
      </c>
      <c r="AA156" s="4">
        <f>POWER(Y156+Z156,0.5)</f>
        <v>29.0688837074973</v>
      </c>
      <c r="AB156" s="4">
        <f>SUMSQ(B156-35)</f>
        <v>1089</v>
      </c>
      <c r="AC156" s="4">
        <f>SUMSQ(C156-42)</f>
        <v>676</v>
      </c>
      <c r="AD156" s="4">
        <f>POWER(AB156+AC156,0.5)</f>
        <v>42.0119030752</v>
      </c>
      <c r="AE156" s="4">
        <f>SUMSQ(B156-36)</f>
        <v>1156</v>
      </c>
      <c r="AF156" s="4">
        <f>SUMSQ(C156-25)</f>
        <v>81</v>
      </c>
      <c r="AG156" s="4">
        <f>POWER(AE156+AF156,0.5)</f>
        <v>35.1710107901379</v>
      </c>
      <c r="AH156" s="4">
        <f>SUMSQ(B156-41)</f>
        <v>1521</v>
      </c>
      <c r="AI156" s="4">
        <f>SUMSQ(C156-31)</f>
        <v>225</v>
      </c>
      <c r="AJ156" s="4">
        <f>POWER(AH156+AI156,0.5)</f>
        <v>41.7851648315524</v>
      </c>
      <c r="AK156" s="4">
        <f>SUMSQ(B156-45)</f>
        <v>1849</v>
      </c>
      <c r="AL156" s="4">
        <f>SUMSQ(C156-38)</f>
        <v>484</v>
      </c>
      <c r="AM156" s="4">
        <f>POWER(AK156+AL156,0.5)</f>
        <v>48.3011387029333</v>
      </c>
    </row>
    <row r="157" ht="15.75" spans="1:39">
      <c r="A157" s="6" t="s">
        <v>167</v>
      </c>
      <c r="B157" s="7">
        <v>3</v>
      </c>
      <c r="C157" s="7">
        <v>18</v>
      </c>
      <c r="D157" s="4">
        <f>SUMSQ(B157-5)</f>
        <v>4</v>
      </c>
      <c r="E157" s="5">
        <f>SUMSQ(C157-33)</f>
        <v>225</v>
      </c>
      <c r="F157" s="4">
        <f>POWER(D157+E157,0.5)</f>
        <v>15.1327459504216</v>
      </c>
      <c r="G157" s="4">
        <f>SUMSQ(B157-8)</f>
        <v>25</v>
      </c>
      <c r="H157" s="4">
        <f>SUMSQ(C157-9)</f>
        <v>81</v>
      </c>
      <c r="I157" s="4">
        <f>POWER(G157+H157,0.5)</f>
        <v>10.295630140987</v>
      </c>
      <c r="J157" s="4">
        <f>SUMSQ(B157-10)</f>
        <v>49</v>
      </c>
      <c r="K157" s="4">
        <f>SUMSQ(C157-24)</f>
        <v>36</v>
      </c>
      <c r="L157" s="11">
        <f>POWER(J157+K157,0.5)</f>
        <v>9.21954445729289</v>
      </c>
      <c r="M157" s="4">
        <f>SUMSQ(B157-13)</f>
        <v>100</v>
      </c>
      <c r="N157" s="4">
        <f>SUMSQ(C157-34)</f>
        <v>256</v>
      </c>
      <c r="O157" s="4">
        <f>POWER(M157+N157,0.5)</f>
        <v>18.8679622641132</v>
      </c>
      <c r="P157" s="4">
        <f>SUMSQ(B157-17)</f>
        <v>196</v>
      </c>
      <c r="Q157" s="4">
        <f>SUMSQ(C157-23)</f>
        <v>25</v>
      </c>
      <c r="R157" s="4">
        <f>POWER(P157+Q157,0.5)</f>
        <v>14.8660687473185</v>
      </c>
      <c r="S157" s="4">
        <f>SUMSQ(B157-20)</f>
        <v>289</v>
      </c>
      <c r="T157" s="4">
        <f>SUMSQ(C157-10)</f>
        <v>64</v>
      </c>
      <c r="U157" s="4">
        <f>POWER(S157+T157,0.5)</f>
        <v>18.7882942280559</v>
      </c>
      <c r="V157" s="4">
        <f>SUMSQ(B157-25)</f>
        <v>484</v>
      </c>
      <c r="W157" s="4">
        <f>SUMSQ(C157-47)</f>
        <v>841</v>
      </c>
      <c r="X157" s="4">
        <f>POWER(V157+W157,0.5)</f>
        <v>36.4005494464026</v>
      </c>
      <c r="Y157" s="4">
        <f>SUMSQ(B157-31)</f>
        <v>784</v>
      </c>
      <c r="Z157" s="4">
        <f>SUMSQ(C157-18)</f>
        <v>0</v>
      </c>
      <c r="AA157" s="4">
        <f>POWER(Y157+Z157,0.5)</f>
        <v>28</v>
      </c>
      <c r="AB157" s="4">
        <f>SUMSQ(B157-35)</f>
        <v>1024</v>
      </c>
      <c r="AC157" s="4">
        <f>SUMSQ(C157-42)</f>
        <v>576</v>
      </c>
      <c r="AD157" s="4">
        <f>POWER(AB157+AC157,0.5)</f>
        <v>40</v>
      </c>
      <c r="AE157" s="4">
        <f>SUMSQ(B157-36)</f>
        <v>1089</v>
      </c>
      <c r="AF157" s="4">
        <f>SUMSQ(C157-25)</f>
        <v>49</v>
      </c>
      <c r="AG157" s="4">
        <f>POWER(AE157+AF157,0.5)</f>
        <v>33.734255586866</v>
      </c>
      <c r="AH157" s="4">
        <f>SUMSQ(B157-41)</f>
        <v>1444</v>
      </c>
      <c r="AI157" s="4">
        <f>SUMSQ(C157-31)</f>
        <v>169</v>
      </c>
      <c r="AJ157" s="4">
        <f>POWER(AH157+AI157,0.5)</f>
        <v>40.1621712560464</v>
      </c>
      <c r="AK157" s="4">
        <f>SUMSQ(B157-45)</f>
        <v>1764</v>
      </c>
      <c r="AL157" s="4">
        <f>SUMSQ(C157-38)</f>
        <v>400</v>
      </c>
      <c r="AM157" s="4">
        <f>POWER(AK157+AL157,0.5)</f>
        <v>46.518813398452</v>
      </c>
    </row>
    <row r="158" ht="15.75" spans="1:39">
      <c r="A158" s="6" t="s">
        <v>168</v>
      </c>
      <c r="B158" s="7">
        <v>2</v>
      </c>
      <c r="C158" s="7">
        <v>20</v>
      </c>
      <c r="D158" s="4">
        <f>SUMSQ(B158-5)</f>
        <v>9</v>
      </c>
      <c r="E158" s="5">
        <f>SUMSQ(C158-33)</f>
        <v>169</v>
      </c>
      <c r="F158" s="4">
        <f>POWER(D158+E158,0.5)</f>
        <v>13.3416640641263</v>
      </c>
      <c r="G158" s="4">
        <f>SUMSQ(B158-8)</f>
        <v>36</v>
      </c>
      <c r="H158" s="4">
        <f>SUMSQ(C158-9)</f>
        <v>121</v>
      </c>
      <c r="I158" s="4">
        <f>POWER(G158+H158,0.5)</f>
        <v>12.5299640861417</v>
      </c>
      <c r="J158" s="4">
        <f>SUMSQ(B158-10)</f>
        <v>64</v>
      </c>
      <c r="K158" s="4">
        <f>SUMSQ(C158-24)</f>
        <v>16</v>
      </c>
      <c r="L158" s="11">
        <f>POWER(J158+K158,0.5)</f>
        <v>8.94427190999916</v>
      </c>
      <c r="M158" s="4">
        <f>SUMSQ(B158-13)</f>
        <v>121</v>
      </c>
      <c r="N158" s="4">
        <f>SUMSQ(C158-34)</f>
        <v>196</v>
      </c>
      <c r="O158" s="4">
        <f>POWER(M158+N158,0.5)</f>
        <v>17.8044938147649</v>
      </c>
      <c r="P158" s="4">
        <f>SUMSQ(B158-17)</f>
        <v>225</v>
      </c>
      <c r="Q158" s="4">
        <f>SUMSQ(C158-23)</f>
        <v>9</v>
      </c>
      <c r="R158" s="4">
        <f>POWER(P158+Q158,0.5)</f>
        <v>15.2970585407784</v>
      </c>
      <c r="S158" s="4">
        <f>SUMSQ(B158-20)</f>
        <v>324</v>
      </c>
      <c r="T158" s="4">
        <f>SUMSQ(C158-10)</f>
        <v>100</v>
      </c>
      <c r="U158" s="4">
        <f>POWER(S158+T158,0.5)</f>
        <v>20.591260281974</v>
      </c>
      <c r="V158" s="4">
        <f>SUMSQ(B158-25)</f>
        <v>529</v>
      </c>
      <c r="W158" s="4">
        <f>SUMSQ(C158-47)</f>
        <v>729</v>
      </c>
      <c r="X158" s="4">
        <f>POWER(V158+W158,0.5)</f>
        <v>35.4682957019364</v>
      </c>
      <c r="Y158" s="4">
        <f>SUMSQ(B158-31)</f>
        <v>841</v>
      </c>
      <c r="Z158" s="4">
        <f>SUMSQ(C158-18)</f>
        <v>4</v>
      </c>
      <c r="AA158" s="4">
        <f>POWER(Y158+Z158,0.5)</f>
        <v>29.0688837074973</v>
      </c>
      <c r="AB158" s="4">
        <f>SUMSQ(B158-35)</f>
        <v>1089</v>
      </c>
      <c r="AC158" s="4">
        <f>SUMSQ(C158-42)</f>
        <v>484</v>
      </c>
      <c r="AD158" s="4">
        <f>POWER(AB158+AC158,0.5)</f>
        <v>39.6610640301039</v>
      </c>
      <c r="AE158" s="4">
        <f>SUMSQ(B158-36)</f>
        <v>1156</v>
      </c>
      <c r="AF158" s="4">
        <f>SUMSQ(C158-25)</f>
        <v>25</v>
      </c>
      <c r="AG158" s="4">
        <f>POWER(AE158+AF158,0.5)</f>
        <v>34.3656805548792</v>
      </c>
      <c r="AH158" s="4">
        <f>SUMSQ(B158-41)</f>
        <v>1521</v>
      </c>
      <c r="AI158" s="4">
        <f>SUMSQ(C158-31)</f>
        <v>121</v>
      </c>
      <c r="AJ158" s="4">
        <f>POWER(AH158+AI158,0.5)</f>
        <v>40.5215991787096</v>
      </c>
      <c r="AK158" s="4">
        <f>SUMSQ(B158-45)</f>
        <v>1849</v>
      </c>
      <c r="AL158" s="4">
        <f>SUMSQ(C158-38)</f>
        <v>324</v>
      </c>
      <c r="AM158" s="4">
        <f>POWER(AK158+AL158,0.5)</f>
        <v>46.6154480832267</v>
      </c>
    </row>
    <row r="159" ht="15.75" spans="1:39">
      <c r="A159" s="6" t="s">
        <v>169</v>
      </c>
      <c r="B159" s="7">
        <v>24</v>
      </c>
      <c r="C159" s="7">
        <v>30</v>
      </c>
      <c r="D159" s="4">
        <f>SUMSQ(B159-5)</f>
        <v>361</v>
      </c>
      <c r="E159" s="5">
        <f>SUMSQ(C159-33)</f>
        <v>9</v>
      </c>
      <c r="F159" s="4">
        <f>POWER(D159+E159,0.5)</f>
        <v>19.2353840616713</v>
      </c>
      <c r="G159" s="4">
        <f>SUMSQ(B159-8)</f>
        <v>256</v>
      </c>
      <c r="H159" s="4">
        <f>SUMSQ(C159-9)</f>
        <v>441</v>
      </c>
      <c r="I159" s="4">
        <f>POWER(G159+H159,0.5)</f>
        <v>26.4007575648882</v>
      </c>
      <c r="J159" s="4">
        <f>SUMSQ(B159-10)</f>
        <v>196</v>
      </c>
      <c r="K159" s="4">
        <f>SUMSQ(C159-24)</f>
        <v>36</v>
      </c>
      <c r="L159" s="4">
        <f>POWER(J159+K159,0.5)</f>
        <v>15.2315462117278</v>
      </c>
      <c r="M159" s="4">
        <f>SUMSQ(B159-13)</f>
        <v>121</v>
      </c>
      <c r="N159" s="4">
        <f>SUMSQ(C159-34)</f>
        <v>16</v>
      </c>
      <c r="O159" s="4">
        <f>POWER(M159+N159,0.5)</f>
        <v>11.7046999107196</v>
      </c>
      <c r="P159" s="4">
        <f>SUMSQ(B159-17)</f>
        <v>49</v>
      </c>
      <c r="Q159" s="4">
        <f>SUMSQ(C159-23)</f>
        <v>49</v>
      </c>
      <c r="R159" s="12">
        <f>POWER(P159+Q159,0.5)</f>
        <v>9.89949493661167</v>
      </c>
      <c r="S159" s="4">
        <f>SUMSQ(B159-20)</f>
        <v>16</v>
      </c>
      <c r="T159" s="4">
        <f>SUMSQ(C159-10)</f>
        <v>400</v>
      </c>
      <c r="U159" s="4">
        <f>POWER(S159+T159,0.5)</f>
        <v>20.3960780543711</v>
      </c>
      <c r="V159" s="4">
        <f>SUMSQ(B159-25)</f>
        <v>1</v>
      </c>
      <c r="W159" s="4">
        <f>SUMSQ(C159-47)</f>
        <v>289</v>
      </c>
      <c r="X159" s="4">
        <f>POWER(V159+W159,0.5)</f>
        <v>17.0293863659264</v>
      </c>
      <c r="Y159" s="4">
        <f>SUMSQ(B159-31)</f>
        <v>49</v>
      </c>
      <c r="Z159" s="4">
        <f>SUMSQ(C159-18)</f>
        <v>144</v>
      </c>
      <c r="AA159" s="4">
        <f>POWER(Y159+Z159,0.5)</f>
        <v>13.8924439894498</v>
      </c>
      <c r="AB159" s="4">
        <f>SUMSQ(B159-35)</f>
        <v>121</v>
      </c>
      <c r="AC159" s="4">
        <f>SUMSQ(C159-42)</f>
        <v>144</v>
      </c>
      <c r="AD159" s="4">
        <f>POWER(AB159+AC159,0.5)</f>
        <v>16.2788205960997</v>
      </c>
      <c r="AE159" s="4">
        <f>SUMSQ(B159-36)</f>
        <v>144</v>
      </c>
      <c r="AF159" s="4">
        <f>SUMSQ(C159-25)</f>
        <v>25</v>
      </c>
      <c r="AG159" s="4">
        <f>POWER(AE159+AF159,0.5)</f>
        <v>13</v>
      </c>
      <c r="AH159" s="4">
        <f>SUMSQ(B159-41)</f>
        <v>289</v>
      </c>
      <c r="AI159" s="4">
        <f>SUMSQ(C159-31)</f>
        <v>1</v>
      </c>
      <c r="AJ159" s="4">
        <f>POWER(AH159+AI159,0.5)</f>
        <v>17.0293863659264</v>
      </c>
      <c r="AK159" s="4">
        <f>SUMSQ(B159-45)</f>
        <v>441</v>
      </c>
      <c r="AL159" s="4">
        <f>SUMSQ(C159-38)</f>
        <v>64</v>
      </c>
      <c r="AM159" s="4">
        <f>POWER(AK159+AL159,0.5)</f>
        <v>22.4722050542442</v>
      </c>
    </row>
    <row r="160" ht="15.75" spans="1:39">
      <c r="A160" s="6" t="s">
        <v>170</v>
      </c>
      <c r="B160" s="7">
        <v>4</v>
      </c>
      <c r="C160" s="7">
        <v>24</v>
      </c>
      <c r="D160" s="4">
        <f>SUMSQ(B160-5)</f>
        <v>1</v>
      </c>
      <c r="E160" s="5">
        <f>SUMSQ(C160-33)</f>
        <v>81</v>
      </c>
      <c r="F160" s="8">
        <f>POWER(D160+E160,0.5)</f>
        <v>9.05538513813742</v>
      </c>
      <c r="G160" s="4">
        <f>SUMSQ(B160-8)</f>
        <v>16</v>
      </c>
      <c r="H160" s="4">
        <f>SUMSQ(C160-9)</f>
        <v>225</v>
      </c>
      <c r="I160" s="4">
        <f>POWER(G160+H160,0.5)</f>
        <v>15.52417469626</v>
      </c>
      <c r="J160" s="4">
        <f>SUMSQ(B160-10)</f>
        <v>36</v>
      </c>
      <c r="K160" s="4">
        <f>SUMSQ(C160-24)</f>
        <v>0</v>
      </c>
      <c r="L160" s="11">
        <f>POWER(J160+K160,0.5)</f>
        <v>6</v>
      </c>
      <c r="M160" s="4">
        <f>SUMSQ(B160-13)</f>
        <v>81</v>
      </c>
      <c r="N160" s="4">
        <f>SUMSQ(C160-34)</f>
        <v>100</v>
      </c>
      <c r="O160" s="4">
        <f>POWER(M160+N160,0.5)</f>
        <v>13.4536240470737</v>
      </c>
      <c r="P160" s="4">
        <f>SUMSQ(B160-17)</f>
        <v>169</v>
      </c>
      <c r="Q160" s="4">
        <f>SUMSQ(C160-23)</f>
        <v>1</v>
      </c>
      <c r="R160" s="4">
        <f>POWER(P160+Q160,0.5)</f>
        <v>13.0384048104053</v>
      </c>
      <c r="S160" s="4">
        <f>SUMSQ(B160-20)</f>
        <v>256</v>
      </c>
      <c r="T160" s="4">
        <f>SUMSQ(C160-10)</f>
        <v>196</v>
      </c>
      <c r="U160" s="4">
        <f>POWER(S160+T160,0.5)</f>
        <v>21.2602916254693</v>
      </c>
      <c r="V160" s="4">
        <f>SUMSQ(B160-25)</f>
        <v>441</v>
      </c>
      <c r="W160" s="4">
        <f>SUMSQ(C160-47)</f>
        <v>529</v>
      </c>
      <c r="X160" s="4">
        <f>POWER(V160+W160,0.5)</f>
        <v>31.1448230047949</v>
      </c>
      <c r="Y160" s="4">
        <f>SUMSQ(B160-31)</f>
        <v>729</v>
      </c>
      <c r="Z160" s="4">
        <f>SUMSQ(C160-18)</f>
        <v>36</v>
      </c>
      <c r="AA160" s="4">
        <f>POWER(Y160+Z160,0.5)</f>
        <v>27.6586333718787</v>
      </c>
      <c r="AB160" s="4">
        <f>SUMSQ(B160-35)</f>
        <v>961</v>
      </c>
      <c r="AC160" s="4">
        <f>SUMSQ(C160-42)</f>
        <v>324</v>
      </c>
      <c r="AD160" s="4">
        <f>POWER(AB160+AC160,0.5)</f>
        <v>35.8468966578698</v>
      </c>
      <c r="AE160" s="4">
        <f>SUMSQ(B160-36)</f>
        <v>1024</v>
      </c>
      <c r="AF160" s="4">
        <f>SUMSQ(C160-25)</f>
        <v>1</v>
      </c>
      <c r="AG160" s="4">
        <f>POWER(AE160+AF160,0.5)</f>
        <v>32.0156211871642</v>
      </c>
      <c r="AH160" s="4">
        <f>SUMSQ(B160-41)</f>
        <v>1369</v>
      </c>
      <c r="AI160" s="4">
        <f>SUMSQ(C160-31)</f>
        <v>49</v>
      </c>
      <c r="AJ160" s="4">
        <f>POWER(AH160+AI160,0.5)</f>
        <v>37.6563407675255</v>
      </c>
      <c r="AK160" s="4">
        <f>SUMSQ(B160-45)</f>
        <v>1681</v>
      </c>
      <c r="AL160" s="4">
        <f>SUMSQ(C160-38)</f>
        <v>196</v>
      </c>
      <c r="AM160" s="4">
        <f>POWER(AK160+AL160,0.5)</f>
        <v>43.3243580448689</v>
      </c>
    </row>
    <row r="161" ht="15.75" spans="1:39">
      <c r="A161" s="6" t="s">
        <v>171</v>
      </c>
      <c r="B161" s="7">
        <v>5</v>
      </c>
      <c r="C161" s="7">
        <v>28</v>
      </c>
      <c r="D161" s="4">
        <f>SUMSQ(B161-5)</f>
        <v>0</v>
      </c>
      <c r="E161" s="5">
        <f>SUMSQ(C161-33)</f>
        <v>25</v>
      </c>
      <c r="F161" s="21">
        <f>POWER(D161+E161,0.5)</f>
        <v>5</v>
      </c>
      <c r="G161" s="4">
        <f>SUMSQ(B161-8)</f>
        <v>9</v>
      </c>
      <c r="H161" s="4">
        <f>SUMSQ(C161-9)</f>
        <v>361</v>
      </c>
      <c r="I161" s="4">
        <f>POWER(G161+H161,0.5)</f>
        <v>19.2353840616713</v>
      </c>
      <c r="J161" s="4">
        <f>SUMSQ(B161-10)</f>
        <v>25</v>
      </c>
      <c r="K161" s="4">
        <f>SUMSQ(C161-24)</f>
        <v>16</v>
      </c>
      <c r="L161" s="8">
        <f>POWER(J161+K161,0.5)</f>
        <v>6.40312423743285</v>
      </c>
      <c r="M161" s="4">
        <f>SUMSQ(B161-13)</f>
        <v>64</v>
      </c>
      <c r="N161" s="4">
        <f>SUMSQ(C161-34)</f>
        <v>36</v>
      </c>
      <c r="O161" s="4">
        <f>POWER(M161+N161,0.5)</f>
        <v>10</v>
      </c>
      <c r="P161" s="4">
        <f>SUMSQ(B161-17)</f>
        <v>144</v>
      </c>
      <c r="Q161" s="4">
        <f>SUMSQ(C161-23)</f>
        <v>25</v>
      </c>
      <c r="R161" s="4">
        <f>POWER(P161+Q161,0.5)</f>
        <v>13</v>
      </c>
      <c r="S161" s="4">
        <f>SUMSQ(B161-20)</f>
        <v>225</v>
      </c>
      <c r="T161" s="4">
        <f>SUMSQ(C161-10)</f>
        <v>324</v>
      </c>
      <c r="U161" s="4">
        <f>POWER(S161+T161,0.5)</f>
        <v>23.43074902772</v>
      </c>
      <c r="V161" s="4">
        <f>SUMSQ(B161-25)</f>
        <v>400</v>
      </c>
      <c r="W161" s="4">
        <f>SUMSQ(C161-47)</f>
        <v>361</v>
      </c>
      <c r="X161" s="4">
        <f>POWER(V161+W161,0.5)</f>
        <v>27.5862284482674</v>
      </c>
      <c r="Y161" s="4">
        <f>SUMSQ(B161-31)</f>
        <v>676</v>
      </c>
      <c r="Z161" s="4">
        <f>SUMSQ(C161-18)</f>
        <v>100</v>
      </c>
      <c r="AA161" s="4">
        <f>POWER(Y161+Z161,0.5)</f>
        <v>27.8567765543682</v>
      </c>
      <c r="AB161" s="4">
        <f>SUMSQ(B161-35)</f>
        <v>900</v>
      </c>
      <c r="AC161" s="4">
        <f>SUMSQ(C161-42)</f>
        <v>196</v>
      </c>
      <c r="AD161" s="4">
        <f>POWER(AB161+AC161,0.5)</f>
        <v>33.1058907144937</v>
      </c>
      <c r="AE161" s="4">
        <f>SUMSQ(B161-36)</f>
        <v>961</v>
      </c>
      <c r="AF161" s="4">
        <f>SUMSQ(C161-25)</f>
        <v>9</v>
      </c>
      <c r="AG161" s="4">
        <f>POWER(AE161+AF161,0.5)</f>
        <v>31.1448230047949</v>
      </c>
      <c r="AH161" s="4">
        <f>SUMSQ(B161-41)</f>
        <v>1296</v>
      </c>
      <c r="AI161" s="4">
        <f>SUMSQ(C161-31)</f>
        <v>9</v>
      </c>
      <c r="AJ161" s="4">
        <f>POWER(AH161+AI161,0.5)</f>
        <v>36.1247837363769</v>
      </c>
      <c r="AK161" s="4">
        <f>SUMSQ(B161-45)</f>
        <v>1600</v>
      </c>
      <c r="AL161" s="4">
        <f>SUMSQ(C161-38)</f>
        <v>100</v>
      </c>
      <c r="AM161" s="4">
        <f>POWER(AK161+AL161,0.5)</f>
        <v>41.2310562561766</v>
      </c>
    </row>
    <row r="162" ht="15.75" spans="1:39">
      <c r="A162" s="6" t="s">
        <v>172</v>
      </c>
      <c r="B162" s="7">
        <v>6</v>
      </c>
      <c r="C162" s="7">
        <v>24</v>
      </c>
      <c r="D162" s="4">
        <f>SUMSQ(B162-5)</f>
        <v>1</v>
      </c>
      <c r="E162" s="5">
        <f>SUMSQ(C162-33)</f>
        <v>81</v>
      </c>
      <c r="F162" s="8">
        <f>POWER(D162+E162,0.5)</f>
        <v>9.05538513813742</v>
      </c>
      <c r="G162" s="4">
        <f>SUMSQ(B162-8)</f>
        <v>4</v>
      </c>
      <c r="H162" s="4">
        <f>SUMSQ(C162-9)</f>
        <v>225</v>
      </c>
      <c r="I162" s="4">
        <f>POWER(G162+H162,0.5)</f>
        <v>15.1327459504216</v>
      </c>
      <c r="J162" s="4">
        <f>SUMSQ(B162-10)</f>
        <v>16</v>
      </c>
      <c r="K162" s="4">
        <f>SUMSQ(C162-24)</f>
        <v>0</v>
      </c>
      <c r="L162" s="11">
        <f>POWER(J162+K162,0.5)</f>
        <v>4</v>
      </c>
      <c r="M162" s="4">
        <f>SUMSQ(B162-13)</f>
        <v>49</v>
      </c>
      <c r="N162" s="4">
        <f>SUMSQ(C162-34)</f>
        <v>100</v>
      </c>
      <c r="O162" s="4">
        <f>POWER(M162+N162,0.5)</f>
        <v>12.2065556157337</v>
      </c>
      <c r="P162" s="4">
        <f>SUMSQ(B162-17)</f>
        <v>121</v>
      </c>
      <c r="Q162" s="4">
        <f>SUMSQ(C162-23)</f>
        <v>1</v>
      </c>
      <c r="R162" s="4">
        <f>POWER(P162+Q162,0.5)</f>
        <v>11.0453610171873</v>
      </c>
      <c r="S162" s="4">
        <f>SUMSQ(B162-20)</f>
        <v>196</v>
      </c>
      <c r="T162" s="4">
        <f>SUMSQ(C162-10)</f>
        <v>196</v>
      </c>
      <c r="U162" s="4">
        <f>POWER(S162+T162,0.5)</f>
        <v>19.7989898732233</v>
      </c>
      <c r="V162" s="4">
        <f>SUMSQ(B162-25)</f>
        <v>361</v>
      </c>
      <c r="W162" s="4">
        <f>SUMSQ(C162-47)</f>
        <v>529</v>
      </c>
      <c r="X162" s="4">
        <f>POWER(V162+W162,0.5)</f>
        <v>29.8328677803526</v>
      </c>
      <c r="Y162" s="4">
        <f>SUMSQ(B162-31)</f>
        <v>625</v>
      </c>
      <c r="Z162" s="4">
        <f>SUMSQ(C162-18)</f>
        <v>36</v>
      </c>
      <c r="AA162" s="4">
        <f>POWER(Y162+Z162,0.5)</f>
        <v>25.7099202643649</v>
      </c>
      <c r="AB162" s="4">
        <f>SUMSQ(B162-35)</f>
        <v>841</v>
      </c>
      <c r="AC162" s="4">
        <f>SUMSQ(C162-42)</f>
        <v>324</v>
      </c>
      <c r="AD162" s="4">
        <f>POWER(AB162+AC162,0.5)</f>
        <v>34.132096331752</v>
      </c>
      <c r="AE162" s="4">
        <f>SUMSQ(B162-36)</f>
        <v>900</v>
      </c>
      <c r="AF162" s="4">
        <f>SUMSQ(C162-25)</f>
        <v>1</v>
      </c>
      <c r="AG162" s="4">
        <f>POWER(AE162+AF162,0.5)</f>
        <v>30.0166620396073</v>
      </c>
      <c r="AH162" s="4">
        <f>SUMSQ(B162-41)</f>
        <v>1225</v>
      </c>
      <c r="AI162" s="4">
        <f>SUMSQ(C162-31)</f>
        <v>49</v>
      </c>
      <c r="AJ162" s="4">
        <f>POWER(AH162+AI162,0.5)</f>
        <v>35.6931365951495</v>
      </c>
      <c r="AK162" s="4">
        <f>SUMSQ(B162-45)</f>
        <v>1521</v>
      </c>
      <c r="AL162" s="4">
        <f>SUMSQ(C162-38)</f>
        <v>196</v>
      </c>
      <c r="AM162" s="4">
        <f>POWER(AK162+AL162,0.5)</f>
        <v>41.4366987102013</v>
      </c>
    </row>
    <row r="163" ht="15.75" spans="1:39">
      <c r="A163" s="6" t="s">
        <v>173</v>
      </c>
      <c r="B163" s="7">
        <v>9</v>
      </c>
      <c r="C163" s="7">
        <v>29</v>
      </c>
      <c r="D163" s="4">
        <f>SUMSQ(B163-5)</f>
        <v>16</v>
      </c>
      <c r="E163" s="5">
        <f>SUMSQ(C163-33)</f>
        <v>16</v>
      </c>
      <c r="F163" s="8">
        <f>POWER(D163+E163,0.5)</f>
        <v>5.65685424949238</v>
      </c>
      <c r="G163" s="4">
        <f>SUMSQ(B163-8)</f>
        <v>1</v>
      </c>
      <c r="H163" s="4">
        <f>SUMSQ(C163-9)</f>
        <v>400</v>
      </c>
      <c r="I163" s="4">
        <f>POWER(G163+H163,0.5)</f>
        <v>20.0249843945008</v>
      </c>
      <c r="J163" s="4">
        <f>SUMSQ(B163-10)</f>
        <v>1</v>
      </c>
      <c r="K163" s="4">
        <f>SUMSQ(C163-24)</f>
        <v>25</v>
      </c>
      <c r="L163" s="11">
        <f>POWER(J163+K163,0.5)</f>
        <v>5.09901951359278</v>
      </c>
      <c r="M163" s="4">
        <f>SUMSQ(B163-13)</f>
        <v>16</v>
      </c>
      <c r="N163" s="4">
        <f>SUMSQ(C163-34)</f>
        <v>25</v>
      </c>
      <c r="O163" s="8">
        <f>POWER(M163+N163,0.5)</f>
        <v>6.40312423743285</v>
      </c>
      <c r="P163" s="4">
        <f>SUMSQ(B163-17)</f>
        <v>64</v>
      </c>
      <c r="Q163" s="4">
        <f>SUMSQ(C163-23)</f>
        <v>36</v>
      </c>
      <c r="R163" s="4">
        <f>POWER(P163+Q163,0.5)</f>
        <v>10</v>
      </c>
      <c r="S163" s="4">
        <f>SUMSQ(B163-20)</f>
        <v>121</v>
      </c>
      <c r="T163" s="4">
        <f>SUMSQ(C163-10)</f>
        <v>361</v>
      </c>
      <c r="U163" s="4">
        <f>POWER(S163+T163,0.5)</f>
        <v>21.9544984001001</v>
      </c>
      <c r="V163" s="4">
        <f>SUMSQ(B163-25)</f>
        <v>256</v>
      </c>
      <c r="W163" s="4">
        <f>SUMSQ(C163-47)</f>
        <v>324</v>
      </c>
      <c r="X163" s="4">
        <f>POWER(V163+W163,0.5)</f>
        <v>24.0831891575846</v>
      </c>
      <c r="Y163" s="4">
        <f>SUMSQ(B163-31)</f>
        <v>484</v>
      </c>
      <c r="Z163" s="4">
        <f>SUMSQ(C163-18)</f>
        <v>121</v>
      </c>
      <c r="AA163" s="4">
        <f>POWER(Y163+Z163,0.5)</f>
        <v>24.5967477524977</v>
      </c>
      <c r="AB163" s="4">
        <f>SUMSQ(B163-35)</f>
        <v>676</v>
      </c>
      <c r="AC163" s="4">
        <f>SUMSQ(C163-42)</f>
        <v>169</v>
      </c>
      <c r="AD163" s="4">
        <f>POWER(AB163+AC163,0.5)</f>
        <v>29.0688837074973</v>
      </c>
      <c r="AE163" s="4">
        <f>SUMSQ(B163-36)</f>
        <v>729</v>
      </c>
      <c r="AF163" s="4">
        <f>SUMSQ(C163-25)</f>
        <v>16</v>
      </c>
      <c r="AG163" s="4">
        <f>POWER(AE163+AF163,0.5)</f>
        <v>27.2946881279124</v>
      </c>
      <c r="AH163" s="4">
        <f>SUMSQ(B163-41)</f>
        <v>1024</v>
      </c>
      <c r="AI163" s="4">
        <f>SUMSQ(C163-31)</f>
        <v>4</v>
      </c>
      <c r="AJ163" s="4">
        <f>POWER(AH163+AI163,0.5)</f>
        <v>32.0624390837628</v>
      </c>
      <c r="AK163" s="4">
        <f>SUMSQ(B163-45)</f>
        <v>1296</v>
      </c>
      <c r="AL163" s="4">
        <f>SUMSQ(C163-38)</f>
        <v>81</v>
      </c>
      <c r="AM163" s="4">
        <f>POWER(AK163+AL163,0.5)</f>
        <v>37.1079506305589</v>
      </c>
    </row>
    <row r="164" ht="15.75" spans="1:39">
      <c r="A164" s="6" t="s">
        <v>174</v>
      </c>
      <c r="B164" s="7">
        <v>2</v>
      </c>
      <c r="C164" s="7">
        <v>33</v>
      </c>
      <c r="D164" s="4">
        <f>SUMSQ(B164-5)</f>
        <v>9</v>
      </c>
      <c r="E164" s="5">
        <f>SUMSQ(C164-33)</f>
        <v>0</v>
      </c>
      <c r="F164" s="21">
        <f>POWER(D164+E164,0.5)</f>
        <v>3</v>
      </c>
      <c r="G164" s="4">
        <f>SUMSQ(B164-8)</f>
        <v>36</v>
      </c>
      <c r="H164" s="4">
        <f>SUMSQ(C164-9)</f>
        <v>576</v>
      </c>
      <c r="I164" s="4">
        <f>POWER(G164+H164,0.5)</f>
        <v>24.738633753706</v>
      </c>
      <c r="J164" s="4">
        <f>SUMSQ(B164-10)</f>
        <v>64</v>
      </c>
      <c r="K164" s="4">
        <f>SUMSQ(C164-24)</f>
        <v>81</v>
      </c>
      <c r="L164" s="4">
        <f>POWER(J164+K164,0.5)</f>
        <v>12.0415945787923</v>
      </c>
      <c r="M164" s="4">
        <f>SUMSQ(B164-13)</f>
        <v>121</v>
      </c>
      <c r="N164" s="4">
        <f>SUMSQ(C164-34)</f>
        <v>1</v>
      </c>
      <c r="O164" s="4">
        <f>POWER(M164+N164,0.5)</f>
        <v>11.0453610171873</v>
      </c>
      <c r="P164" s="4">
        <f>SUMSQ(B164-17)</f>
        <v>225</v>
      </c>
      <c r="Q164" s="4">
        <f>SUMSQ(C164-23)</f>
        <v>100</v>
      </c>
      <c r="R164" s="4">
        <f>POWER(P164+Q164,0.5)</f>
        <v>18.0277563773199</v>
      </c>
      <c r="S164" s="4">
        <f>SUMSQ(B164-20)</f>
        <v>324</v>
      </c>
      <c r="T164" s="4">
        <f>SUMSQ(C164-10)</f>
        <v>529</v>
      </c>
      <c r="U164" s="4">
        <f>POWER(S164+T164,0.5)</f>
        <v>29.2061637330205</v>
      </c>
      <c r="V164" s="4">
        <f>SUMSQ(B164-25)</f>
        <v>529</v>
      </c>
      <c r="W164" s="4">
        <f>SUMSQ(C164-47)</f>
        <v>196</v>
      </c>
      <c r="X164" s="4">
        <f>POWER(V164+W164,0.5)</f>
        <v>26.9258240356725</v>
      </c>
      <c r="Y164" s="4">
        <f>SUMSQ(B164-31)</f>
        <v>841</v>
      </c>
      <c r="Z164" s="4">
        <f>SUMSQ(C164-18)</f>
        <v>225</v>
      </c>
      <c r="AA164" s="4">
        <f>POWER(Y164+Z164,0.5)</f>
        <v>32.649655434629</v>
      </c>
      <c r="AB164" s="4">
        <f>SUMSQ(B164-35)</f>
        <v>1089</v>
      </c>
      <c r="AC164" s="4">
        <f>SUMSQ(C164-42)</f>
        <v>81</v>
      </c>
      <c r="AD164" s="4">
        <f>POWER(AB164+AC164,0.5)</f>
        <v>34.2052627529741</v>
      </c>
      <c r="AE164" s="4">
        <f>SUMSQ(B164-36)</f>
        <v>1156</v>
      </c>
      <c r="AF164" s="4">
        <f>SUMSQ(C164-25)</f>
        <v>64</v>
      </c>
      <c r="AG164" s="4">
        <f>POWER(AE164+AF164,0.5)</f>
        <v>34.928498393146</v>
      </c>
      <c r="AH164" s="4">
        <f>SUMSQ(B164-41)</f>
        <v>1521</v>
      </c>
      <c r="AI164" s="4">
        <f>SUMSQ(C164-31)</f>
        <v>4</v>
      </c>
      <c r="AJ164" s="4">
        <f>POWER(AH164+AI164,0.5)</f>
        <v>39.0512483795333</v>
      </c>
      <c r="AK164" s="4">
        <f>SUMSQ(B164-45)</f>
        <v>1849</v>
      </c>
      <c r="AL164" s="4">
        <f>SUMSQ(C164-38)</f>
        <v>25</v>
      </c>
      <c r="AM164" s="4">
        <f>POWER(AK164+AL164,0.5)</f>
        <v>43.2897216438267</v>
      </c>
    </row>
    <row r="165" ht="15.75" spans="1:39">
      <c r="A165" s="6" t="s">
        <v>175</v>
      </c>
      <c r="B165" s="7">
        <v>7</v>
      </c>
      <c r="C165" s="7">
        <v>34</v>
      </c>
      <c r="D165" s="4">
        <f>SUMSQ(B165-5)</f>
        <v>4</v>
      </c>
      <c r="E165" s="5">
        <f>SUMSQ(C165-33)</f>
        <v>1</v>
      </c>
      <c r="F165" s="21">
        <f>POWER(D165+E165,0.5)</f>
        <v>2.23606797749979</v>
      </c>
      <c r="G165" s="4">
        <f>SUMSQ(B165-8)</f>
        <v>1</v>
      </c>
      <c r="H165" s="4">
        <f>SUMSQ(C165-9)</f>
        <v>625</v>
      </c>
      <c r="I165" s="4">
        <f>POWER(G165+H165,0.5)</f>
        <v>25.0199920063936</v>
      </c>
      <c r="J165" s="4">
        <f>SUMSQ(B165-10)</f>
        <v>9</v>
      </c>
      <c r="K165" s="4">
        <f>SUMSQ(C165-24)</f>
        <v>100</v>
      </c>
      <c r="L165" s="4">
        <f>POWER(J165+K165,0.5)</f>
        <v>10.4403065089106</v>
      </c>
      <c r="M165" s="4">
        <f>SUMSQ(B165-13)</f>
        <v>36</v>
      </c>
      <c r="N165" s="4">
        <f>SUMSQ(C165-34)</f>
        <v>0</v>
      </c>
      <c r="O165" s="8">
        <f>POWER(M165+N165,0.5)</f>
        <v>6</v>
      </c>
      <c r="P165" s="4">
        <f>SUMSQ(B165-17)</f>
        <v>100</v>
      </c>
      <c r="Q165" s="4">
        <f>SUMSQ(C165-23)</f>
        <v>121</v>
      </c>
      <c r="R165" s="4">
        <f>POWER(P165+Q165,0.5)</f>
        <v>14.8660687473185</v>
      </c>
      <c r="S165" s="4">
        <f>SUMSQ(B165-20)</f>
        <v>169</v>
      </c>
      <c r="T165" s="4">
        <f>SUMSQ(C165-10)</f>
        <v>576</v>
      </c>
      <c r="U165" s="4">
        <f>POWER(S165+T165,0.5)</f>
        <v>27.2946881279124</v>
      </c>
      <c r="V165" s="4">
        <f>SUMSQ(B165-25)</f>
        <v>324</v>
      </c>
      <c r="W165" s="4">
        <f>SUMSQ(C165-47)</f>
        <v>169</v>
      </c>
      <c r="X165" s="4">
        <f>POWER(V165+W165,0.5)</f>
        <v>22.2036033111745</v>
      </c>
      <c r="Y165" s="4">
        <f>SUMSQ(B165-31)</f>
        <v>576</v>
      </c>
      <c r="Z165" s="4">
        <f>SUMSQ(C165-18)</f>
        <v>256</v>
      </c>
      <c r="AA165" s="4">
        <f>POWER(Y165+Z165,0.5)</f>
        <v>28.8444102037119</v>
      </c>
      <c r="AB165" s="4">
        <f>SUMSQ(B165-35)</f>
        <v>784</v>
      </c>
      <c r="AC165" s="4">
        <f>SUMSQ(C165-42)</f>
        <v>64</v>
      </c>
      <c r="AD165" s="4">
        <f>POWER(AB165+AC165,0.5)</f>
        <v>29.1204395571221</v>
      </c>
      <c r="AE165" s="4">
        <f>SUMSQ(B165-36)</f>
        <v>841</v>
      </c>
      <c r="AF165" s="4">
        <f>SUMSQ(C165-25)</f>
        <v>81</v>
      </c>
      <c r="AG165" s="4">
        <f>POWER(AE165+AF165,0.5)</f>
        <v>30.364452901378</v>
      </c>
      <c r="AH165" s="4">
        <f>SUMSQ(B165-41)</f>
        <v>1156</v>
      </c>
      <c r="AI165" s="4">
        <f>SUMSQ(C165-31)</f>
        <v>9</v>
      </c>
      <c r="AJ165" s="4">
        <f>POWER(AH165+AI165,0.5)</f>
        <v>34.132096331752</v>
      </c>
      <c r="AK165" s="4">
        <f>SUMSQ(B165-45)</f>
        <v>1444</v>
      </c>
      <c r="AL165" s="4">
        <f>SUMSQ(C165-38)</f>
        <v>16</v>
      </c>
      <c r="AM165" s="4">
        <f>POWER(AK165+AL165,0.5)</f>
        <v>38.2099463490856</v>
      </c>
    </row>
    <row r="166" ht="15.75" spans="1:39">
      <c r="A166" s="6" t="s">
        <v>176</v>
      </c>
      <c r="B166" s="7">
        <v>3</v>
      </c>
      <c r="C166" s="7">
        <v>30</v>
      </c>
      <c r="D166" s="4">
        <f>SUMSQ(B166-5)</f>
        <v>4</v>
      </c>
      <c r="E166" s="5">
        <f>SUMSQ(C166-33)</f>
        <v>9</v>
      </c>
      <c r="F166" s="21">
        <f>POWER(D166+E166,0.5)</f>
        <v>3.60555127546399</v>
      </c>
      <c r="G166" s="4">
        <f>SUMSQ(B166-8)</f>
        <v>25</v>
      </c>
      <c r="H166" s="4">
        <f>SUMSQ(C166-9)</f>
        <v>441</v>
      </c>
      <c r="I166" s="4">
        <f>POWER(G166+H166,0.5)</f>
        <v>21.5870331449229</v>
      </c>
      <c r="J166" s="4">
        <f>SUMSQ(B166-10)</f>
        <v>49</v>
      </c>
      <c r="K166" s="4">
        <f>SUMSQ(C166-24)</f>
        <v>36</v>
      </c>
      <c r="L166" s="8">
        <f>POWER(J166+K166,0.5)</f>
        <v>9.21954445729289</v>
      </c>
      <c r="M166" s="4">
        <f>SUMSQ(B166-13)</f>
        <v>100</v>
      </c>
      <c r="N166" s="4">
        <f>SUMSQ(C166-34)</f>
        <v>16</v>
      </c>
      <c r="O166" s="4">
        <f>POWER(M166+N166,0.5)</f>
        <v>10.770329614269</v>
      </c>
      <c r="P166" s="4">
        <f>SUMSQ(B166-17)</f>
        <v>196</v>
      </c>
      <c r="Q166" s="4">
        <f>SUMSQ(C166-23)</f>
        <v>49</v>
      </c>
      <c r="R166" s="4">
        <f>POWER(P166+Q166,0.5)</f>
        <v>15.6524758424985</v>
      </c>
      <c r="S166" s="4">
        <f>SUMSQ(B166-20)</f>
        <v>289</v>
      </c>
      <c r="T166" s="4">
        <f>SUMSQ(C166-10)</f>
        <v>400</v>
      </c>
      <c r="U166" s="4">
        <f>POWER(S166+T166,0.5)</f>
        <v>26.2488094968134</v>
      </c>
      <c r="V166" s="4">
        <f>SUMSQ(B166-25)</f>
        <v>484</v>
      </c>
      <c r="W166" s="4">
        <f>SUMSQ(C166-47)</f>
        <v>289</v>
      </c>
      <c r="X166" s="4">
        <f>POWER(V166+W166,0.5)</f>
        <v>27.8028775489157</v>
      </c>
      <c r="Y166" s="4">
        <f>SUMSQ(B166-31)</f>
        <v>784</v>
      </c>
      <c r="Z166" s="4">
        <f>SUMSQ(C166-18)</f>
        <v>144</v>
      </c>
      <c r="AA166" s="4">
        <f>POWER(Y166+Z166,0.5)</f>
        <v>30.4630924234556</v>
      </c>
      <c r="AB166" s="4">
        <f>SUMSQ(B166-35)</f>
        <v>1024</v>
      </c>
      <c r="AC166" s="4">
        <f>SUMSQ(C166-42)</f>
        <v>144</v>
      </c>
      <c r="AD166" s="4">
        <f>POWER(AB166+AC166,0.5)</f>
        <v>34.1760149812701</v>
      </c>
      <c r="AE166" s="4">
        <f>SUMSQ(B166-36)</f>
        <v>1089</v>
      </c>
      <c r="AF166" s="4">
        <f>SUMSQ(C166-25)</f>
        <v>25</v>
      </c>
      <c r="AG166" s="4">
        <f>POWER(AE166+AF166,0.5)</f>
        <v>33.3766385365573</v>
      </c>
      <c r="AH166" s="4">
        <f>SUMSQ(B166-41)</f>
        <v>1444</v>
      </c>
      <c r="AI166" s="4">
        <f>SUMSQ(C166-31)</f>
        <v>1</v>
      </c>
      <c r="AJ166" s="4">
        <f>POWER(AH166+AI166,0.5)</f>
        <v>38.0131556174964</v>
      </c>
      <c r="AK166" s="4">
        <f>SUMSQ(B166-45)</f>
        <v>1764</v>
      </c>
      <c r="AL166" s="4">
        <f>SUMSQ(C166-38)</f>
        <v>64</v>
      </c>
      <c r="AM166" s="4">
        <f>POWER(AK166+AL166,0.5)</f>
        <v>42.7551166528639</v>
      </c>
    </row>
    <row r="167" ht="15.75" spans="1:39">
      <c r="A167" s="6" t="s">
        <v>177</v>
      </c>
      <c r="B167" s="7">
        <v>3</v>
      </c>
      <c r="C167" s="7">
        <v>41</v>
      </c>
      <c r="D167" s="4">
        <f>SUMSQ(B167-5)</f>
        <v>4</v>
      </c>
      <c r="E167" s="5">
        <f>SUMSQ(C167-33)</f>
        <v>64</v>
      </c>
      <c r="F167" s="21">
        <f>POWER(D167+E167,0.5)</f>
        <v>8.24621125123532</v>
      </c>
      <c r="G167" s="4">
        <f>SUMSQ(B167-8)</f>
        <v>25</v>
      </c>
      <c r="H167" s="4">
        <f>SUMSQ(C167-9)</f>
        <v>1024</v>
      </c>
      <c r="I167" s="4">
        <f>POWER(G167+H167,0.5)</f>
        <v>32.3882694814033</v>
      </c>
      <c r="J167" s="4">
        <f>SUMSQ(B167-10)</f>
        <v>49</v>
      </c>
      <c r="K167" s="4">
        <f>SUMSQ(C167-24)</f>
        <v>289</v>
      </c>
      <c r="L167" s="4">
        <f>POWER(J167+K167,0.5)</f>
        <v>18.3847763108502</v>
      </c>
      <c r="M167" s="4">
        <f>SUMSQ(B167-13)</f>
        <v>100</v>
      </c>
      <c r="N167" s="4">
        <f>SUMSQ(C167-34)</f>
        <v>49</v>
      </c>
      <c r="O167" s="4">
        <f>POWER(M167+N167,0.5)</f>
        <v>12.2065556157337</v>
      </c>
      <c r="P167" s="4">
        <f>SUMSQ(B167-17)</f>
        <v>196</v>
      </c>
      <c r="Q167" s="4">
        <f>SUMSQ(C167-23)</f>
        <v>324</v>
      </c>
      <c r="R167" s="4">
        <f>POWER(P167+Q167,0.5)</f>
        <v>22.8035085019828</v>
      </c>
      <c r="S167" s="4">
        <f>SUMSQ(B167-20)</f>
        <v>289</v>
      </c>
      <c r="T167" s="4">
        <f>SUMSQ(C167-10)</f>
        <v>961</v>
      </c>
      <c r="U167" s="4">
        <f>POWER(S167+T167,0.5)</f>
        <v>35.3553390593274</v>
      </c>
      <c r="V167" s="4">
        <f>SUMSQ(B167-25)</f>
        <v>484</v>
      </c>
      <c r="W167" s="4">
        <f>SUMSQ(C167-47)</f>
        <v>36</v>
      </c>
      <c r="X167" s="4">
        <f>POWER(V167+W167,0.5)</f>
        <v>22.8035085019828</v>
      </c>
      <c r="Y167" s="4">
        <f>SUMSQ(B167-31)</f>
        <v>784</v>
      </c>
      <c r="Z167" s="4">
        <f>SUMSQ(C167-18)</f>
        <v>529</v>
      </c>
      <c r="AA167" s="4">
        <f>POWER(Y167+Z167,0.5)</f>
        <v>36.2353418639869</v>
      </c>
      <c r="AB167" s="4">
        <f>SUMSQ(B167-35)</f>
        <v>1024</v>
      </c>
      <c r="AC167" s="4">
        <f>SUMSQ(C167-42)</f>
        <v>1</v>
      </c>
      <c r="AD167" s="4">
        <f>POWER(AB167+AC167,0.5)</f>
        <v>32.0156211871642</v>
      </c>
      <c r="AE167" s="4">
        <f>SUMSQ(B167-36)</f>
        <v>1089</v>
      </c>
      <c r="AF167" s="4">
        <f>SUMSQ(C167-25)</f>
        <v>256</v>
      </c>
      <c r="AG167" s="4">
        <f>POWER(AE167+AF167,0.5)</f>
        <v>36.6742416417845</v>
      </c>
      <c r="AH167" s="4">
        <f>SUMSQ(B167-41)</f>
        <v>1444</v>
      </c>
      <c r="AI167" s="4">
        <f>SUMSQ(C167-31)</f>
        <v>100</v>
      </c>
      <c r="AJ167" s="4">
        <f>POWER(AH167+AI167,0.5)</f>
        <v>39.293765408777</v>
      </c>
      <c r="AK167" s="4">
        <f>SUMSQ(B167-45)</f>
        <v>1764</v>
      </c>
      <c r="AL167" s="4">
        <f>SUMSQ(C167-38)</f>
        <v>9</v>
      </c>
      <c r="AM167" s="4">
        <f>POWER(AK167+AL167,0.5)</f>
        <v>42.1070065428546</v>
      </c>
    </row>
    <row r="168" ht="15.75" spans="1:39">
      <c r="A168" s="6" t="s">
        <v>178</v>
      </c>
      <c r="B168" s="7">
        <v>10</v>
      </c>
      <c r="C168" s="7">
        <v>36</v>
      </c>
      <c r="D168" s="4">
        <f>SUMSQ(B168-5)</f>
        <v>25</v>
      </c>
      <c r="E168" s="5">
        <f>SUMSQ(C168-33)</f>
        <v>9</v>
      </c>
      <c r="F168" s="8">
        <f>POWER(D168+E168,0.5)</f>
        <v>5.8309518948453</v>
      </c>
      <c r="G168" s="4">
        <f>SUMSQ(B168-8)</f>
        <v>4</v>
      </c>
      <c r="H168" s="4">
        <f>SUMSQ(C168-9)</f>
        <v>729</v>
      </c>
      <c r="I168" s="4">
        <f>POWER(G168+H168,0.5)</f>
        <v>27.0739727413618</v>
      </c>
      <c r="J168" s="4">
        <f>SUMSQ(B168-10)</f>
        <v>0</v>
      </c>
      <c r="K168" s="4">
        <f>SUMSQ(C168-24)</f>
        <v>144</v>
      </c>
      <c r="L168" s="4">
        <f>POWER(J168+K168,0.5)</f>
        <v>12</v>
      </c>
      <c r="M168" s="4">
        <f>SUMSQ(B168-13)</f>
        <v>9</v>
      </c>
      <c r="N168" s="4">
        <f>SUMSQ(C168-34)</f>
        <v>4</v>
      </c>
      <c r="O168" s="9">
        <f>POWER(M168+N168,0.5)</f>
        <v>3.60555127546399</v>
      </c>
      <c r="P168" s="4">
        <f>SUMSQ(B168-17)</f>
        <v>49</v>
      </c>
      <c r="Q168" s="4">
        <f>SUMSQ(C168-23)</f>
        <v>169</v>
      </c>
      <c r="R168" s="4">
        <f>POWER(P168+Q168,0.5)</f>
        <v>14.7648230602334</v>
      </c>
      <c r="S168" s="4">
        <f>SUMSQ(B168-20)</f>
        <v>100</v>
      </c>
      <c r="T168" s="4">
        <f>SUMSQ(C168-10)</f>
        <v>676</v>
      </c>
      <c r="U168" s="4">
        <f>POWER(S168+T168,0.5)</f>
        <v>27.8567765543682</v>
      </c>
      <c r="V168" s="4">
        <f>SUMSQ(B168-25)</f>
        <v>225</v>
      </c>
      <c r="W168" s="4">
        <f>SUMSQ(C168-47)</f>
        <v>121</v>
      </c>
      <c r="X168" s="4">
        <f>POWER(V168+W168,0.5)</f>
        <v>18.6010752377383</v>
      </c>
      <c r="Y168" s="4">
        <f>SUMSQ(B168-31)</f>
        <v>441</v>
      </c>
      <c r="Z168" s="4">
        <f>SUMSQ(C168-18)</f>
        <v>324</v>
      </c>
      <c r="AA168" s="4">
        <f>POWER(Y168+Z168,0.5)</f>
        <v>27.6586333718787</v>
      </c>
      <c r="AB168" s="4">
        <f>SUMSQ(B168-35)</f>
        <v>625</v>
      </c>
      <c r="AC168" s="4">
        <f>SUMSQ(C168-42)</f>
        <v>36</v>
      </c>
      <c r="AD168" s="4">
        <f>POWER(AB168+AC168,0.5)</f>
        <v>25.7099202643649</v>
      </c>
      <c r="AE168" s="4">
        <f>SUMSQ(B168-36)</f>
        <v>676</v>
      </c>
      <c r="AF168" s="4">
        <f>SUMSQ(C168-25)</f>
        <v>121</v>
      </c>
      <c r="AG168" s="4">
        <f>POWER(AE168+AF168,0.5)</f>
        <v>28.2311884269862</v>
      </c>
      <c r="AH168" s="4">
        <f>SUMSQ(B168-41)</f>
        <v>961</v>
      </c>
      <c r="AI168" s="4">
        <f>SUMSQ(C168-31)</f>
        <v>25</v>
      </c>
      <c r="AJ168" s="4">
        <f>POWER(AH168+AI168,0.5)</f>
        <v>31.4006369362152</v>
      </c>
      <c r="AK168" s="4">
        <f>SUMSQ(B168-45)</f>
        <v>1225</v>
      </c>
      <c r="AL168" s="4">
        <f>SUMSQ(C168-38)</f>
        <v>4</v>
      </c>
      <c r="AM168" s="4">
        <f>POWER(AK168+AL168,0.5)</f>
        <v>35.0570962859162</v>
      </c>
    </row>
    <row r="169" ht="15.75" spans="1:39">
      <c r="A169" s="6" t="s">
        <v>179</v>
      </c>
      <c r="B169" s="7">
        <v>17</v>
      </c>
      <c r="C169" s="7">
        <v>34</v>
      </c>
      <c r="D169" s="4">
        <f>SUMSQ(B169-5)</f>
        <v>144</v>
      </c>
      <c r="E169" s="5">
        <f>SUMSQ(C169-33)</f>
        <v>1</v>
      </c>
      <c r="F169" s="4">
        <f>POWER(D169+E169,0.5)</f>
        <v>12.0415945787923</v>
      </c>
      <c r="G169" s="4">
        <f>SUMSQ(B169-8)</f>
        <v>81</v>
      </c>
      <c r="H169" s="4">
        <f>SUMSQ(C169-9)</f>
        <v>625</v>
      </c>
      <c r="I169" s="4">
        <f>POWER(G169+H169,0.5)</f>
        <v>26.5706605111728</v>
      </c>
      <c r="J169" s="4">
        <f>SUMSQ(B169-10)</f>
        <v>49</v>
      </c>
      <c r="K169" s="4">
        <f>SUMSQ(C169-24)</f>
        <v>100</v>
      </c>
      <c r="L169" s="4">
        <f>POWER(J169+K169,0.5)</f>
        <v>12.2065556157337</v>
      </c>
      <c r="M169" s="4">
        <f>SUMSQ(B169-13)</f>
        <v>16</v>
      </c>
      <c r="N169" s="4">
        <f>SUMSQ(C169-34)</f>
        <v>0</v>
      </c>
      <c r="O169" s="9">
        <f>POWER(M169+N169,0.5)</f>
        <v>4</v>
      </c>
      <c r="P169" s="4">
        <f>SUMSQ(B169-17)</f>
        <v>0</v>
      </c>
      <c r="Q169" s="4">
        <f>SUMSQ(C169-23)</f>
        <v>121</v>
      </c>
      <c r="R169" s="4">
        <f>POWER(P169+Q169,0.5)</f>
        <v>11</v>
      </c>
      <c r="S169" s="4">
        <f>SUMSQ(B169-20)</f>
        <v>9</v>
      </c>
      <c r="T169" s="4">
        <f>SUMSQ(C169-10)</f>
        <v>576</v>
      </c>
      <c r="U169" s="4">
        <f>POWER(S169+T169,0.5)</f>
        <v>24.1867732448956</v>
      </c>
      <c r="V169" s="4">
        <f>SUMSQ(B169-25)</f>
        <v>64</v>
      </c>
      <c r="W169" s="4">
        <f>SUMSQ(C169-47)</f>
        <v>169</v>
      </c>
      <c r="X169" s="4">
        <f>POWER(V169+W169,0.5)</f>
        <v>15.2643375224737</v>
      </c>
      <c r="Y169" s="4">
        <f>SUMSQ(B169-31)</f>
        <v>196</v>
      </c>
      <c r="Z169" s="4">
        <f>SUMSQ(C169-18)</f>
        <v>256</v>
      </c>
      <c r="AA169" s="4">
        <f>POWER(Y169+Z169,0.5)</f>
        <v>21.2602916254693</v>
      </c>
      <c r="AB169" s="4">
        <f>SUMSQ(B169-35)</f>
        <v>324</v>
      </c>
      <c r="AC169" s="4">
        <f>SUMSQ(C169-42)</f>
        <v>64</v>
      </c>
      <c r="AD169" s="4">
        <f>POWER(AB169+AC169,0.5)</f>
        <v>19.6977156035922</v>
      </c>
      <c r="AE169" s="4">
        <f>SUMSQ(B169-36)</f>
        <v>361</v>
      </c>
      <c r="AF169" s="4">
        <f>SUMSQ(C169-25)</f>
        <v>81</v>
      </c>
      <c r="AG169" s="4">
        <f>POWER(AE169+AF169,0.5)</f>
        <v>21.0237960416286</v>
      </c>
      <c r="AH169" s="4">
        <f>SUMSQ(B169-41)</f>
        <v>576</v>
      </c>
      <c r="AI169" s="4">
        <f>SUMSQ(C169-31)</f>
        <v>9</v>
      </c>
      <c r="AJ169" s="4">
        <f>POWER(AH169+AI169,0.5)</f>
        <v>24.1867732448956</v>
      </c>
      <c r="AK169" s="4">
        <f>SUMSQ(B169-45)</f>
        <v>784</v>
      </c>
      <c r="AL169" s="4">
        <f>SUMSQ(C169-38)</f>
        <v>16</v>
      </c>
      <c r="AM169" s="4">
        <f>POWER(AK169+AL169,0.5)</f>
        <v>28.2842712474619</v>
      </c>
    </row>
    <row r="170" ht="15.75" spans="1:39">
      <c r="A170" s="22" t="s">
        <v>180</v>
      </c>
      <c r="B170" s="23" t="s">
        <v>181</v>
      </c>
      <c r="C170" s="23" t="s">
        <v>182</v>
      </c>
      <c r="D170" s="4" t="s">
        <v>183</v>
      </c>
      <c r="E170" s="4" t="s">
        <v>184</v>
      </c>
      <c r="F170" s="4" t="s">
        <v>185</v>
      </c>
      <c r="G170" s="4" t="s">
        <v>183</v>
      </c>
      <c r="H170" s="4" t="s">
        <v>184</v>
      </c>
      <c r="I170" s="4" t="s">
        <v>185</v>
      </c>
      <c r="J170" s="4" t="s">
        <v>183</v>
      </c>
      <c r="K170" s="4" t="s">
        <v>184</v>
      </c>
      <c r="L170" s="4" t="s">
        <v>185</v>
      </c>
      <c r="M170" s="4" t="s">
        <v>183</v>
      </c>
      <c r="N170" s="4" t="s">
        <v>184</v>
      </c>
      <c r="O170" s="4" t="s">
        <v>185</v>
      </c>
      <c r="P170" s="4" t="s">
        <v>183</v>
      </c>
      <c r="Q170" s="4" t="s">
        <v>184</v>
      </c>
      <c r="R170" s="4" t="s">
        <v>185</v>
      </c>
      <c r="S170" s="4" t="s">
        <v>183</v>
      </c>
      <c r="T170" s="4" t="s">
        <v>184</v>
      </c>
      <c r="U170" s="4" t="s">
        <v>185</v>
      </c>
      <c r="V170" s="4" t="s">
        <v>183</v>
      </c>
      <c r="W170" s="4" t="s">
        <v>184</v>
      </c>
      <c r="X170" s="4" t="s">
        <v>185</v>
      </c>
      <c r="Y170" s="4" t="s">
        <v>183</v>
      </c>
      <c r="Z170" s="4" t="s">
        <v>184</v>
      </c>
      <c r="AA170" s="4" t="s">
        <v>185</v>
      </c>
      <c r="AB170" s="4" t="s">
        <v>183</v>
      </c>
      <c r="AC170" s="4" t="s">
        <v>184</v>
      </c>
      <c r="AD170" s="4" t="s">
        <v>185</v>
      </c>
      <c r="AE170" s="4" t="s">
        <v>183</v>
      </c>
      <c r="AF170" s="4" t="s">
        <v>184</v>
      </c>
      <c r="AG170" s="4" t="s">
        <v>185</v>
      </c>
      <c r="AH170" s="4" t="s">
        <v>183</v>
      </c>
      <c r="AI170" s="4" t="s">
        <v>184</v>
      </c>
      <c r="AJ170" s="4" t="s">
        <v>185</v>
      </c>
      <c r="AK170" s="4" t="s">
        <v>183</v>
      </c>
      <c r="AL170" s="4" t="s">
        <v>184</v>
      </c>
      <c r="AM170" s="4" t="s">
        <v>185</v>
      </c>
    </row>
  </sheetData>
  <sortState ref="A2:AM170">
    <sortCondition ref="A2:A170"/>
  </sortState>
  <mergeCells count="12"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25981</dc:creator>
  <cp:lastModifiedBy>若久倾残霞</cp:lastModifiedBy>
  <dcterms:created xsi:type="dcterms:W3CDTF">2020-05-02T18:01:00Z</dcterms:created>
  <dcterms:modified xsi:type="dcterms:W3CDTF">2020-05-05T14:57:05Z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