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1015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  <c r="B24"/>
  <c r="C23"/>
  <c r="B23"/>
  <c r="C22"/>
  <c r="B22"/>
  <c r="C21"/>
  <c r="B21"/>
  <c r="A24"/>
  <c r="A23"/>
  <c r="A22"/>
  <c r="A21"/>
  <c r="C18"/>
  <c r="B18"/>
  <c r="C20"/>
  <c r="B20"/>
  <c r="A18"/>
  <c r="A20"/>
  <c r="C17"/>
  <c r="B17"/>
  <c r="A17"/>
  <c r="C16"/>
  <c r="B16"/>
  <c r="A16"/>
  <c r="C15"/>
  <c r="B15"/>
  <c r="A15"/>
  <c r="C14"/>
  <c r="B14"/>
  <c r="A14"/>
</calcChain>
</file>

<file path=xl/sharedStrings.xml><?xml version="1.0" encoding="utf-8"?>
<sst xmlns="http://schemas.openxmlformats.org/spreadsheetml/2006/main" count="19" uniqueCount="13">
  <si>
    <t>A</t>
  </si>
  <si>
    <t>B</t>
  </si>
  <si>
    <t>C</t>
  </si>
  <si>
    <t>MEDIAN</t>
  </si>
  <si>
    <t>Q1</t>
  </si>
  <si>
    <t>Q3</t>
  </si>
  <si>
    <t>AVERAGE</t>
  </si>
  <si>
    <t>MIN</t>
  </si>
  <si>
    <t>MAX</t>
  </si>
  <si>
    <t>Q1 - MIN</t>
  </si>
  <si>
    <t>MEDIAN - Q1</t>
  </si>
  <si>
    <t>Q3 - MEDIAN</t>
  </si>
  <si>
    <t>MAX - Q3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</si>
</sst>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38</c:v>
                </c:pt>
                <c:pt idx="1">
                  <c:v>41</c:v>
                </c:pt>
                <c:pt idx="2">
                  <c:v>87</c:v>
                </c:pt>
                <c:pt idx="3">
                  <c:v>94</c:v>
                </c:pt>
                <c:pt idx="4">
                  <c:v>102</c:v>
                </c:pt>
                <c:pt idx="5">
                  <c:v>116</c:v>
                </c:pt>
                <c:pt idx="6">
                  <c:v>155</c:v>
                </c:pt>
                <c:pt idx="7">
                  <c:v>179</c:v>
                </c:pt>
                <c:pt idx="8">
                  <c:v>214</c:v>
                </c:pt>
                <c:pt idx="9">
                  <c:v>289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32</c:v>
                </c:pt>
                <c:pt idx="3">
                  <c:v>39</c:v>
                </c:pt>
                <c:pt idx="4">
                  <c:v>64</c:v>
                </c:pt>
                <c:pt idx="5">
                  <c:v>65</c:v>
                </c:pt>
                <c:pt idx="6">
                  <c:v>99</c:v>
                </c:pt>
                <c:pt idx="7">
                  <c:v>142</c:v>
                </c:pt>
                <c:pt idx="8">
                  <c:v>191</c:v>
                </c:pt>
                <c:pt idx="9">
                  <c:v>317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34</c:v>
                </c:pt>
                <c:pt idx="3">
                  <c:v>41</c:v>
                </c:pt>
                <c:pt idx="4">
                  <c:v>43</c:v>
                </c:pt>
                <c:pt idx="5">
                  <c:v>95</c:v>
                </c:pt>
                <c:pt idx="6">
                  <c:v>122</c:v>
                </c:pt>
                <c:pt idx="7">
                  <c:v>139</c:v>
                </c:pt>
                <c:pt idx="8">
                  <c:v>318</c:v>
                </c:pt>
                <c:pt idx="9">
                  <c:v>360</c:v>
                </c:pt>
              </c:numCache>
            </c:numRef>
          </c:val>
        </c:ser>
        <c:marker val="1"/>
        <c:axId val="52671616"/>
        <c:axId val="52688768"/>
      </c:lineChart>
      <c:catAx>
        <c:axId val="52671616"/>
        <c:scaling>
          <c:orientation val="minMax"/>
        </c:scaling>
        <c:axPos val="b"/>
        <c:tickLblPos val="nextTo"/>
        <c:crossAx val="52688768"/>
        <c:crosses val="autoZero"/>
        <c:auto val="1"/>
        <c:lblAlgn val="ctr"/>
        <c:lblOffset val="100"/>
      </c:catAx>
      <c:valAx>
        <c:axId val="52688768"/>
        <c:scaling>
          <c:orientation val="minMax"/>
        </c:scaling>
        <c:axPos val="l"/>
        <c:numFmt formatCode="General" sourceLinked="1"/>
        <c:tickLblPos val="nextTo"/>
        <c:crossAx val="5267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0</xdr:row>
      <xdr:rowOff>171449</xdr:rowOff>
    </xdr:from>
    <xdr:to>
      <xdr:col>18</xdr:col>
      <xdr:colOff>552449</xdr:colOff>
      <xdr:row>19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C11" sqref="A1:C11"/>
    </sheetView>
  </sheetViews>
  <sheetFormatPr defaultRowHeight="15"/>
  <cols>
    <col min="4" max="4" width="12.42578125" bestFit="1" customWidth="1"/>
  </cols>
  <sheetData>
    <row r="1" spans="1:8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8">
      <c r="A2">
        <v>41</v>
      </c>
      <c r="B2">
        <v>39</v>
      </c>
      <c r="C2">
        <v>24</v>
      </c>
      <c r="F2">
        <v>38</v>
      </c>
      <c r="G2">
        <v>22</v>
      </c>
      <c r="H2">
        <v>18</v>
      </c>
    </row>
    <row r="3" spans="1:8">
      <c r="A3">
        <v>289</v>
      </c>
      <c r="B3">
        <v>65</v>
      </c>
      <c r="C3">
        <v>95</v>
      </c>
      <c r="F3">
        <v>41</v>
      </c>
      <c r="G3">
        <v>22</v>
      </c>
      <c r="H3">
        <v>24</v>
      </c>
    </row>
    <row r="4" spans="1:8">
      <c r="A4">
        <v>214</v>
      </c>
      <c r="B4">
        <v>22</v>
      </c>
      <c r="C4">
        <v>139</v>
      </c>
      <c r="F4">
        <v>87</v>
      </c>
      <c r="G4">
        <v>32</v>
      </c>
      <c r="H4">
        <v>34</v>
      </c>
    </row>
    <row r="5" spans="1:8">
      <c r="A5">
        <v>102</v>
      </c>
      <c r="B5">
        <v>64</v>
      </c>
      <c r="C5">
        <v>122</v>
      </c>
      <c r="F5">
        <v>94</v>
      </c>
      <c r="G5">
        <v>39</v>
      </c>
      <c r="H5">
        <v>41</v>
      </c>
    </row>
    <row r="6" spans="1:8">
      <c r="A6">
        <v>38</v>
      </c>
      <c r="B6">
        <v>22</v>
      </c>
      <c r="C6">
        <v>41</v>
      </c>
      <c r="F6">
        <v>102</v>
      </c>
      <c r="G6">
        <v>64</v>
      </c>
      <c r="H6">
        <v>43</v>
      </c>
    </row>
    <row r="7" spans="1:8">
      <c r="A7">
        <v>94</v>
      </c>
      <c r="B7">
        <v>191</v>
      </c>
      <c r="C7">
        <v>360</v>
      </c>
      <c r="F7">
        <v>116</v>
      </c>
      <c r="G7">
        <v>65</v>
      </c>
      <c r="H7">
        <v>95</v>
      </c>
    </row>
    <row r="8" spans="1:8">
      <c r="A8">
        <v>179</v>
      </c>
      <c r="B8">
        <v>99</v>
      </c>
      <c r="C8">
        <v>318</v>
      </c>
      <c r="F8">
        <v>155</v>
      </c>
      <c r="G8">
        <v>99</v>
      </c>
      <c r="H8">
        <v>122</v>
      </c>
    </row>
    <row r="9" spans="1:8">
      <c r="A9">
        <v>87</v>
      </c>
      <c r="B9">
        <v>32</v>
      </c>
      <c r="C9">
        <v>34</v>
      </c>
      <c r="F9">
        <v>179</v>
      </c>
      <c r="G9">
        <v>142</v>
      </c>
      <c r="H9">
        <v>139</v>
      </c>
    </row>
    <row r="10" spans="1:8">
      <c r="A10">
        <v>116</v>
      </c>
      <c r="B10">
        <v>142</v>
      </c>
      <c r="C10">
        <v>43</v>
      </c>
      <c r="F10">
        <v>214</v>
      </c>
      <c r="G10">
        <v>191</v>
      </c>
      <c r="H10">
        <v>318</v>
      </c>
    </row>
    <row r="11" spans="1:8">
      <c r="A11">
        <v>155</v>
      </c>
      <c r="B11">
        <v>317</v>
      </c>
      <c r="C11">
        <v>18</v>
      </c>
      <c r="F11">
        <v>289</v>
      </c>
      <c r="G11">
        <v>317</v>
      </c>
      <c r="H11">
        <v>360</v>
      </c>
    </row>
    <row r="13" spans="1:8">
      <c r="A13" s="2" t="s">
        <v>0</v>
      </c>
      <c r="B13" s="2" t="s">
        <v>1</v>
      </c>
      <c r="C13" s="2" t="s">
        <v>2</v>
      </c>
      <c r="D13" s="3"/>
    </row>
    <row r="14" spans="1:8">
      <c r="A14" s="1">
        <f>MEDIAN(A2:A11)</f>
        <v>109</v>
      </c>
      <c r="B14" s="1">
        <f>MEDIAN(B2:B11)</f>
        <v>64.5</v>
      </c>
      <c r="C14" s="1">
        <f>MEDIAN(C2:C11)</f>
        <v>69</v>
      </c>
      <c r="D14" s="2" t="s">
        <v>3</v>
      </c>
    </row>
    <row r="15" spans="1:8">
      <c r="A15" s="1">
        <f>QUARTILE(A2:A11,1)</f>
        <v>88.75</v>
      </c>
      <c r="B15" s="1">
        <f>QUARTILE(B2:B11,1)</f>
        <v>33.75</v>
      </c>
      <c r="C15" s="1">
        <f>QUARTILE(C2:C11,1)</f>
        <v>35.75</v>
      </c>
      <c r="D15" s="2" t="s">
        <v>4</v>
      </c>
    </row>
    <row r="16" spans="1:8">
      <c r="A16" s="1">
        <f>QUARTILE(A2:A11,3)</f>
        <v>173</v>
      </c>
      <c r="B16" s="1">
        <f>QUARTILE(B2:B11,3)</f>
        <v>131.25</v>
      </c>
      <c r="C16" s="1">
        <f>QUARTILE(C2:C11,3)</f>
        <v>134.75</v>
      </c>
      <c r="D16" s="2" t="s">
        <v>5</v>
      </c>
    </row>
    <row r="17" spans="1:4">
      <c r="A17" s="1">
        <f>AVERAGE(A2:A11)</f>
        <v>131.5</v>
      </c>
      <c r="B17" s="1">
        <f t="shared" ref="B17:C17" si="0">AVERAGE(B2:B11)</f>
        <v>99.3</v>
      </c>
      <c r="C17" s="1">
        <f t="shared" si="0"/>
        <v>119.4</v>
      </c>
      <c r="D17" s="4" t="s">
        <v>6</v>
      </c>
    </row>
    <row r="18" spans="1:4">
      <c r="A18" s="1">
        <f>MAX(A2:A11)</f>
        <v>289</v>
      </c>
      <c r="B18" s="1">
        <f>MAX(B2:B11)</f>
        <v>317</v>
      </c>
      <c r="C18" s="1">
        <f>MAX(C2:C11)</f>
        <v>360</v>
      </c>
      <c r="D18" s="4" t="s">
        <v>8</v>
      </c>
    </row>
    <row r="19" spans="1:4">
      <c r="A19" s="1"/>
      <c r="B19" s="1"/>
      <c r="C19" s="1"/>
      <c r="D19" s="4"/>
    </row>
    <row r="20" spans="1:4">
      <c r="A20" s="1">
        <f>MIN(A2:A11)</f>
        <v>38</v>
      </c>
      <c r="B20" s="1">
        <f t="shared" ref="B20:C20" si="1">MIN(B2:B11)</f>
        <v>22</v>
      </c>
      <c r="C20" s="1">
        <f t="shared" si="1"/>
        <v>18</v>
      </c>
      <c r="D20" s="4" t="s">
        <v>7</v>
      </c>
    </row>
    <row r="21" spans="1:4">
      <c r="A21" s="1">
        <f>A15-A20</f>
        <v>50.75</v>
      </c>
      <c r="B21" s="1">
        <f t="shared" ref="B21:C21" si="2">B15-B20</f>
        <v>11.75</v>
      </c>
      <c r="C21" s="1">
        <f t="shared" si="2"/>
        <v>17.75</v>
      </c>
      <c r="D21" s="4" t="s">
        <v>9</v>
      </c>
    </row>
    <row r="22" spans="1:4">
      <c r="A22" s="1">
        <f>A14-A15</f>
        <v>20.25</v>
      </c>
      <c r="B22" s="1">
        <f t="shared" ref="B22:C22" si="3">B14-B15</f>
        <v>30.75</v>
      </c>
      <c r="C22" s="1">
        <f t="shared" si="3"/>
        <v>33.25</v>
      </c>
      <c r="D22" s="4" t="s">
        <v>10</v>
      </c>
    </row>
    <row r="23" spans="1:4">
      <c r="A23" s="1">
        <f>A16-A14</f>
        <v>64</v>
      </c>
      <c r="B23" s="1">
        <f t="shared" ref="B23:C23" si="4">B16-B14</f>
        <v>66.75</v>
      </c>
      <c r="C23" s="1">
        <f t="shared" si="4"/>
        <v>65.75</v>
      </c>
      <c r="D23" s="4" t="s">
        <v>11</v>
      </c>
    </row>
    <row r="24" spans="1:4">
      <c r="A24" s="1">
        <f>A18-A16</f>
        <v>116</v>
      </c>
      <c r="B24" s="1">
        <f t="shared" ref="B24:C24" si="5">B18-B16</f>
        <v>185.75</v>
      </c>
      <c r="C24" s="1">
        <f t="shared" si="5"/>
        <v>225.25</v>
      </c>
      <c r="D24" s="4" t="s">
        <v>12</v>
      </c>
    </row>
  </sheetData>
  <sortState ref="H2:H11">
    <sortCondition ref="H1"/>
  </sortState>
  <conditionalFormatting sqref="A2:C1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4:C1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4:A1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B1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4:C1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5:C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6:C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7:C1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0:C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8:C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2017-05-22T10:20:01Z</dcterms:created>
  <dcterms:modified xsi:type="dcterms:W3CDTF">2017-05-22T11:10:47Z</dcterms:modified>
</cp:coreProperties>
</file>