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个人资产" sheetId="2" r:id="rId1"/>
    <sheet name="20170719" sheetId="5" r:id="rId2"/>
    <sheet name="20170718" sheetId="6" r:id="rId3"/>
    <sheet name="20170717" sheetId="4" r:id="rId4"/>
    <sheet name="20170716" sheetId="1" r:id="rId5"/>
  </sheets>
  <calcPr calcId="144525"/>
</workbook>
</file>

<file path=xl/calcChain.xml><?xml version="1.0" encoding="utf-8"?>
<calcChain xmlns="http://schemas.openxmlformats.org/spreadsheetml/2006/main">
  <c r="K11" i="6" l="1"/>
  <c r="K12" i="5" l="1"/>
  <c r="B1" i="2" s="1"/>
  <c r="K8" i="4" l="1"/>
  <c r="K6" i="1" l="1"/>
</calcChain>
</file>

<file path=xl/sharedStrings.xml><?xml version="1.0" encoding="utf-8"?>
<sst xmlns="http://schemas.openxmlformats.org/spreadsheetml/2006/main" count="235" uniqueCount="74">
  <si>
    <t>地狱神探</t>
    <phoneticPr fontId="1" type="noConversion"/>
  </si>
  <si>
    <t>嗨疯疯</t>
    <phoneticPr fontId="1" type="noConversion"/>
  </si>
  <si>
    <t>买卖性质</t>
    <phoneticPr fontId="1" type="noConversion"/>
  </si>
  <si>
    <t>买</t>
    <phoneticPr fontId="1" type="noConversion"/>
  </si>
  <si>
    <t>卖</t>
    <phoneticPr fontId="1" type="noConversion"/>
  </si>
  <si>
    <t>寮名</t>
    <phoneticPr fontId="1" type="noConversion"/>
  </si>
  <si>
    <t>古今与诗经</t>
    <phoneticPr fontId="1" type="noConversion"/>
  </si>
  <si>
    <t>途木一瞬</t>
    <phoneticPr fontId="1" type="noConversion"/>
  </si>
  <si>
    <t>交易对象ID</t>
    <phoneticPr fontId="1" type="noConversion"/>
  </si>
  <si>
    <t>ID</t>
    <phoneticPr fontId="1" type="noConversion"/>
  </si>
  <si>
    <t>交易金额</t>
    <phoneticPr fontId="1" type="noConversion"/>
  </si>
  <si>
    <t>交易时间</t>
    <phoneticPr fontId="1" type="noConversion"/>
  </si>
  <si>
    <t>交易方式</t>
    <phoneticPr fontId="1" type="noConversion"/>
  </si>
  <si>
    <t>支付宝</t>
    <phoneticPr fontId="1" type="noConversion"/>
  </si>
  <si>
    <t>交易碎片</t>
    <phoneticPr fontId="1" type="noConversion"/>
  </si>
  <si>
    <t>彼岸花</t>
    <phoneticPr fontId="1" type="noConversion"/>
  </si>
  <si>
    <t>妖刀姬</t>
    <phoneticPr fontId="1" type="noConversion"/>
  </si>
  <si>
    <t>文艺复兴</t>
    <phoneticPr fontId="1" type="noConversion"/>
  </si>
  <si>
    <t>筝筝纸鸢</t>
    <phoneticPr fontId="1" type="noConversion"/>
  </si>
  <si>
    <t>欧皇岛</t>
    <phoneticPr fontId="1" type="noConversion"/>
  </si>
  <si>
    <t>空之境界</t>
    <phoneticPr fontId="1" type="noConversion"/>
  </si>
  <si>
    <t>一目连</t>
    <phoneticPr fontId="1" type="noConversion"/>
  </si>
  <si>
    <t>备注</t>
    <phoneticPr fontId="1" type="noConversion"/>
  </si>
  <si>
    <t>彼岸花</t>
    <phoneticPr fontId="1" type="noConversion"/>
  </si>
  <si>
    <t>灯笼爱你哟</t>
    <phoneticPr fontId="1" type="noConversion"/>
  </si>
  <si>
    <t>Kelin</t>
    <phoneticPr fontId="1" type="noConversion"/>
  </si>
  <si>
    <t>因菓</t>
    <phoneticPr fontId="1" type="noConversion"/>
  </si>
  <si>
    <t>宝贝，请杀Ren</t>
    <phoneticPr fontId="1" type="noConversion"/>
  </si>
  <si>
    <t>snh48</t>
    <phoneticPr fontId="1" type="noConversion"/>
  </si>
  <si>
    <t>Wenpupil</t>
    <phoneticPr fontId="1" type="noConversion"/>
  </si>
  <si>
    <t>微信</t>
    <phoneticPr fontId="1" type="noConversion"/>
  </si>
  <si>
    <t>买卖性质</t>
    <phoneticPr fontId="1" type="noConversion"/>
  </si>
  <si>
    <t>收入/支出</t>
    <phoneticPr fontId="1" type="noConversion"/>
  </si>
  <si>
    <t>荒</t>
    <phoneticPr fontId="1" type="noConversion"/>
  </si>
  <si>
    <t>互相伤害</t>
    <phoneticPr fontId="1" type="noConversion"/>
  </si>
  <si>
    <t>诺亚大腹灰</t>
    <phoneticPr fontId="1" type="noConversion"/>
  </si>
  <si>
    <t>（1/10）</t>
    <phoneticPr fontId="1" type="noConversion"/>
  </si>
  <si>
    <t>（2/10）</t>
    <phoneticPr fontId="1" type="noConversion"/>
  </si>
  <si>
    <t>总收入</t>
    <phoneticPr fontId="1" type="noConversion"/>
  </si>
  <si>
    <t>枫君</t>
    <phoneticPr fontId="1" type="noConversion"/>
  </si>
  <si>
    <t>阎魔</t>
    <phoneticPr fontId="1" type="noConversion"/>
  </si>
  <si>
    <t>千宸</t>
    <phoneticPr fontId="1" type="noConversion"/>
  </si>
  <si>
    <t>妙妙喵喵</t>
    <phoneticPr fontId="1" type="noConversion"/>
  </si>
  <si>
    <t>交易数量</t>
    <phoneticPr fontId="1" type="noConversion"/>
  </si>
  <si>
    <t>交易金额</t>
    <phoneticPr fontId="1" type="noConversion"/>
  </si>
  <si>
    <t>languyie</t>
    <phoneticPr fontId="1" type="noConversion"/>
  </si>
  <si>
    <t>上午</t>
    <phoneticPr fontId="1" type="noConversion"/>
  </si>
  <si>
    <t>（3/10）</t>
    <phoneticPr fontId="1" type="noConversion"/>
  </si>
  <si>
    <t>花屋敷</t>
    <phoneticPr fontId="1" type="noConversion"/>
  </si>
  <si>
    <t>ツカサ</t>
    <phoneticPr fontId="1" type="noConversion"/>
  </si>
  <si>
    <t>源氏会社</t>
    <phoneticPr fontId="1" type="noConversion"/>
  </si>
  <si>
    <t>双生七杀</t>
    <phoneticPr fontId="1" type="noConversion"/>
  </si>
  <si>
    <t>王都</t>
    <phoneticPr fontId="1" type="noConversion"/>
  </si>
  <si>
    <t>三分钟绝望</t>
    <phoneticPr fontId="1" type="noConversion"/>
  </si>
  <si>
    <t>（1/15）</t>
    <phoneticPr fontId="1" type="noConversion"/>
  </si>
  <si>
    <t>（2/15）</t>
    <phoneticPr fontId="1" type="noConversion"/>
  </si>
  <si>
    <t>青行灯</t>
    <phoneticPr fontId="1" type="noConversion"/>
  </si>
  <si>
    <t>非联</t>
    <phoneticPr fontId="1" type="noConversion"/>
  </si>
  <si>
    <t>吉子</t>
    <phoneticPr fontId="1" type="noConversion"/>
  </si>
  <si>
    <t>（1/11）</t>
    <phoneticPr fontId="1" type="noConversion"/>
  </si>
  <si>
    <t>左嘉欣</t>
    <phoneticPr fontId="1" type="noConversion"/>
  </si>
  <si>
    <t>（1/21）</t>
    <phoneticPr fontId="1" type="noConversion"/>
  </si>
  <si>
    <t>云深</t>
    <phoneticPr fontId="1" type="noConversion"/>
  </si>
  <si>
    <t>（1/20）18送2</t>
    <phoneticPr fontId="1" type="noConversion"/>
  </si>
  <si>
    <t>（1/34）32送2</t>
    <phoneticPr fontId="1" type="noConversion"/>
  </si>
  <si>
    <t>（2/10）</t>
    <phoneticPr fontId="1" type="noConversion"/>
  </si>
  <si>
    <t>（1/10）</t>
    <phoneticPr fontId="1" type="noConversion"/>
  </si>
  <si>
    <t>（1/1）</t>
    <phoneticPr fontId="1" type="noConversion"/>
  </si>
  <si>
    <t>（1/10）</t>
    <phoneticPr fontId="1" type="noConversion"/>
  </si>
  <si>
    <t>（2/2）</t>
    <phoneticPr fontId="1" type="noConversion"/>
  </si>
  <si>
    <t>（2/8）</t>
    <phoneticPr fontId="1" type="noConversion"/>
  </si>
  <si>
    <t>（3/8）</t>
    <phoneticPr fontId="1" type="noConversion"/>
  </si>
  <si>
    <t>支付宝</t>
    <phoneticPr fontId="1" type="noConversion"/>
  </si>
  <si>
    <t>（2/10）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</si>
</sst>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20" fontId="2" fillId="0" borderId="0" xfId="0" applyNumberFormat="1" applyFont="1"/>
    <xf numFmtId="0" fontId="2" fillId="2" borderId="0" xfId="0" applyFont="1" applyFill="1"/>
    <xf numFmtId="58" fontId="2" fillId="0" borderId="0" xfId="0" applyNumberFormat="1" applyFont="1"/>
    <xf numFmtId="20" fontId="2" fillId="2" borderId="0" xfId="0" applyNumberFormat="1" applyFont="1" applyFill="1"/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3.5" x14ac:dyDescent="0.15"/>
  <sheetData>
    <row r="1" spans="1:2" ht="16.5" x14ac:dyDescent="0.35">
      <c r="A1" s="1" t="s">
        <v>38</v>
      </c>
      <c r="B1" s="1">
        <f>'20170716'!K6+'20170717'!K8+'20170718'!K11+'20170719'!K12</f>
        <v>73.05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6" t="s">
        <v>0</v>
      </c>
      <c r="B2" s="1" t="s">
        <v>4</v>
      </c>
      <c r="C2" s="1" t="s">
        <v>33</v>
      </c>
      <c r="D2" s="1">
        <v>1</v>
      </c>
      <c r="E2" s="1" t="s">
        <v>52</v>
      </c>
      <c r="F2" s="1" t="s">
        <v>53</v>
      </c>
      <c r="G2" s="1">
        <v>5</v>
      </c>
      <c r="H2" s="2">
        <v>0.26458333333333334</v>
      </c>
      <c r="I2" s="1" t="s">
        <v>30</v>
      </c>
      <c r="J2" s="4" t="s">
        <v>61</v>
      </c>
      <c r="K2" s="1"/>
    </row>
    <row r="3" spans="1:11" ht="16.5" x14ac:dyDescent="0.35">
      <c r="A3" s="6"/>
      <c r="B3" s="1" t="s">
        <v>3</v>
      </c>
      <c r="C3" s="1" t="s">
        <v>15</v>
      </c>
      <c r="D3" s="1">
        <v>1</v>
      </c>
      <c r="E3" s="1" t="s">
        <v>50</v>
      </c>
      <c r="F3" s="1" t="s">
        <v>51</v>
      </c>
      <c r="G3" s="1">
        <v>3.5</v>
      </c>
      <c r="H3" s="2">
        <v>0.45694444444444443</v>
      </c>
      <c r="I3" s="1" t="s">
        <v>30</v>
      </c>
      <c r="J3" s="1" t="s">
        <v>55</v>
      </c>
      <c r="K3" s="1"/>
    </row>
    <row r="4" spans="1:11" ht="16.5" x14ac:dyDescent="0.35">
      <c r="A4" s="6"/>
      <c r="B4" s="1" t="s">
        <v>4</v>
      </c>
      <c r="C4" s="1" t="s">
        <v>15</v>
      </c>
      <c r="D4" s="1">
        <v>1</v>
      </c>
      <c r="E4" s="1" t="s">
        <v>6</v>
      </c>
      <c r="F4" s="1" t="s">
        <v>7</v>
      </c>
      <c r="G4" s="1">
        <v>6.5</v>
      </c>
      <c r="H4" s="5" t="s">
        <v>46</v>
      </c>
      <c r="I4" s="1" t="s">
        <v>72</v>
      </c>
      <c r="J4" s="1" t="s">
        <v>65</v>
      </c>
      <c r="K4" s="1"/>
    </row>
    <row r="5" spans="1:11" ht="16.5" x14ac:dyDescent="0.35">
      <c r="A5" s="6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0.26597222222222222</v>
      </c>
      <c r="I5" s="1" t="s">
        <v>30</v>
      </c>
      <c r="J5" s="4" t="s">
        <v>47</v>
      </c>
      <c r="K5" s="1"/>
    </row>
    <row r="6" spans="1:11" ht="16.5" x14ac:dyDescent="0.35">
      <c r="A6" s="6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0.43055555555555558</v>
      </c>
      <c r="I6" s="1" t="s">
        <v>30</v>
      </c>
      <c r="J6" s="1" t="s">
        <v>65</v>
      </c>
      <c r="K6" s="1"/>
    </row>
    <row r="7" spans="1:11" ht="16.5" x14ac:dyDescent="0.35">
      <c r="A7" s="6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0.64166666666666672</v>
      </c>
      <c r="I7" s="1" t="s">
        <v>30</v>
      </c>
      <c r="J7" s="4" t="s">
        <v>73</v>
      </c>
      <c r="K7" s="1"/>
    </row>
    <row r="8" spans="1:11" ht="16.5" x14ac:dyDescent="0.35">
      <c r="A8" s="6" t="s">
        <v>45</v>
      </c>
      <c r="B8" s="1" t="s">
        <v>3</v>
      </c>
      <c r="C8" s="1" t="s">
        <v>16</v>
      </c>
      <c r="D8" s="1">
        <v>1</v>
      </c>
      <c r="E8" s="1" t="s">
        <v>48</v>
      </c>
      <c r="F8" s="1" t="s">
        <v>49</v>
      </c>
      <c r="G8" s="1">
        <v>0</v>
      </c>
      <c r="H8" s="2">
        <v>0.2673611111111111</v>
      </c>
      <c r="I8" s="1" t="s">
        <v>30</v>
      </c>
      <c r="J8" s="1" t="s">
        <v>63</v>
      </c>
      <c r="K8" s="1"/>
    </row>
    <row r="9" spans="1:11" ht="16.5" x14ac:dyDescent="0.35">
      <c r="A9" s="6"/>
      <c r="B9" s="1" t="s">
        <v>4</v>
      </c>
      <c r="C9" s="1" t="s">
        <v>16</v>
      </c>
      <c r="D9" s="1">
        <v>1</v>
      </c>
      <c r="E9" s="1" t="s">
        <v>17</v>
      </c>
      <c r="F9" s="1" t="s">
        <v>18</v>
      </c>
      <c r="G9" s="1">
        <v>4</v>
      </c>
      <c r="H9" s="2">
        <v>0.54305555555555551</v>
      </c>
      <c r="I9" s="1" t="s">
        <v>72</v>
      </c>
      <c r="J9" s="4" t="s">
        <v>71</v>
      </c>
      <c r="K9" s="1"/>
    </row>
    <row r="10" spans="1:11" ht="16.5" x14ac:dyDescent="0.35">
      <c r="A10" s="1" t="s">
        <v>39</v>
      </c>
      <c r="B10" s="1" t="s">
        <v>4</v>
      </c>
      <c r="C10" s="1" t="s">
        <v>56</v>
      </c>
      <c r="D10" s="1">
        <v>1</v>
      </c>
      <c r="E10" s="1" t="s">
        <v>57</v>
      </c>
      <c r="F10" s="1" t="s">
        <v>62</v>
      </c>
      <c r="G10" s="1">
        <v>2</v>
      </c>
      <c r="H10" s="2">
        <v>0.38958333333333334</v>
      </c>
      <c r="I10" s="1" t="s">
        <v>30</v>
      </c>
      <c r="J10" s="4" t="s">
        <v>64</v>
      </c>
      <c r="K10" s="1"/>
    </row>
    <row r="11" spans="1:11" ht="16.5" x14ac:dyDescent="0.35">
      <c r="A11" s="1" t="s">
        <v>60</v>
      </c>
      <c r="B11" s="1" t="s">
        <v>3</v>
      </c>
      <c r="C11" s="1" t="s">
        <v>33</v>
      </c>
      <c r="D11" s="1">
        <v>1</v>
      </c>
      <c r="E11" s="1" t="s">
        <v>57</v>
      </c>
      <c r="F11" s="1" t="s">
        <v>58</v>
      </c>
      <c r="G11" s="1">
        <v>0</v>
      </c>
      <c r="H11" s="2">
        <v>0.39305555555555555</v>
      </c>
      <c r="I11" s="1" t="s">
        <v>30</v>
      </c>
      <c r="J11" s="4" t="s">
        <v>59</v>
      </c>
      <c r="K11" s="1"/>
    </row>
    <row r="12" spans="1:11" ht="16.5" x14ac:dyDescent="0.35">
      <c r="K12" s="3">
        <f>SUM(K2:K11)</f>
        <v>0</v>
      </c>
    </row>
  </sheetData>
  <mergeCells count="3">
    <mergeCell ref="A2:A4"/>
    <mergeCell ref="A8:A9"/>
    <mergeCell ref="A5:A7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6" t="s">
        <v>0</v>
      </c>
      <c r="B2" s="1" t="s">
        <v>4</v>
      </c>
      <c r="C2" s="1" t="s">
        <v>33</v>
      </c>
      <c r="D2" s="1">
        <v>1</v>
      </c>
      <c r="E2" s="1" t="s">
        <v>52</v>
      </c>
      <c r="F2" s="1" t="s">
        <v>53</v>
      </c>
      <c r="G2" s="1">
        <v>5</v>
      </c>
      <c r="H2" s="2">
        <v>0.26458333333333334</v>
      </c>
      <c r="I2" s="1" t="s">
        <v>30</v>
      </c>
      <c r="J2" s="4" t="s">
        <v>61</v>
      </c>
      <c r="K2" s="1">
        <v>5</v>
      </c>
    </row>
    <row r="3" spans="1:11" ht="16.5" x14ac:dyDescent="0.35">
      <c r="A3" s="6"/>
      <c r="B3" s="1" t="s">
        <v>3</v>
      </c>
      <c r="C3" s="1" t="s">
        <v>15</v>
      </c>
      <c r="D3" s="1">
        <v>1</v>
      </c>
      <c r="E3" s="1" t="s">
        <v>50</v>
      </c>
      <c r="F3" s="1" t="s">
        <v>51</v>
      </c>
      <c r="G3" s="1">
        <v>3.5</v>
      </c>
      <c r="H3" s="2">
        <v>0.45694444444444443</v>
      </c>
      <c r="I3" s="1" t="s">
        <v>30</v>
      </c>
      <c r="J3" s="1" t="s">
        <v>55</v>
      </c>
      <c r="K3" s="1">
        <v>-3.5</v>
      </c>
    </row>
    <row r="4" spans="1:11" ht="16.5" x14ac:dyDescent="0.35">
      <c r="A4" s="6" t="s">
        <v>1</v>
      </c>
      <c r="B4" s="1" t="s">
        <v>4</v>
      </c>
      <c r="C4" s="1" t="s">
        <v>21</v>
      </c>
      <c r="D4" s="1">
        <v>1</v>
      </c>
      <c r="E4" s="1" t="s">
        <v>24</v>
      </c>
      <c r="F4" s="1" t="s">
        <v>25</v>
      </c>
      <c r="G4" s="1">
        <v>0</v>
      </c>
      <c r="H4" s="2">
        <v>0.26597222222222222</v>
      </c>
      <c r="I4" s="1" t="s">
        <v>30</v>
      </c>
      <c r="J4" s="4" t="s">
        <v>47</v>
      </c>
      <c r="K4" s="1">
        <v>0</v>
      </c>
    </row>
    <row r="5" spans="1:11" ht="16.5" x14ac:dyDescent="0.35">
      <c r="A5" s="6"/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>
        <v>6.5</v>
      </c>
      <c r="H5" s="2">
        <v>0.43055555555555558</v>
      </c>
      <c r="I5" s="1" t="s">
        <v>30</v>
      </c>
      <c r="J5" s="1" t="s">
        <v>65</v>
      </c>
      <c r="K5" s="1">
        <v>6.5</v>
      </c>
    </row>
    <row r="6" spans="1:11" ht="16.5" x14ac:dyDescent="0.35">
      <c r="A6" s="6"/>
      <c r="B6" s="1" t="s">
        <v>3</v>
      </c>
      <c r="C6" s="1" t="s">
        <v>15</v>
      </c>
      <c r="D6" s="1">
        <v>1</v>
      </c>
      <c r="E6" s="1" t="s">
        <v>28</v>
      </c>
      <c r="F6" s="1" t="s">
        <v>29</v>
      </c>
      <c r="G6" s="1">
        <v>4.5</v>
      </c>
      <c r="H6" s="2">
        <v>0.64166666666666672</v>
      </c>
      <c r="I6" s="1" t="s">
        <v>30</v>
      </c>
      <c r="J6" s="4" t="s">
        <v>73</v>
      </c>
      <c r="K6" s="1">
        <v>-4.5</v>
      </c>
    </row>
    <row r="7" spans="1:11" ht="16.5" x14ac:dyDescent="0.35">
      <c r="A7" s="6" t="s">
        <v>45</v>
      </c>
      <c r="B7" s="1" t="s">
        <v>3</v>
      </c>
      <c r="C7" s="1" t="s">
        <v>16</v>
      </c>
      <c r="D7" s="1">
        <v>1</v>
      </c>
      <c r="E7" s="1" t="s">
        <v>48</v>
      </c>
      <c r="F7" s="1" t="s">
        <v>49</v>
      </c>
      <c r="G7" s="1">
        <v>0</v>
      </c>
      <c r="H7" s="2">
        <v>0.2673611111111111</v>
      </c>
      <c r="I7" s="1" t="s">
        <v>30</v>
      </c>
      <c r="J7" s="1" t="s">
        <v>63</v>
      </c>
      <c r="K7" s="1">
        <v>0</v>
      </c>
    </row>
    <row r="8" spans="1:11" ht="16.5" x14ac:dyDescent="0.35">
      <c r="A8" s="6"/>
      <c r="B8" s="1" t="s">
        <v>4</v>
      </c>
      <c r="C8" s="1" t="s">
        <v>16</v>
      </c>
      <c r="D8" s="1">
        <v>1</v>
      </c>
      <c r="E8" s="1" t="s">
        <v>17</v>
      </c>
      <c r="F8" s="1" t="s">
        <v>18</v>
      </c>
      <c r="G8" s="1">
        <v>4</v>
      </c>
      <c r="H8" s="2">
        <v>0.54305555555555551</v>
      </c>
      <c r="I8" s="1" t="s">
        <v>72</v>
      </c>
      <c r="J8" s="4" t="s">
        <v>71</v>
      </c>
      <c r="K8" s="1">
        <v>4</v>
      </c>
    </row>
    <row r="9" spans="1:11" ht="16.5" x14ac:dyDescent="0.35">
      <c r="A9" s="1" t="s">
        <v>39</v>
      </c>
      <c r="B9" s="1" t="s">
        <v>4</v>
      </c>
      <c r="C9" s="1" t="s">
        <v>56</v>
      </c>
      <c r="D9" s="1">
        <v>1</v>
      </c>
      <c r="E9" s="1" t="s">
        <v>57</v>
      </c>
      <c r="F9" s="1" t="s">
        <v>62</v>
      </c>
      <c r="G9" s="1">
        <v>2</v>
      </c>
      <c r="H9" s="2">
        <v>0.38958333333333334</v>
      </c>
      <c r="I9" s="1" t="s">
        <v>30</v>
      </c>
      <c r="J9" s="4" t="s">
        <v>64</v>
      </c>
      <c r="K9" s="1">
        <v>2</v>
      </c>
    </row>
    <row r="10" spans="1:11" ht="16.5" x14ac:dyDescent="0.35">
      <c r="A10" s="1" t="s">
        <v>60</v>
      </c>
      <c r="B10" s="1" t="s">
        <v>3</v>
      </c>
      <c r="C10" s="1" t="s">
        <v>33</v>
      </c>
      <c r="D10" s="1">
        <v>1</v>
      </c>
      <c r="E10" s="1" t="s">
        <v>57</v>
      </c>
      <c r="F10" s="1" t="s">
        <v>58</v>
      </c>
      <c r="G10" s="1">
        <v>0</v>
      </c>
      <c r="H10" s="2">
        <v>0.39305555555555555</v>
      </c>
      <c r="I10" s="1" t="s">
        <v>30</v>
      </c>
      <c r="J10" s="4" t="s">
        <v>59</v>
      </c>
      <c r="K10" s="1">
        <v>0</v>
      </c>
    </row>
    <row r="11" spans="1:11" ht="16.5" x14ac:dyDescent="0.35">
      <c r="K11" s="3">
        <f>SUM(K2:K10)</f>
        <v>9.5</v>
      </c>
    </row>
  </sheetData>
  <mergeCells count="3">
    <mergeCell ref="A2:A3"/>
    <mergeCell ref="A4:A6"/>
    <mergeCell ref="A7:A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44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6" t="s">
        <v>0</v>
      </c>
      <c r="B2" s="1" t="s">
        <v>4</v>
      </c>
      <c r="C2" s="1" t="s">
        <v>15</v>
      </c>
      <c r="D2" s="1">
        <v>1</v>
      </c>
      <c r="E2" s="1" t="s">
        <v>6</v>
      </c>
      <c r="F2" s="1" t="s">
        <v>7</v>
      </c>
      <c r="G2" s="1">
        <v>6.5</v>
      </c>
      <c r="H2" s="2">
        <v>0.3430555555555555</v>
      </c>
      <c r="I2" s="1" t="s">
        <v>13</v>
      </c>
      <c r="J2" s="1" t="s">
        <v>68</v>
      </c>
      <c r="K2" s="1">
        <v>6.5</v>
      </c>
    </row>
    <row r="3" spans="1:11" ht="16.5" x14ac:dyDescent="0.35">
      <c r="A3" s="6"/>
      <c r="B3" s="1" t="s">
        <v>4</v>
      </c>
      <c r="C3" s="1" t="s">
        <v>16</v>
      </c>
      <c r="D3" s="1">
        <v>2</v>
      </c>
      <c r="E3" s="1" t="s">
        <v>17</v>
      </c>
      <c r="F3" s="1" t="s">
        <v>18</v>
      </c>
      <c r="G3" s="1">
        <v>4</v>
      </c>
      <c r="H3" s="2">
        <v>0.5131944444444444</v>
      </c>
      <c r="I3" s="1" t="s">
        <v>13</v>
      </c>
      <c r="J3" s="4" t="s">
        <v>70</v>
      </c>
      <c r="K3" s="1">
        <v>8</v>
      </c>
    </row>
    <row r="4" spans="1:11" ht="16.5" x14ac:dyDescent="0.35">
      <c r="A4" s="6"/>
      <c r="B4" s="1" t="s">
        <v>3</v>
      </c>
      <c r="C4" s="1" t="s">
        <v>15</v>
      </c>
      <c r="D4" s="1">
        <v>1</v>
      </c>
      <c r="E4" s="1" t="s">
        <v>50</v>
      </c>
      <c r="F4" s="1" t="s">
        <v>51</v>
      </c>
      <c r="G4" s="1">
        <v>3.5</v>
      </c>
      <c r="H4" s="2">
        <v>0.68541666666666667</v>
      </c>
      <c r="I4" s="1" t="s">
        <v>30</v>
      </c>
      <c r="J4" s="1" t="s">
        <v>54</v>
      </c>
      <c r="K4" s="1">
        <v>-3.5</v>
      </c>
    </row>
    <row r="5" spans="1:11" ht="16.5" x14ac:dyDescent="0.35">
      <c r="A5" s="6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0</v>
      </c>
      <c r="I5" s="1" t="s">
        <v>30</v>
      </c>
      <c r="J5" s="4" t="s">
        <v>37</v>
      </c>
      <c r="K5" s="1">
        <v>0</v>
      </c>
    </row>
    <row r="6" spans="1:11" ht="16.5" x14ac:dyDescent="0.35">
      <c r="A6" s="6"/>
      <c r="B6" s="1" t="s">
        <v>3</v>
      </c>
      <c r="C6" s="1" t="s">
        <v>23</v>
      </c>
      <c r="D6" s="1">
        <v>1</v>
      </c>
      <c r="E6" s="1" t="s">
        <v>28</v>
      </c>
      <c r="F6" s="1" t="s">
        <v>29</v>
      </c>
      <c r="G6" s="1">
        <v>4.5</v>
      </c>
      <c r="H6" s="2">
        <v>0.66180555555555554</v>
      </c>
      <c r="I6" s="1" t="s">
        <v>30</v>
      </c>
      <c r="J6" s="1" t="s">
        <v>68</v>
      </c>
      <c r="K6" s="1">
        <v>-4.5</v>
      </c>
    </row>
    <row r="7" spans="1:11" ht="16.5" x14ac:dyDescent="0.35">
      <c r="A7" s="1" t="s">
        <v>39</v>
      </c>
      <c r="B7" s="1" t="s">
        <v>4</v>
      </c>
      <c r="C7" s="1" t="s">
        <v>40</v>
      </c>
      <c r="D7" s="1">
        <v>2</v>
      </c>
      <c r="E7" s="1" t="s">
        <v>41</v>
      </c>
      <c r="F7" s="1" t="s">
        <v>42</v>
      </c>
      <c r="G7" s="1">
        <v>2</v>
      </c>
      <c r="H7" s="2">
        <v>0.55486111111111114</v>
      </c>
      <c r="I7" s="1" t="s">
        <v>30</v>
      </c>
      <c r="J7" s="1" t="s">
        <v>69</v>
      </c>
      <c r="K7" s="1">
        <v>4</v>
      </c>
    </row>
    <row r="8" spans="1:11" ht="16.5" x14ac:dyDescent="0.35">
      <c r="K8" s="3">
        <f>SUM(K2:K7)</f>
        <v>10.5</v>
      </c>
    </row>
  </sheetData>
  <mergeCells count="2">
    <mergeCell ref="A5:A6"/>
    <mergeCell ref="A2:A4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</cols>
  <sheetData>
    <row r="1" spans="1:11" ht="16.5" x14ac:dyDescent="0.35">
      <c r="A1" s="1" t="s">
        <v>9</v>
      </c>
      <c r="B1" s="1" t="s">
        <v>31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6" t="s">
        <v>0</v>
      </c>
      <c r="B2" s="1" t="s">
        <v>4</v>
      </c>
      <c r="C2" s="1" t="s">
        <v>33</v>
      </c>
      <c r="D2" s="1">
        <v>1</v>
      </c>
      <c r="E2" s="1" t="s">
        <v>34</v>
      </c>
      <c r="F2" s="1" t="s">
        <v>35</v>
      </c>
      <c r="G2" s="1">
        <v>6</v>
      </c>
      <c r="H2" s="2">
        <v>0.94027777777777777</v>
      </c>
      <c r="I2" s="1" t="s">
        <v>30</v>
      </c>
      <c r="J2" s="1" t="s">
        <v>67</v>
      </c>
      <c r="K2" s="1">
        <v>6</v>
      </c>
    </row>
    <row r="3" spans="1:11" ht="16.5" x14ac:dyDescent="0.35">
      <c r="A3" s="6"/>
      <c r="B3" s="1" t="s">
        <v>3</v>
      </c>
      <c r="C3" s="1" t="s">
        <v>15</v>
      </c>
      <c r="D3" s="1">
        <v>1</v>
      </c>
      <c r="E3" s="1" t="s">
        <v>19</v>
      </c>
      <c r="F3" s="1" t="s">
        <v>20</v>
      </c>
      <c r="G3" s="1">
        <v>5</v>
      </c>
      <c r="H3" s="2">
        <v>0.42083333333333334</v>
      </c>
      <c r="I3" s="1" t="s">
        <v>30</v>
      </c>
      <c r="J3" s="1" t="s">
        <v>67</v>
      </c>
      <c r="K3" s="1">
        <v>-5</v>
      </c>
    </row>
    <row r="4" spans="1:11" ht="16.5" x14ac:dyDescent="0.35">
      <c r="A4" s="6" t="s">
        <v>1</v>
      </c>
      <c r="B4" s="1" t="s">
        <v>4</v>
      </c>
      <c r="C4" s="1" t="s">
        <v>23</v>
      </c>
      <c r="D4" s="1">
        <v>1</v>
      </c>
      <c r="E4" s="1" t="s">
        <v>26</v>
      </c>
      <c r="F4" s="1" t="s">
        <v>27</v>
      </c>
      <c r="G4" s="1">
        <v>6.5</v>
      </c>
      <c r="H4" s="2">
        <v>0.40416666666666662</v>
      </c>
      <c r="I4" s="1" t="s">
        <v>30</v>
      </c>
      <c r="J4" s="4" t="s">
        <v>66</v>
      </c>
      <c r="K4" s="1">
        <v>6.5</v>
      </c>
    </row>
    <row r="5" spans="1:11" ht="16.5" x14ac:dyDescent="0.35">
      <c r="A5" s="6"/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45.55</v>
      </c>
      <c r="H5" s="2">
        <v>0.95694444444444438</v>
      </c>
      <c r="I5" s="1" t="s">
        <v>30</v>
      </c>
      <c r="J5" s="4" t="s">
        <v>36</v>
      </c>
      <c r="K5" s="1">
        <v>45.55</v>
      </c>
    </row>
    <row r="6" spans="1:11" ht="16.5" x14ac:dyDescent="0.35">
      <c r="K6" s="3">
        <f>SUM(K2:K5)</f>
        <v>53.05</v>
      </c>
    </row>
  </sheetData>
  <mergeCells count="2">
    <mergeCell ref="A2:A3"/>
    <mergeCell ref="A4:A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个人资产</vt:lpstr>
      <vt:lpstr>20170719</vt:lpstr>
      <vt:lpstr>20170718</vt:lpstr>
      <vt:lpstr>20170717</vt:lpstr>
      <vt:lpstr>20170716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2017-07-18T09:04:09Z</dcterms:modified>
</cp:coreProperties>
</file>