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个人资产" sheetId="2" r:id="rId1"/>
    <sheet name="20170811" sheetId="32" r:id="rId2"/>
    <sheet name="20170810" sheetId="31" r:id="rId3"/>
    <sheet name="20170809" sheetId="30" r:id="rId4"/>
    <sheet name="20170808" sheetId="29" r:id="rId5"/>
    <sheet name="20170807" sheetId="28" r:id="rId6"/>
    <sheet name="20170806" sheetId="27" r:id="rId7"/>
    <sheet name="20170805" sheetId="26" r:id="rId8"/>
    <sheet name="20170804" sheetId="25" r:id="rId9"/>
    <sheet name="20170803" sheetId="24" r:id="rId10"/>
    <sheet name="20170802" sheetId="23" r:id="rId11"/>
    <sheet name="20170801" sheetId="21" r:id="rId12"/>
    <sheet name="20170731" sheetId="19" r:id="rId13"/>
    <sheet name="20170730" sheetId="18" r:id="rId14"/>
    <sheet name="20170729" sheetId="17" r:id="rId15"/>
    <sheet name="20170728" sheetId="16" r:id="rId16"/>
    <sheet name="20170727" sheetId="15" r:id="rId17"/>
    <sheet name="20170726" sheetId="14" r:id="rId18"/>
    <sheet name="20170725" sheetId="13" r:id="rId19"/>
    <sheet name="20170724" sheetId="12" r:id="rId20"/>
    <sheet name="20170723" sheetId="11" r:id="rId21"/>
    <sheet name="20170722" sheetId="10" r:id="rId22"/>
    <sheet name="20170721" sheetId="8" r:id="rId23"/>
    <sheet name="20170720" sheetId="5" r:id="rId24"/>
    <sheet name="20170719" sheetId="7" r:id="rId25"/>
    <sheet name="20170718" sheetId="6" r:id="rId26"/>
    <sheet name="20170717" sheetId="4" r:id="rId27"/>
    <sheet name="20170716" sheetId="1" r:id="rId28"/>
  </sheets>
  <calcPr calcId="144525"/>
</workbook>
</file>

<file path=xl/calcChain.xml><?xml version="1.0" encoding="utf-8"?>
<calcChain xmlns="http://schemas.openxmlformats.org/spreadsheetml/2006/main">
  <c r="K13" i="32" l="1"/>
  <c r="B1" i="2" s="1"/>
  <c r="K13" i="31"/>
  <c r="K13" i="30" l="1"/>
  <c r="K13" i="29"/>
  <c r="K13" i="28" l="1"/>
  <c r="K16" i="27"/>
  <c r="K16" i="26" l="1"/>
  <c r="K17" i="25" l="1"/>
  <c r="K17" i="24" l="1"/>
  <c r="K17" i="21"/>
  <c r="K19" i="23" l="1"/>
  <c r="K15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</calcChain>
</file>

<file path=xl/sharedStrings.xml><?xml version="1.0" encoding="utf-8"?>
<sst xmlns="http://schemas.openxmlformats.org/spreadsheetml/2006/main" count="2431" uniqueCount="417">
  <si>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</si>
  <si>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</si>
  <si>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</si>
  <si>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</si>
  <si>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</si>
  <si>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</si>
  <si>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</si>
  <si>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</si>
  <si>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</si>
  <si>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</si>
  <si>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</si>
  <si>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</si>
  <si>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</si>
  <si>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</si>
  <si>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</si>
  <si>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</si>
  <si>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</si>
  <si>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</si>
  <si>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</si>
  <si>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</si>
  <si>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</si>
  <si>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</si>
  <si>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</si>
  <si>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</si>
  <si>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</si>
  <si>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</si>
  <si>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</si>
  <si>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</si>
  <si>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</si>
  <si>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</si>
  <si>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</si>
  <si>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</si>
  <si>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</si>
  <si>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</si>
  <si>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</si>
  <si>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</si>
  <si>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</si>
  <si>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</si>
  <si>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</si>
  <si>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</si>
  <si>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</si>
  <si>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</si>
  <si>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</si>
  <si>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</si>
  <si>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</si>
  <si>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</si>
  <si>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</si>
  <si>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</si>
  <si>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</si>
  <si>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</si>
  <si>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</si>
  <si>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</si>
  <si>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</si>
  <si>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</si>
  <si>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</si>
  <si>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</si>
  <si>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</si>
  <si>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</si>
  <si>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</si>
  <si>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</si>
  <si>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</si>
  <si>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</si>
  <si>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</si>
  <si>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</si>
  <si>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</si>
  <si>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</si>
  <si>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</si>
  <si>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</si>
  <si>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</si>
  <si>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</si>
  <si>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</si>
  <si>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</si>
  <si>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</si>
  <si>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</si>
  <si>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</si>
  <si>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</si>
  <si>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</si>
  <si>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</si>
  <si>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</si>
  <si>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</si>
  <si>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</si>
  <si>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</si>
  <si>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</si>
  <si>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</si>
  <si>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</si>
  <si>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</si>
  <si>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</si>
  <si>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</si>
  <si>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</si>
  <si>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</si>
  <si>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</si>
  <si>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</si>
  <si>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</si>
  <si>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</si>
  <si>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</si>
  <si>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</si>
  <si>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</si>
  <si>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</si>
  <si>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</si>
  <si>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</si>
  <si>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</si>
  <si>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</si>
  <si>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</si>
  <si>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</si>
  <si>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</si>
  <si>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</si>
  <si>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</si>
  <si>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</si>
  <si>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</si>
  <si>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</si>
  <si>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</si>
  <si>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</si>
  <si>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</si>
  <si>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</si>
  <si>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</si>
  <si>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</si>
  <si>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</si>
  <si>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</si>
  <si>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</si>
  <si>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</si>
  <si>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</si>
  <si>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</si>
  <si>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</si>
  <si>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</si>
  <si>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</si>
  <si>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</si>
  <si>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</si>
  <si>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</si>
  <si>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</si>
  <si>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</si>
  <si>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</si>
  <si>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</si>
  <si>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</si>
  <si>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</si>
  <si>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</si>
  <si>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</si>
  <si>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</si>
  <si>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</si>
  <si>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</si>
  <si>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</si>
  <si>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</si>
  <si>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</si>
  <si>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</si>
  <si>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</si>
  <si>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</si>
  <si>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</si>
  <si>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</si>
  <si>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</si>
  <si>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</si>
  <si>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</si>
  <si>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</si>
  <si>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</si>
  <si>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</si>
  <si>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</si>
  <si>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</si>
  <si>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</si>
  <si>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</si>
  <si>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</si>
  <si>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</si>
  <si>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</si>
  <si>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</si>
  <si>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</si>
  <si>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</si>
  <si>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</si>
  <si>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</si>
  <si>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</si>
  <si>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</si>
  <si>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</si>
  <si>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</si>
  <si>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</si>
  <si>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</si>
  <si>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</si>
  <si>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</si>
  <si>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</si>
  <si>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</si>
  <si>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</si>
  <si>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</si>
  <si>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</si>
  <si>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</si>
  <si>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</si>
  <si>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</si>
  <si>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</si>
  <si>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</si>
  <si>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</si>
  <si>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</si>
  <si>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</si>
  <si>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</si>
  <si>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</si>
  <si>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</si>
  <si>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</si>
  <si>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</si>
  <si>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</si>
  <si>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</si>
  <si>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</si>
  <si>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</si>
  <si>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</si>
  <si>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</si>
  <si>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</si>
  <si>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</si>
  <si>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</si>
  <si>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</si>
  <si>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</si>
  <si>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</si>
  <si>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</si>
  <si>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</si>
  <si>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</si>
  <si>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</si>
  <si>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</si>
  <si>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</si>
  <si>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</si>
  <si>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</si>
  <si>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</si>
  <si>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</si>
  <si>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</si>
  <si>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</si>
  <si>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</si>
  <si>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</si>
  <si>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</si>
  <si>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</si>
  <si>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</si>
  <si>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</si>
  <si>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</si>
  <si>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</si>
  <si>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</si>
  <si>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</si>
  <si>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</si>
  <si>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</si>
  <si>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</si>
  <si>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</si>
  <si>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</si>
  <si>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</si>
  <si>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</si>
  <si>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</si>
  <si>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</si>
  <si>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</si>
  <si>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</si>
  <si>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</si>
  <si>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</si>
  <si>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</si>
  <si>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</si>
  <si>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</si>
  <si>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</si>
  <si>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</si>
  <si>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</si>
  <si>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</si>
  <si>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</si>
  <si>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</si>
  <si>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</si>
  <si>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</si>
  <si>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</si>
  <si>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</si>
  <si>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</si>
  <si>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</si>
  <si>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</si>
  <si>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</si>
  <si>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</si>
  <si>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</si>
  <si>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</si>
  <si>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</si>
  <si>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</si>
  <si>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</si>
  <si>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</si>
  <si>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</si>
  <si>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</si>
  <si>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</si>
  <si>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</si>
  <si>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</si>
  <si>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</si>
  <si>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大天狗</t>
    <phoneticPr fontId="1" type="noConversion"/>
  </si>
  <si>
    <t>（8/20）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</si>
  <si>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</si>
  <si>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</si>
  <si>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</si>
  <si>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微信</t>
    <phoneticPr fontId="1" type="noConversion"/>
  </si>
  <si>
    <t>Yoshiko</t>
    <phoneticPr fontId="1" type="noConversion"/>
  </si>
  <si>
    <t>（2/10）预付10片</t>
    <phoneticPr fontId="1" type="noConversion"/>
  </si>
  <si>
    <t>（13/18）昨天预付1片</t>
    <phoneticPr fontId="1" type="noConversion"/>
  </si>
  <si>
    <t>（1/10）预付10片</t>
    <phoneticPr fontId="1" type="noConversion"/>
  </si>
  <si>
    <t>（1/44）</t>
    <phoneticPr fontId="1" type="noConversion"/>
  </si>
  <si>
    <t>（15/20）18送2</t>
    <phoneticPr fontId="1" type="noConversion"/>
  </si>
  <si>
    <t>（3/24）预付10片</t>
    <phoneticPr fontId="1" type="noConversion"/>
  </si>
  <si>
    <t>（1/20）</t>
    <phoneticPr fontId="1" type="noConversion"/>
  </si>
  <si>
    <t>35元/18片</t>
    <phoneticPr fontId="1" type="noConversion"/>
  </si>
  <si>
    <t>36元/20片</t>
    <phoneticPr fontId="1" type="noConversion"/>
  </si>
  <si>
    <t>5元/1片</t>
    <phoneticPr fontId="1" type="noConversion"/>
  </si>
  <si>
    <t>6.5元/1片</t>
    <phoneticPr fontId="1" type="noConversion"/>
  </si>
  <si>
    <t>0元/1片</t>
    <phoneticPr fontId="1" type="noConversion"/>
  </si>
  <si>
    <t>3元/1片</t>
    <phoneticPr fontId="1" type="noConversion"/>
  </si>
  <si>
    <t>64元/34片</t>
    <phoneticPr fontId="1" type="noConversion"/>
  </si>
  <si>
    <t>5元/1片</t>
    <phoneticPr fontId="1" type="noConversion"/>
  </si>
  <si>
    <t>3.5元/1片</t>
    <phoneticPr fontId="1" type="noConversion"/>
  </si>
  <si>
    <t>4元/1片</t>
    <phoneticPr fontId="1" type="noConversion"/>
  </si>
  <si>
    <t>2.5元/1片</t>
    <phoneticPr fontId="1" type="noConversion"/>
  </si>
  <si>
    <t>（15/20）</t>
    <phoneticPr fontId="1" type="noConversion"/>
  </si>
  <si>
    <t>（3/3）</t>
    <phoneticPr fontId="1" type="noConversion"/>
  </si>
  <si>
    <t>（14/34）32送2</t>
    <phoneticPr fontId="1" type="noConversion"/>
  </si>
  <si>
    <t>（5/18）18片35元</t>
    <phoneticPr fontId="1" type="noConversion"/>
  </si>
  <si>
    <t>25元/17片</t>
    <phoneticPr fontId="1" type="noConversion"/>
  </si>
  <si>
    <t>（14/20）</t>
    <phoneticPr fontId="1" type="noConversion"/>
  </si>
  <si>
    <t>（2/10）预付10片</t>
    <phoneticPr fontId="1" type="noConversion"/>
  </si>
  <si>
    <t>（2/44）</t>
    <phoneticPr fontId="1" type="noConversion"/>
  </si>
  <si>
    <t>（14/18）</t>
    <phoneticPr fontId="1" type="noConversion"/>
  </si>
  <si>
    <t>（3/10）预付10片</t>
    <phoneticPr fontId="1" type="noConversion"/>
  </si>
  <si>
    <t>紫幽蝶伊</t>
    <phoneticPr fontId="1" type="noConversion"/>
  </si>
  <si>
    <t>3元/1片</t>
    <phoneticPr fontId="1" type="noConversion"/>
  </si>
  <si>
    <t>微信</t>
    <phoneticPr fontId="1" type="noConversion"/>
  </si>
  <si>
    <t>（0/10）</t>
    <phoneticPr fontId="1" type="noConversion"/>
  </si>
  <si>
    <t>（4/24）预付10片</t>
    <phoneticPr fontId="1" type="noConversion"/>
  </si>
  <si>
    <t>（16/20）</t>
    <phoneticPr fontId="1" type="noConversion"/>
  </si>
  <si>
    <t>打爆你龟壳</t>
    <phoneticPr fontId="1" type="noConversion"/>
  </si>
  <si>
    <t>只若初见、</t>
    <phoneticPr fontId="1" type="noConversion"/>
  </si>
  <si>
    <t>（1/1）</t>
    <phoneticPr fontId="1" type="noConversion"/>
  </si>
  <si>
    <t>一起哈皮</t>
    <phoneticPr fontId="1" type="noConversion"/>
  </si>
  <si>
    <t>ウサギの魚</t>
    <phoneticPr fontId="1" type="noConversion"/>
  </si>
  <si>
    <t>（16/20）18送2</t>
    <phoneticPr fontId="1" type="noConversion"/>
  </si>
  <si>
    <t>（1/17）</t>
    <phoneticPr fontId="1" type="noConversion"/>
  </si>
  <si>
    <t>（15/34）32送2</t>
    <phoneticPr fontId="1" type="noConversion"/>
  </si>
  <si>
    <t>（15/20）</t>
    <phoneticPr fontId="1" type="noConversion"/>
  </si>
  <si>
    <t>（6/18）18片35元</t>
    <phoneticPr fontId="1" type="noConversion"/>
  </si>
  <si>
    <t>（7/18）18片35元</t>
    <phoneticPr fontId="1" type="noConversion"/>
  </si>
  <si>
    <t>（8/18）18片35元</t>
    <phoneticPr fontId="1" type="noConversion"/>
  </si>
  <si>
    <t>（17/20）18送2</t>
    <phoneticPr fontId="1" type="noConversion"/>
  </si>
  <si>
    <t>（5/24）预付10片</t>
    <phoneticPr fontId="1" type="noConversion"/>
  </si>
  <si>
    <t>（3/44）</t>
    <phoneticPr fontId="1" type="noConversion"/>
  </si>
  <si>
    <t>（17/20）</t>
    <phoneticPr fontId="1" type="noConversion"/>
  </si>
  <si>
    <t>（15/18）</t>
    <phoneticPr fontId="1" type="noConversion"/>
  </si>
  <si>
    <t>（2/17）</t>
    <phoneticPr fontId="1" type="noConversion"/>
  </si>
  <si>
    <t>（1/10）</t>
    <phoneticPr fontId="1" type="noConversion"/>
  </si>
  <si>
    <t>（16/34）32送2</t>
    <phoneticPr fontId="1" type="noConversion"/>
  </si>
  <si>
    <t>（8/20）</t>
    <phoneticPr fontId="1" type="noConversion"/>
  </si>
  <si>
    <t>（2/20）</t>
    <phoneticPr fontId="1" type="noConversion"/>
  </si>
  <si>
    <t>（4/10）预付10片</t>
    <phoneticPr fontId="1" type="noConversion"/>
  </si>
  <si>
    <t>（18/20）交易提前结束</t>
    <phoneticPr fontId="1" type="noConversion"/>
  </si>
  <si>
    <t>（4/10）预付10片</t>
    <phoneticPr fontId="1" type="noConversion"/>
  </si>
  <si>
    <t>（4/44）</t>
    <phoneticPr fontId="1" type="noConversion"/>
  </si>
  <si>
    <t>（16/20）</t>
    <phoneticPr fontId="1" type="noConversion"/>
  </si>
  <si>
    <t>（5/10）预付10片</t>
    <phoneticPr fontId="1" type="noConversion"/>
  </si>
  <si>
    <t>（17/34）32送2</t>
    <phoneticPr fontId="1" type="noConversion"/>
  </si>
  <si>
    <t>（9/18）18片35元</t>
    <phoneticPr fontId="1" type="noConversion"/>
  </si>
  <si>
    <t>（2/10）</t>
    <phoneticPr fontId="1" type="noConversion"/>
  </si>
  <si>
    <t>（18/20）18送2</t>
    <phoneticPr fontId="1" type="noConversion"/>
  </si>
  <si>
    <t>（6/24）预付10片</t>
    <phoneticPr fontId="1" type="noConversion"/>
  </si>
  <si>
    <t>（16/18）</t>
    <phoneticPr fontId="1" type="noConversion"/>
  </si>
  <si>
    <t>（3/17）</t>
    <phoneticPr fontId="1" type="noConversion"/>
  </si>
  <si>
    <t>（3/20）</t>
    <phoneticPr fontId="1" type="noConversion"/>
  </si>
  <si>
    <t>（17/20）</t>
    <phoneticPr fontId="1" type="noConversion"/>
  </si>
  <si>
    <t>（3/10）</t>
    <phoneticPr fontId="1" type="noConversion"/>
  </si>
  <si>
    <t>（10/18）18片35元</t>
    <phoneticPr fontId="1" type="noConversion"/>
  </si>
  <si>
    <t>（19/20）18送2</t>
    <phoneticPr fontId="1" type="noConversion"/>
  </si>
  <si>
    <t>（4/20）</t>
    <phoneticPr fontId="1" type="noConversion"/>
  </si>
  <si>
    <t>（5/44）</t>
    <phoneticPr fontId="1" type="noConversion"/>
  </si>
  <si>
    <t>（4/17）</t>
    <phoneticPr fontId="1" type="noConversion"/>
  </si>
  <si>
    <t>（7/24）预付10片</t>
    <phoneticPr fontId="1" type="noConversion"/>
  </si>
  <si>
    <t>（18/34）32送2</t>
    <phoneticPr fontId="1" type="noConversion"/>
  </si>
  <si>
    <t>（17/18）</t>
    <phoneticPr fontId="1" type="noConversion"/>
  </si>
  <si>
    <t>（6/10）预付10片</t>
    <phoneticPr fontId="1" type="noConversion"/>
  </si>
  <si>
    <t>（18/20）</t>
    <phoneticPr fontId="1" type="noConversion"/>
  </si>
  <si>
    <t>（4/10）</t>
    <phoneticPr fontId="1" type="noConversion"/>
  </si>
  <si>
    <t>（11/18）18片35元</t>
    <phoneticPr fontId="1" type="noConversion"/>
  </si>
  <si>
    <t>（20/20）18送2</t>
    <phoneticPr fontId="1" type="noConversion"/>
  </si>
  <si>
    <t>（5/17）</t>
    <phoneticPr fontId="1" type="noConversion"/>
  </si>
  <si>
    <t>（8/24）预付10片</t>
    <phoneticPr fontId="1" type="noConversion"/>
  </si>
  <si>
    <t>（19/34）32送2</t>
    <phoneticPr fontId="1" type="noConversion"/>
  </si>
  <si>
    <t>（5/20）</t>
    <phoneticPr fontId="1" type="noConversion"/>
  </si>
  <si>
    <t>（18/18）</t>
    <phoneticPr fontId="1" type="noConversion"/>
  </si>
  <si>
    <t>（7/10）预付10片</t>
    <phoneticPr fontId="1" type="noConversion"/>
  </si>
  <si>
    <t>（6/10）预付10片</t>
    <phoneticPr fontId="1" type="noConversion"/>
  </si>
  <si>
    <t>（6/44）</t>
    <phoneticPr fontId="1" type="noConversion"/>
  </si>
  <si>
    <t>（19/20）</t>
    <phoneticPr fontId="1" type="noConversion"/>
  </si>
  <si>
    <t>左嘉欣</t>
    <phoneticPr fontId="1" type="noConversion"/>
  </si>
  <si>
    <t>（7/44）</t>
    <phoneticPr fontId="1" type="noConversion"/>
  </si>
  <si>
    <t>（5/10）</t>
    <phoneticPr fontId="1" type="noConversion"/>
  </si>
  <si>
    <t>（9/24）预付10片</t>
    <phoneticPr fontId="1" type="noConversion"/>
  </si>
  <si>
    <t>（6/20）</t>
    <phoneticPr fontId="1" type="noConversion"/>
  </si>
  <si>
    <t>（7/10）预付10片</t>
    <phoneticPr fontId="1" type="noConversion"/>
  </si>
  <si>
    <t>（12/18）18片35元</t>
    <phoneticPr fontId="1" type="noConversion"/>
  </si>
  <si>
    <t>（6/17）</t>
    <phoneticPr fontId="1" type="noConversion"/>
  </si>
  <si>
    <t>（20/34）32送2</t>
    <phoneticPr fontId="1" type="noConversion"/>
  </si>
  <si>
    <t>（8/10）预付10片</t>
    <phoneticPr fontId="1" type="noConversion"/>
  </si>
  <si>
    <t>（20/20）</t>
    <phoneticPr fontId="1" type="noConversion"/>
  </si>
  <si>
    <t>（8/44）</t>
    <phoneticPr fontId="1" type="noConversion"/>
  </si>
  <si>
    <t>（9/10）预付10片</t>
    <phoneticPr fontId="1" type="noConversion"/>
  </si>
  <si>
    <t>（10/24）预付10片</t>
    <phoneticPr fontId="1" type="noConversion"/>
  </si>
  <si>
    <t>（6/10）</t>
    <phoneticPr fontId="1" type="noConversion"/>
  </si>
  <si>
    <t>（13/18）18片35元</t>
    <phoneticPr fontId="1" type="noConversion"/>
  </si>
  <si>
    <t>ねこ！</t>
    <phoneticPr fontId="1" type="noConversion"/>
  </si>
  <si>
    <t>（7/17）</t>
    <phoneticPr fontId="1" type="noConversion"/>
  </si>
  <si>
    <t>（21/34）32送2</t>
    <phoneticPr fontId="1" type="noConversion"/>
  </si>
  <si>
    <t>（7/20）</t>
    <phoneticPr fontId="1" type="noConversion"/>
  </si>
  <si>
    <t>（1/10）</t>
    <phoneticPr fontId="1" type="noConversion"/>
  </si>
  <si>
    <t>（9/44）</t>
    <phoneticPr fontId="1" type="noConversion"/>
  </si>
  <si>
    <t>（8/17）</t>
    <phoneticPr fontId="1" type="noConversion"/>
  </si>
  <si>
    <t>ID</t>
    <phoneticPr fontId="1" type="noConversion"/>
  </si>
  <si>
    <t>（7/10）</t>
    <phoneticPr fontId="1" type="noConversion"/>
  </si>
  <si>
    <t>（14/18）18片35元</t>
    <phoneticPr fontId="1" type="noConversion"/>
  </si>
  <si>
    <t>（11/24）预付10片</t>
    <phoneticPr fontId="1" type="noConversion"/>
  </si>
  <si>
    <t>（23/34）32送2</t>
    <phoneticPr fontId="1" type="noConversion"/>
  </si>
  <si>
    <t>（10/10）预付10片</t>
    <phoneticPr fontId="1" type="noConversion"/>
  </si>
  <si>
    <t>（8/20）</t>
    <phoneticPr fontId="1" type="noConversion"/>
  </si>
  <si>
    <t>（2/10）</t>
    <phoneticPr fontId="1" type="noConversion"/>
  </si>
  <si>
    <t>（15/18）18片35元</t>
    <phoneticPr fontId="1" type="noConversion"/>
  </si>
  <si>
    <t>（12/24）预付10片</t>
    <phoneticPr fontId="1" type="noConversion"/>
  </si>
  <si>
    <t>（8/10）</t>
    <phoneticPr fontId="1" type="noConversion"/>
  </si>
  <si>
    <t>（10/44）</t>
    <phoneticPr fontId="1" type="noConversion"/>
  </si>
  <si>
    <t>（1/10）预付10片</t>
    <phoneticPr fontId="1" type="noConversion"/>
  </si>
  <si>
    <t>（9/17）</t>
    <phoneticPr fontId="1" type="noConversion"/>
  </si>
  <si>
    <t>（24/34）32送2</t>
    <phoneticPr fontId="1" type="noConversion"/>
  </si>
  <si>
    <t>（9/20）</t>
    <phoneticPr fontId="1" type="noConversion"/>
  </si>
  <si>
    <t>（3/10）</t>
    <phoneticPr fontId="1" type="noConversion"/>
  </si>
  <si>
    <t>（1/7）预付7片</t>
    <phoneticPr fontId="1" type="noConversion"/>
  </si>
  <si>
    <t>（11/44）</t>
    <phoneticPr fontId="1" type="noConversion"/>
  </si>
  <si>
    <t>（9/10）</t>
    <phoneticPr fontId="1" type="noConversion"/>
  </si>
  <si>
    <t>（16/18）18片35元</t>
    <phoneticPr fontId="1" type="noConversion"/>
  </si>
  <si>
    <t>（10/20）</t>
    <phoneticPr fontId="1" type="noConversion"/>
  </si>
  <si>
    <t>（2/10）预付10片</t>
    <phoneticPr fontId="1" type="noConversion"/>
  </si>
  <si>
    <t>大天狗</t>
    <phoneticPr fontId="1" type="noConversion"/>
  </si>
  <si>
    <t>（13/24）预付10片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</si>
</sst>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15+'20170801'!K17+'20170802'!K19+'20170803'!K17+'20170804'!K17+'20170805'!K16+'20170806'!K16+'20170807'!K13+'20170808'!K13+'20170809'!K13+'20170810'!K13+'20170811'!K13</f>
        <v>667.21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0.45694444444444443</v>
      </c>
      <c r="I2" s="1" t="s">
        <v>13</v>
      </c>
      <c r="J2" s="4" t="s">
        <v>317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0.47986111111111113</v>
      </c>
      <c r="I3" s="1" t="s">
        <v>30</v>
      </c>
      <c r="J3" s="1" t="s">
        <v>327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0.2902777777777778</v>
      </c>
      <c r="I4" s="1" t="s">
        <v>217</v>
      </c>
      <c r="J4" s="4" t="s">
        <v>320</v>
      </c>
      <c r="K4" s="1">
        <v>-2</v>
      </c>
    </row>
    <row r="5" spans="1:15" ht="16.5" x14ac:dyDescent="0.35">
      <c r="A5" s="25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0.55902777777777779</v>
      </c>
      <c r="I5" s="1" t="s">
        <v>30</v>
      </c>
      <c r="J5" s="4" t="s">
        <v>324</v>
      </c>
      <c r="K5" s="1">
        <v>6.5</v>
      </c>
    </row>
    <row r="6" spans="1:15" ht="16.5" x14ac:dyDescent="0.35">
      <c r="A6" s="25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0.4680555555555555</v>
      </c>
      <c r="I6" s="1" t="s">
        <v>30</v>
      </c>
      <c r="J6" s="1" t="s">
        <v>321</v>
      </c>
      <c r="K6" s="1">
        <v>-2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0.46875</v>
      </c>
      <c r="J7" s="4" t="s">
        <v>302</v>
      </c>
      <c r="K7" s="1">
        <v>0</v>
      </c>
    </row>
    <row r="8" spans="1:15" ht="16.5" customHeight="1" x14ac:dyDescent="0.35">
      <c r="A8" s="25" t="s">
        <v>39</v>
      </c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0.45277777777777778</v>
      </c>
      <c r="I8" s="1"/>
      <c r="J8" s="4" t="s">
        <v>322</v>
      </c>
      <c r="K8" s="1">
        <v>0</v>
      </c>
    </row>
    <row r="9" spans="1:15" ht="16.5" x14ac:dyDescent="0.35">
      <c r="A9" s="25"/>
      <c r="B9" s="1" t="s">
        <v>3</v>
      </c>
      <c r="C9" s="1" t="s">
        <v>242</v>
      </c>
      <c r="D9" s="1">
        <v>1</v>
      </c>
      <c r="E9" s="1" t="s">
        <v>310</v>
      </c>
      <c r="F9" s="1" t="s">
        <v>309</v>
      </c>
      <c r="G9" s="1" t="s">
        <v>297</v>
      </c>
      <c r="H9" s="2">
        <v>0.62430555555555556</v>
      </c>
      <c r="I9" s="1"/>
      <c r="J9" s="4" t="s">
        <v>326</v>
      </c>
      <c r="K9" s="1">
        <v>-1.5</v>
      </c>
    </row>
    <row r="10" spans="1:15" ht="16.5" x14ac:dyDescent="0.35">
      <c r="A10" s="25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 t="s">
        <v>288</v>
      </c>
      <c r="H10" s="2">
        <v>0.75416666666666676</v>
      </c>
      <c r="I10" s="1" t="s">
        <v>30</v>
      </c>
      <c r="J10" s="4" t="s">
        <v>328</v>
      </c>
      <c r="K10" s="1">
        <v>2</v>
      </c>
    </row>
    <row r="11" spans="1:15" ht="16.5" x14ac:dyDescent="0.35">
      <c r="A11" s="25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329</v>
      </c>
      <c r="K11" s="1">
        <v>0</v>
      </c>
    </row>
    <row r="12" spans="1:15" ht="16.5" x14ac:dyDescent="0.35">
      <c r="A12" s="25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0.54166666666666663</v>
      </c>
      <c r="I12" s="1"/>
      <c r="J12" s="1" t="s">
        <v>325</v>
      </c>
      <c r="K12" s="1">
        <v>5</v>
      </c>
    </row>
    <row r="13" spans="1:15" ht="16.5" x14ac:dyDescent="0.35">
      <c r="A13" s="25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0.95833333333333337</v>
      </c>
      <c r="I13" s="1"/>
      <c r="J13" s="4" t="s">
        <v>331</v>
      </c>
      <c r="K13" s="1">
        <v>0</v>
      </c>
    </row>
    <row r="14" spans="1:15" ht="16.5" x14ac:dyDescent="0.35">
      <c r="A14" s="2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0.76111111111111107</v>
      </c>
      <c r="I14" s="1" t="s">
        <v>30</v>
      </c>
      <c r="J14" s="4" t="s">
        <v>330</v>
      </c>
      <c r="K14" s="1">
        <v>-3.5</v>
      </c>
    </row>
    <row r="15" spans="1:15" ht="16.5" x14ac:dyDescent="0.35">
      <c r="A15" s="2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0.46388888888888885</v>
      </c>
      <c r="I15" s="1"/>
      <c r="J15" s="1" t="s">
        <v>302</v>
      </c>
      <c r="K15" s="1">
        <v>0</v>
      </c>
    </row>
    <row r="16" spans="1:15" ht="16.5" x14ac:dyDescent="0.35">
      <c r="A16" s="2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0.33333333333333331</v>
      </c>
      <c r="I16" s="1" t="s">
        <v>30</v>
      </c>
      <c r="J16" s="1" t="s">
        <v>323</v>
      </c>
      <c r="K16" s="1">
        <v>2.5</v>
      </c>
    </row>
    <row r="17" spans="11:11" ht="16.5" x14ac:dyDescent="0.35">
      <c r="K17" s="3">
        <f>SUM(K2:K16)</f>
        <v>10.5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9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0.25138888888888888</v>
      </c>
      <c r="I2" s="1" t="s">
        <v>13</v>
      </c>
      <c r="J2" s="4" t="s">
        <v>298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312</v>
      </c>
      <c r="F3" s="1" t="s">
        <v>313</v>
      </c>
      <c r="G3" s="1" t="s">
        <v>290</v>
      </c>
      <c r="H3" s="2">
        <v>0.77083333333333337</v>
      </c>
      <c r="I3" s="1"/>
      <c r="J3" s="1" t="s">
        <v>311</v>
      </c>
      <c r="K3" s="1">
        <v>-3.5</v>
      </c>
    </row>
    <row r="4" spans="1:15" ht="16.5" x14ac:dyDescent="0.35">
      <c r="A4" s="25"/>
      <c r="B4" s="1" t="s">
        <v>3</v>
      </c>
      <c r="C4" s="1" t="s">
        <v>15</v>
      </c>
      <c r="D4" s="1">
        <v>1</v>
      </c>
      <c r="E4" s="1" t="s">
        <v>56</v>
      </c>
      <c r="F4" s="1" t="s">
        <v>303</v>
      </c>
      <c r="G4" s="1" t="s">
        <v>304</v>
      </c>
      <c r="H4" s="1">
        <v>0</v>
      </c>
      <c r="I4" s="1" t="s">
        <v>305</v>
      </c>
      <c r="J4" s="1" t="s">
        <v>306</v>
      </c>
      <c r="K4" s="1">
        <v>0</v>
      </c>
      <c r="L4" s="2"/>
      <c r="M4" s="1"/>
      <c r="N4" s="1"/>
      <c r="O4" s="1"/>
    </row>
    <row r="5" spans="1:15" ht="16.5" x14ac:dyDescent="0.35">
      <c r="A5" s="2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0.5805555555555556</v>
      </c>
      <c r="I5" s="1" t="s">
        <v>30</v>
      </c>
      <c r="J5" s="4" t="s">
        <v>308</v>
      </c>
      <c r="K5" s="1">
        <v>6.5</v>
      </c>
    </row>
    <row r="6" spans="1:15" ht="16.5" x14ac:dyDescent="0.35">
      <c r="A6" s="25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0.95833333333333337</v>
      </c>
      <c r="I6" s="1" t="s">
        <v>217</v>
      </c>
      <c r="J6" s="4" t="s">
        <v>319</v>
      </c>
      <c r="K6" s="1">
        <v>-2</v>
      </c>
    </row>
    <row r="7" spans="1:15" ht="16.5" x14ac:dyDescent="0.35">
      <c r="A7" s="25" t="s">
        <v>45</v>
      </c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0.47847222222222219</v>
      </c>
      <c r="J7" s="4" t="s">
        <v>299</v>
      </c>
      <c r="K7" s="1">
        <v>0</v>
      </c>
    </row>
    <row r="8" spans="1:15" ht="16.5" x14ac:dyDescent="0.35">
      <c r="A8" s="25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 t="s">
        <v>283</v>
      </c>
      <c r="H8" s="2">
        <v>0.54722222222222217</v>
      </c>
      <c r="I8" s="1" t="s">
        <v>30</v>
      </c>
      <c r="J8" s="1" t="s">
        <v>314</v>
      </c>
      <c r="K8" s="1">
        <v>-2</v>
      </c>
    </row>
    <row r="9" spans="1:15" ht="16.5" customHeight="1" x14ac:dyDescent="0.35">
      <c r="A9" s="25" t="s">
        <v>39</v>
      </c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0.49722222222222223</v>
      </c>
      <c r="I9" s="1"/>
      <c r="J9" s="4" t="s">
        <v>307</v>
      </c>
      <c r="K9" s="1">
        <v>0</v>
      </c>
    </row>
    <row r="10" spans="1:15" ht="16.5" x14ac:dyDescent="0.35">
      <c r="A10" s="25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0.70833333333333337</v>
      </c>
      <c r="I10" s="1"/>
      <c r="J10" s="4" t="s">
        <v>315</v>
      </c>
      <c r="K10" s="1">
        <v>-1.5</v>
      </c>
    </row>
    <row r="11" spans="1:15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0.78541666666666676</v>
      </c>
      <c r="I11" s="1" t="s">
        <v>30</v>
      </c>
      <c r="J11" s="4" t="s">
        <v>316</v>
      </c>
      <c r="K11" s="1">
        <v>2</v>
      </c>
    </row>
    <row r="12" spans="1:15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5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0.48749999999999999</v>
      </c>
      <c r="I13" s="1"/>
      <c r="J13" s="1" t="s">
        <v>301</v>
      </c>
      <c r="K13" s="1">
        <v>5</v>
      </c>
    </row>
    <row r="14" spans="1:15" ht="16.5" x14ac:dyDescent="0.35">
      <c r="A14" s="25"/>
      <c r="B14" s="1" t="s">
        <v>4</v>
      </c>
      <c r="C14" s="1" t="s">
        <v>15</v>
      </c>
      <c r="D14" s="1">
        <v>1</v>
      </c>
      <c r="E14" s="1" t="s">
        <v>56</v>
      </c>
      <c r="F14" s="1" t="s">
        <v>263</v>
      </c>
      <c r="G14" s="1" t="s">
        <v>284</v>
      </c>
      <c r="H14" s="2">
        <v>0.27499999999999997</v>
      </c>
      <c r="I14" s="1"/>
      <c r="J14" s="4" t="s">
        <v>302</v>
      </c>
      <c r="K14" s="1">
        <v>0</v>
      </c>
    </row>
    <row r="15" spans="1:15" ht="16.5" x14ac:dyDescent="0.35">
      <c r="A15" s="25"/>
      <c r="B15" s="1" t="s">
        <v>3</v>
      </c>
      <c r="C15" s="1" t="s">
        <v>15</v>
      </c>
      <c r="D15" s="1">
        <v>1</v>
      </c>
      <c r="E15" s="1" t="s">
        <v>312</v>
      </c>
      <c r="F15" s="1" t="s">
        <v>313</v>
      </c>
      <c r="G15" s="1" t="s">
        <v>290</v>
      </c>
      <c r="H15" s="2">
        <v>0.77083333333333337</v>
      </c>
      <c r="I15" s="1"/>
      <c r="J15" s="1" t="s">
        <v>64</v>
      </c>
      <c r="K15" s="1">
        <v>-3.5</v>
      </c>
    </row>
    <row r="16" spans="1:15" ht="16.5" x14ac:dyDescent="0.35">
      <c r="A16" s="25"/>
      <c r="B16" s="1" t="s">
        <v>3</v>
      </c>
      <c r="C16" s="1" t="s">
        <v>15</v>
      </c>
      <c r="D16" s="1">
        <v>1</v>
      </c>
      <c r="E16" s="1" t="s">
        <v>270</v>
      </c>
      <c r="F16" s="1" t="s">
        <v>271</v>
      </c>
      <c r="G16" s="1" t="s">
        <v>290</v>
      </c>
      <c r="H16" s="2">
        <v>0</v>
      </c>
      <c r="I16" s="1" t="s">
        <v>30</v>
      </c>
      <c r="J16" s="4" t="s">
        <v>72</v>
      </c>
      <c r="K16" s="1">
        <v>0</v>
      </c>
    </row>
    <row r="17" spans="1:11" ht="16.5" x14ac:dyDescent="0.35">
      <c r="A17" s="25" t="s">
        <v>253</v>
      </c>
      <c r="B17" s="1" t="s">
        <v>4</v>
      </c>
      <c r="C17" s="1" t="s">
        <v>21</v>
      </c>
      <c r="D17" s="1">
        <v>1</v>
      </c>
      <c r="E17" s="1" t="s">
        <v>56</v>
      </c>
      <c r="F17" s="1" t="s">
        <v>25</v>
      </c>
      <c r="G17" s="1" t="s">
        <v>291</v>
      </c>
      <c r="H17" s="2">
        <v>0.47916666666666669</v>
      </c>
      <c r="I17" s="1"/>
      <c r="J17" s="1" t="s">
        <v>275</v>
      </c>
      <c r="K17" s="1">
        <v>0</v>
      </c>
    </row>
    <row r="18" spans="1:11" ht="16.5" x14ac:dyDescent="0.35">
      <c r="A18" s="25"/>
      <c r="B18" s="1" t="s">
        <v>4</v>
      </c>
      <c r="C18" s="1" t="s">
        <v>268</v>
      </c>
      <c r="D18" s="1">
        <v>1</v>
      </c>
      <c r="E18" s="1" t="s">
        <v>56</v>
      </c>
      <c r="F18" s="1" t="s">
        <v>267</v>
      </c>
      <c r="G18" s="1" t="s">
        <v>292</v>
      </c>
      <c r="H18" s="2">
        <v>3.472222222222222E-3</v>
      </c>
      <c r="I18" s="1" t="s">
        <v>30</v>
      </c>
      <c r="J18" s="1" t="s">
        <v>300</v>
      </c>
      <c r="K18" s="1">
        <v>2.5</v>
      </c>
    </row>
    <row r="19" spans="1:11" ht="16.5" x14ac:dyDescent="0.35">
      <c r="K19" s="3">
        <f>SUM(K2:K18)</f>
        <v>10</v>
      </c>
    </row>
  </sheetData>
  <mergeCells count="6">
    <mergeCell ref="A17:A18"/>
    <mergeCell ref="A2:A4"/>
    <mergeCell ref="A5:A6"/>
    <mergeCell ref="A7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 t="s">
        <v>284</v>
      </c>
      <c r="H2" s="2">
        <v>0.39166666666666666</v>
      </c>
      <c r="I2" s="1"/>
      <c r="J2" s="1" t="s">
        <v>276</v>
      </c>
      <c r="K2" s="1">
        <v>0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 t="s">
        <v>285</v>
      </c>
      <c r="H3" s="2">
        <v>0.56180555555555556</v>
      </c>
      <c r="I3" s="1" t="s">
        <v>13</v>
      </c>
      <c r="J3" s="4" t="s">
        <v>229</v>
      </c>
      <c r="K3" s="1">
        <v>6.5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 t="s">
        <v>286</v>
      </c>
      <c r="H4" s="2">
        <v>0.5708333333333333</v>
      </c>
      <c r="I4" s="1"/>
      <c r="J4" s="1" t="s">
        <v>294</v>
      </c>
      <c r="K4" s="1">
        <v>0</v>
      </c>
    </row>
    <row r="5" spans="1:11" ht="16.5" x14ac:dyDescent="0.35">
      <c r="A5" s="2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 t="s">
        <v>285</v>
      </c>
      <c r="H5" s="2">
        <v>0.55555555555555558</v>
      </c>
      <c r="I5" s="1" t="s">
        <v>30</v>
      </c>
      <c r="J5" s="4" t="s">
        <v>293</v>
      </c>
      <c r="K5" s="1">
        <v>6.5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 t="s">
        <v>282</v>
      </c>
      <c r="H6" s="2">
        <v>0.75208333333333333</v>
      </c>
      <c r="I6" s="1" t="s">
        <v>217</v>
      </c>
      <c r="J6" s="4" t="s">
        <v>318</v>
      </c>
      <c r="K6" s="1">
        <v>-2</v>
      </c>
    </row>
    <row r="7" spans="1:11" ht="16.5" x14ac:dyDescent="0.35">
      <c r="A7" s="25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 t="s">
        <v>283</v>
      </c>
      <c r="H7" s="2">
        <v>2.7777777777777779E-3</v>
      </c>
      <c r="I7" s="1" t="s">
        <v>30</v>
      </c>
      <c r="J7" s="1" t="s">
        <v>279</v>
      </c>
      <c r="K7" s="1">
        <v>-2</v>
      </c>
    </row>
    <row r="8" spans="1:11" ht="16.5" x14ac:dyDescent="0.35">
      <c r="A8" s="25"/>
      <c r="B8" s="1" t="s">
        <v>110</v>
      </c>
      <c r="C8" s="1" t="s">
        <v>111</v>
      </c>
      <c r="D8" s="1">
        <v>1</v>
      </c>
      <c r="E8" s="1" t="s">
        <v>56</v>
      </c>
      <c r="F8" s="1" t="s">
        <v>99</v>
      </c>
      <c r="G8" s="1" t="s">
        <v>287</v>
      </c>
      <c r="H8" s="2">
        <v>0.42986111111111108</v>
      </c>
      <c r="I8" s="1"/>
      <c r="J8" s="4" t="s">
        <v>265</v>
      </c>
      <c r="K8" s="1">
        <v>0</v>
      </c>
    </row>
    <row r="9" spans="1:11" ht="16.5" customHeight="1" x14ac:dyDescent="0.35">
      <c r="A9" s="25" t="s">
        <v>39</v>
      </c>
      <c r="B9" s="1" t="s">
        <v>3</v>
      </c>
      <c r="C9" s="1" t="s">
        <v>242</v>
      </c>
      <c r="D9" s="1">
        <v>1</v>
      </c>
      <c r="E9" s="1" t="s">
        <v>56</v>
      </c>
      <c r="F9" s="1" t="s">
        <v>274</v>
      </c>
      <c r="G9" s="1" t="s">
        <v>286</v>
      </c>
      <c r="H9" s="2">
        <v>2.0833333333333333E-3</v>
      </c>
      <c r="I9" s="1"/>
      <c r="J9" s="4" t="s">
        <v>124</v>
      </c>
      <c r="K9" s="1">
        <v>0</v>
      </c>
    </row>
    <row r="10" spans="1:11" ht="16.5" x14ac:dyDescent="0.35">
      <c r="A10" s="25"/>
      <c r="B10" s="1" t="s">
        <v>4</v>
      </c>
      <c r="C10" s="1" t="s">
        <v>242</v>
      </c>
      <c r="D10" s="1">
        <v>1</v>
      </c>
      <c r="E10" s="1" t="s">
        <v>243</v>
      </c>
      <c r="F10" s="1" t="s">
        <v>244</v>
      </c>
      <c r="G10" s="1" t="s">
        <v>287</v>
      </c>
      <c r="H10" s="2">
        <v>0.3972222222222222</v>
      </c>
      <c r="I10" s="1"/>
      <c r="J10" s="4" t="s">
        <v>280</v>
      </c>
      <c r="K10" s="1">
        <v>0</v>
      </c>
    </row>
    <row r="11" spans="1:11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 t="s">
        <v>288</v>
      </c>
      <c r="H11" s="2">
        <v>0.71388888888888891</v>
      </c>
      <c r="I11" s="1" t="s">
        <v>30</v>
      </c>
      <c r="J11" s="4" t="s">
        <v>295</v>
      </c>
      <c r="K11" s="1">
        <v>2</v>
      </c>
    </row>
    <row r="12" spans="1:11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234</v>
      </c>
      <c r="G12" s="1" t="s">
        <v>287</v>
      </c>
      <c r="H12" s="2">
        <v>0</v>
      </c>
      <c r="I12" s="1" t="s">
        <v>30</v>
      </c>
      <c r="J12" s="4" t="s">
        <v>157</v>
      </c>
      <c r="K12" s="1">
        <v>0</v>
      </c>
    </row>
    <row r="13" spans="1:11" ht="16.5" x14ac:dyDescent="0.35">
      <c r="A13" s="25" t="s">
        <v>59</v>
      </c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289</v>
      </c>
      <c r="H13" s="2">
        <v>1.3888888888888889E-3</v>
      </c>
      <c r="I13" s="1"/>
      <c r="J13" s="4" t="s">
        <v>275</v>
      </c>
      <c r="K13" s="1">
        <v>0</v>
      </c>
    </row>
    <row r="14" spans="1:11" ht="16.5" x14ac:dyDescent="0.35">
      <c r="A14" s="2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0.45555555555555555</v>
      </c>
      <c r="I14" s="1" t="s">
        <v>272</v>
      </c>
      <c r="J14" s="4" t="s">
        <v>281</v>
      </c>
      <c r="K14" s="1">
        <v>-3.5</v>
      </c>
    </row>
    <row r="15" spans="1:11" ht="16.5" x14ac:dyDescent="0.35">
      <c r="A15" s="2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0.39305555555555555</v>
      </c>
      <c r="I15" s="1"/>
      <c r="J15" s="1" t="s">
        <v>277</v>
      </c>
      <c r="K15" s="1">
        <v>0</v>
      </c>
    </row>
    <row r="16" spans="1:11" ht="16.5" x14ac:dyDescent="0.35">
      <c r="A16" s="2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0.37361111111111112</v>
      </c>
      <c r="I16" s="1" t="s">
        <v>30</v>
      </c>
      <c r="J16" s="1" t="s">
        <v>278</v>
      </c>
      <c r="K16" s="1">
        <v>2.5</v>
      </c>
    </row>
    <row r="17" spans="11:11" ht="16.5" x14ac:dyDescent="0.35">
      <c r="K17" s="3">
        <f>SUM(K2:K16)</f>
        <v>10</v>
      </c>
    </row>
  </sheetData>
  <mergeCells count="6">
    <mergeCell ref="A2:A4"/>
    <mergeCell ref="A5:A6"/>
    <mergeCell ref="A13:A14"/>
    <mergeCell ref="A15:A16"/>
    <mergeCell ref="A9:A12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5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>
        <v>6.5</v>
      </c>
      <c r="H4" s="2">
        <v>0.5756944444444444</v>
      </c>
      <c r="I4" s="1" t="s">
        <v>30</v>
      </c>
      <c r="J4" s="4" t="s">
        <v>258</v>
      </c>
      <c r="K4" s="1">
        <v>6.5</v>
      </c>
    </row>
    <row r="5" spans="1:11" ht="16.5" x14ac:dyDescent="0.35">
      <c r="A5" s="25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>
        <v>0.77708333333333324</v>
      </c>
      <c r="I5" s="1" t="s">
        <v>217</v>
      </c>
      <c r="J5" s="4" t="s">
        <v>296</v>
      </c>
      <c r="K5" s="1">
        <v>-2</v>
      </c>
    </row>
    <row r="6" spans="1:11" ht="16.5" x14ac:dyDescent="0.35">
      <c r="A6" s="25" t="s">
        <v>45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>
        <v>0</v>
      </c>
      <c r="H6" s="2">
        <v>0.28541666666666665</v>
      </c>
      <c r="I6" s="1"/>
      <c r="J6" s="4" t="s">
        <v>259</v>
      </c>
      <c r="K6" s="1">
        <v>0</v>
      </c>
    </row>
    <row r="7" spans="1:11" ht="16.5" customHeight="1" x14ac:dyDescent="0.35">
      <c r="A7" s="25"/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>
        <v>0.51736111111111105</v>
      </c>
      <c r="I7" s="1" t="s">
        <v>30</v>
      </c>
      <c r="J7" s="1" t="s">
        <v>260</v>
      </c>
      <c r="K7" s="1">
        <v>-2</v>
      </c>
    </row>
    <row r="8" spans="1:11" ht="16.5" x14ac:dyDescent="0.35">
      <c r="A8" s="25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>
        <v>2</v>
      </c>
      <c r="H8" s="2">
        <v>0.42569444444444443</v>
      </c>
      <c r="I8" s="1" t="s">
        <v>30</v>
      </c>
      <c r="J8" s="4" t="s">
        <v>257</v>
      </c>
      <c r="K8" s="1">
        <v>2</v>
      </c>
    </row>
    <row r="9" spans="1:11" ht="16.5" x14ac:dyDescent="0.35">
      <c r="A9" s="25"/>
      <c r="B9" s="1" t="s">
        <v>249</v>
      </c>
      <c r="C9" s="1" t="s">
        <v>250</v>
      </c>
      <c r="D9" s="1">
        <v>1</v>
      </c>
      <c r="E9" s="1" t="s">
        <v>56</v>
      </c>
      <c r="F9" s="1" t="s">
        <v>251</v>
      </c>
      <c r="G9" s="1">
        <v>0</v>
      </c>
      <c r="H9" s="2">
        <v>0.42638888888888887</v>
      </c>
      <c r="I9" s="1"/>
      <c r="J9" s="4" t="s">
        <v>104</v>
      </c>
      <c r="K9" s="1">
        <v>0</v>
      </c>
    </row>
    <row r="10" spans="1:11" ht="16.5" x14ac:dyDescent="0.35">
      <c r="A10" s="2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>
        <v>3</v>
      </c>
      <c r="H10" s="2">
        <v>0.66111111111111109</v>
      </c>
      <c r="I10" s="1" t="s">
        <v>30</v>
      </c>
      <c r="J10" s="4" t="s">
        <v>269</v>
      </c>
      <c r="K10" s="1">
        <v>3</v>
      </c>
    </row>
    <row r="11" spans="1:11" ht="16.5" x14ac:dyDescent="0.35">
      <c r="A11" s="2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0.46597222222222223</v>
      </c>
      <c r="I11" s="1" t="s">
        <v>30</v>
      </c>
      <c r="J11" s="1" t="s">
        <v>262</v>
      </c>
      <c r="K11" s="1">
        <v>5</v>
      </c>
    </row>
    <row r="12" spans="1:11" ht="16.5" x14ac:dyDescent="0.35">
      <c r="A12" s="25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>
        <v>0.47361111111111115</v>
      </c>
      <c r="I12" s="1" t="s">
        <v>264</v>
      </c>
      <c r="J12" s="4" t="s">
        <v>265</v>
      </c>
      <c r="K12" s="1">
        <v>50</v>
      </c>
    </row>
    <row r="13" spans="1:11" ht="16.5" x14ac:dyDescent="0.35">
      <c r="A13" s="25"/>
      <c r="B13" s="1" t="s">
        <v>3</v>
      </c>
      <c r="C13" s="1" t="s">
        <v>15</v>
      </c>
      <c r="D13" s="1">
        <v>1</v>
      </c>
      <c r="E13" s="1" t="s">
        <v>56</v>
      </c>
      <c r="F13" s="1" t="s">
        <v>246</v>
      </c>
      <c r="G13" s="1">
        <v>0</v>
      </c>
      <c r="H13" s="2">
        <v>0.47847222222222219</v>
      </c>
      <c r="I13" s="1" t="s">
        <v>30</v>
      </c>
      <c r="J13" s="1" t="s">
        <v>261</v>
      </c>
      <c r="K13" s="1">
        <v>0</v>
      </c>
    </row>
    <row r="14" spans="1:11" ht="16.5" x14ac:dyDescent="0.35">
      <c r="A14" s="19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>
        <v>40</v>
      </c>
      <c r="H14" s="2">
        <v>5.5555555555555558E-3</v>
      </c>
      <c r="I14" s="1" t="s">
        <v>273</v>
      </c>
      <c r="J14" s="1" t="s">
        <v>256</v>
      </c>
      <c r="K14" s="1">
        <v>40</v>
      </c>
    </row>
    <row r="15" spans="1:11" ht="16.5" x14ac:dyDescent="0.35">
      <c r="K15" s="3">
        <f>SUM(K2:K14)</f>
        <v>129</v>
      </c>
    </row>
  </sheetData>
  <mergeCells count="5">
    <mergeCell ref="A2:A3"/>
    <mergeCell ref="A4:A5"/>
    <mergeCell ref="A6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5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5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5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5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5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5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5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5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5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5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5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5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5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5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5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5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5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5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5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5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5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5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5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5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5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5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5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5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5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5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5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5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5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5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5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5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5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13"/>
  <sheetViews>
    <sheetView tabSelected="1"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0.38055555555555554</v>
      </c>
      <c r="I2" s="1" t="s">
        <v>13</v>
      </c>
      <c r="J2" s="4" t="s">
        <v>408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411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0.59305555555555556</v>
      </c>
      <c r="I4" s="1" t="s">
        <v>217</v>
      </c>
      <c r="J4" s="4" t="s">
        <v>412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/>
      <c r="I5" s="1"/>
      <c r="J5" s="4" t="s">
        <v>405</v>
      </c>
      <c r="K5" s="1"/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0.61111111111111105</v>
      </c>
      <c r="I6" s="1"/>
      <c r="J6" s="4" t="s">
        <v>416</v>
      </c>
      <c r="K6" s="1">
        <v>0</v>
      </c>
    </row>
    <row r="7" spans="1:15" ht="16.5" x14ac:dyDescent="0.35">
      <c r="A7" s="25"/>
      <c r="B7" s="1" t="s">
        <v>4</v>
      </c>
      <c r="C7" s="1" t="s">
        <v>55</v>
      </c>
      <c r="D7" s="1">
        <v>1</v>
      </c>
      <c r="E7" s="1" t="s">
        <v>56</v>
      </c>
      <c r="F7" s="1" t="s">
        <v>61</v>
      </c>
      <c r="G7" s="1" t="s">
        <v>288</v>
      </c>
      <c r="H7" s="2"/>
      <c r="I7" s="1" t="s">
        <v>30</v>
      </c>
      <c r="J7" s="4" t="s">
        <v>406</v>
      </c>
      <c r="K7" s="1"/>
    </row>
    <row r="8" spans="1:15" ht="16.5" x14ac:dyDescent="0.35">
      <c r="A8" s="25" t="s">
        <v>59</v>
      </c>
      <c r="B8" s="1" t="s">
        <v>3</v>
      </c>
      <c r="C8" s="1" t="s">
        <v>15</v>
      </c>
      <c r="D8" s="1">
        <v>1</v>
      </c>
      <c r="E8" s="1" t="s">
        <v>270</v>
      </c>
      <c r="F8" s="1" t="s">
        <v>271</v>
      </c>
      <c r="G8" s="1" t="s">
        <v>290</v>
      </c>
      <c r="H8" s="2">
        <v>0.39652777777777781</v>
      </c>
      <c r="I8" s="1" t="s">
        <v>30</v>
      </c>
      <c r="J8" s="4" t="s">
        <v>413</v>
      </c>
      <c r="K8" s="1">
        <v>-3.5</v>
      </c>
    </row>
    <row r="9" spans="1:15" ht="16.5" x14ac:dyDescent="0.35">
      <c r="A9" s="25"/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0.60347222222222219</v>
      </c>
      <c r="I9" s="1"/>
      <c r="J9" s="4" t="s">
        <v>414</v>
      </c>
      <c r="K9" s="1">
        <v>0</v>
      </c>
    </row>
    <row r="10" spans="1:15" ht="16.5" x14ac:dyDescent="0.35">
      <c r="A10" s="25" t="s">
        <v>253</v>
      </c>
      <c r="B10" s="1" t="s">
        <v>4</v>
      </c>
      <c r="C10" s="1" t="s">
        <v>21</v>
      </c>
      <c r="D10" s="1">
        <v>1</v>
      </c>
      <c r="E10" s="1" t="s">
        <v>56</v>
      </c>
      <c r="F10" s="1" t="s">
        <v>25</v>
      </c>
      <c r="G10" s="1" t="s">
        <v>290</v>
      </c>
      <c r="H10" s="2">
        <v>0.38263888888888892</v>
      </c>
      <c r="I10" s="1"/>
      <c r="J10" s="1" t="s">
        <v>409</v>
      </c>
      <c r="K10" s="1">
        <v>24.5</v>
      </c>
    </row>
    <row r="11" spans="1:15" ht="16.5" x14ac:dyDescent="0.35">
      <c r="A11" s="25"/>
      <c r="B11" s="1" t="s">
        <v>110</v>
      </c>
      <c r="C11" s="1" t="s">
        <v>415</v>
      </c>
      <c r="D11" s="1">
        <v>1</v>
      </c>
      <c r="E11" s="1" t="s">
        <v>56</v>
      </c>
      <c r="F11" s="1" t="s">
        <v>99</v>
      </c>
      <c r="G11" s="1" t="s">
        <v>287</v>
      </c>
      <c r="H11" s="2">
        <v>0.38263888888888892</v>
      </c>
      <c r="J11" s="4" t="s">
        <v>265</v>
      </c>
      <c r="K11" s="1">
        <v>25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0.38263888888888892</v>
      </c>
      <c r="I12" s="1" t="s">
        <v>30</v>
      </c>
      <c r="J12" s="1" t="s">
        <v>410</v>
      </c>
      <c r="K12" s="1">
        <v>2.5</v>
      </c>
    </row>
    <row r="13" spans="1:15" ht="16.5" x14ac:dyDescent="0.35">
      <c r="K13" s="3">
        <f>SUM(K2:K12)</f>
        <v>50</v>
      </c>
    </row>
  </sheetData>
  <mergeCells count="4">
    <mergeCell ref="A2:A3"/>
    <mergeCell ref="A6:A7"/>
    <mergeCell ref="A8:A9"/>
    <mergeCell ref="A10:A12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5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5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5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5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5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5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5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5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5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5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5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5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5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5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5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5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5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5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5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5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5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5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5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5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5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5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5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5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5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5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5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5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5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5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5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5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5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5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5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5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5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5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5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5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5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5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5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5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5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5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5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5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5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5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5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5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5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5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5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5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5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5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5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5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5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0.38680555555555557</v>
      </c>
      <c r="I2" s="1" t="s">
        <v>13</v>
      </c>
      <c r="J2" s="4" t="s">
        <v>399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0.38958333333333334</v>
      </c>
      <c r="I3" s="1" t="s">
        <v>30</v>
      </c>
      <c r="J3" s="1" t="s">
        <v>402</v>
      </c>
      <c r="K3" s="1">
        <v>-3</v>
      </c>
      <c r="L3" s="2"/>
      <c r="M3" s="1"/>
      <c r="N3" s="1"/>
      <c r="O3" s="1"/>
    </row>
    <row r="4" spans="1:15" ht="16.5" x14ac:dyDescent="0.35">
      <c r="A4" s="24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0.38750000000000001</v>
      </c>
      <c r="I4" s="1" t="s">
        <v>217</v>
      </c>
      <c r="J4" s="4" t="s">
        <v>400</v>
      </c>
      <c r="K4" s="1">
        <v>-2</v>
      </c>
    </row>
    <row r="5" spans="1:15" ht="16.5" x14ac:dyDescent="0.35">
      <c r="A5" s="24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0.39374999999999999</v>
      </c>
      <c r="I5" s="1"/>
      <c r="J5" s="4" t="s">
        <v>405</v>
      </c>
      <c r="K5" s="1">
        <v>-1.5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0.3888888888888889</v>
      </c>
      <c r="I6" s="1"/>
      <c r="J6" s="4" t="s">
        <v>401</v>
      </c>
      <c r="K6" s="1">
        <v>0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0.83333333333333337</v>
      </c>
      <c r="J7" s="4" t="s">
        <v>397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0.75</v>
      </c>
      <c r="I8" s="1" t="s">
        <v>30</v>
      </c>
      <c r="J8" s="4" t="s">
        <v>406</v>
      </c>
      <c r="K8" s="1">
        <v>2</v>
      </c>
    </row>
    <row r="9" spans="1:15" ht="16.5" x14ac:dyDescent="0.35">
      <c r="A9" s="2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0.39305555555555555</v>
      </c>
      <c r="I9" s="1"/>
      <c r="J9" s="4" t="s">
        <v>404</v>
      </c>
      <c r="K9" s="1">
        <v>50</v>
      </c>
    </row>
    <row r="10" spans="1:15" ht="16.5" x14ac:dyDescent="0.35">
      <c r="A10" s="2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0.91666666666666663</v>
      </c>
      <c r="I10" s="1" t="s">
        <v>30</v>
      </c>
      <c r="J10" s="4" t="s">
        <v>407</v>
      </c>
      <c r="K10" s="1">
        <v>-3.5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0.39027777777777778</v>
      </c>
      <c r="I11" s="1"/>
      <c r="J11" s="1" t="s">
        <v>397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0.39097222222222222</v>
      </c>
      <c r="I12" s="1" t="s">
        <v>30</v>
      </c>
      <c r="J12" s="1" t="s">
        <v>403</v>
      </c>
      <c r="K12" s="1">
        <v>2.5</v>
      </c>
    </row>
    <row r="13" spans="1:15" ht="16.5" x14ac:dyDescent="0.35">
      <c r="K13" s="3">
        <f>SUM(K2:K12)</f>
        <v>51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392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0.6777777777777777</v>
      </c>
      <c r="I2" s="1" t="s">
        <v>13</v>
      </c>
      <c r="J2" s="4" t="s">
        <v>389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0.67847222222222225</v>
      </c>
      <c r="I3" s="1" t="s">
        <v>30</v>
      </c>
      <c r="J3" s="1" t="s">
        <v>393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0.95833333333333337</v>
      </c>
      <c r="I4" s="1" t="s">
        <v>217</v>
      </c>
      <c r="J4" s="4" t="s">
        <v>394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0.58333333333333337</v>
      </c>
      <c r="I5" s="1"/>
      <c r="J5" s="4" t="s">
        <v>391</v>
      </c>
      <c r="K5" s="1">
        <v>-1.5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0.95833333333333337</v>
      </c>
      <c r="I6" s="1"/>
      <c r="J6" s="4" t="s">
        <v>395</v>
      </c>
      <c r="K6" s="1">
        <v>0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0.33333333333333331</v>
      </c>
      <c r="J7" s="4" t="s">
        <v>381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0.82847222222222217</v>
      </c>
      <c r="I8" s="1" t="s">
        <v>30</v>
      </c>
      <c r="J8" s="4" t="s">
        <v>396</v>
      </c>
      <c r="K8" s="1">
        <v>2</v>
      </c>
    </row>
    <row r="9" spans="1:15" ht="16.5" x14ac:dyDescent="0.35">
      <c r="A9" s="2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0.89583333333333337</v>
      </c>
      <c r="I9" s="1"/>
      <c r="J9" s="4" t="s">
        <v>397</v>
      </c>
      <c r="K9" s="1">
        <v>0</v>
      </c>
    </row>
    <row r="10" spans="1:15" ht="16.5" x14ac:dyDescent="0.35">
      <c r="A10" s="2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0.74861111111111101</v>
      </c>
      <c r="I10" s="1" t="s">
        <v>30</v>
      </c>
      <c r="J10" s="4" t="s">
        <v>398</v>
      </c>
      <c r="K10" s="1">
        <v>-3.5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0.33333333333333331</v>
      </c>
      <c r="I11" s="1"/>
      <c r="J11" s="1" t="s">
        <v>381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0.33333333333333331</v>
      </c>
      <c r="I12" s="1" t="s">
        <v>30</v>
      </c>
      <c r="J12" s="1" t="s">
        <v>390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0.39305555555555555</v>
      </c>
      <c r="I2" s="1" t="s">
        <v>13</v>
      </c>
      <c r="J2" s="4" t="s">
        <v>379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0.92152777777777783</v>
      </c>
      <c r="I3" s="1" t="s">
        <v>30</v>
      </c>
      <c r="J3" s="1" t="s">
        <v>383</v>
      </c>
      <c r="K3" s="1">
        <v>-3</v>
      </c>
      <c r="L3" s="2"/>
      <c r="M3" s="1"/>
      <c r="N3" s="1"/>
      <c r="O3" s="1"/>
    </row>
    <row r="4" spans="1:15" ht="16.5" x14ac:dyDescent="0.35">
      <c r="A4" s="23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0.91666666666666663</v>
      </c>
      <c r="I4" s="1" t="s">
        <v>217</v>
      </c>
      <c r="J4" s="4" t="s">
        <v>384</v>
      </c>
      <c r="K4" s="1">
        <v>-2</v>
      </c>
    </row>
    <row r="5" spans="1:15" ht="16.5" x14ac:dyDescent="0.35">
      <c r="A5" s="23" t="s">
        <v>45</v>
      </c>
      <c r="B5" s="1" t="s">
        <v>3</v>
      </c>
      <c r="C5" s="1" t="s">
        <v>242</v>
      </c>
      <c r="D5" s="1">
        <v>1</v>
      </c>
      <c r="E5" s="1" t="s">
        <v>310</v>
      </c>
      <c r="F5" s="1" t="s">
        <v>385</v>
      </c>
      <c r="G5" s="1" t="s">
        <v>297</v>
      </c>
      <c r="H5" s="2">
        <v>0.54166666666666663</v>
      </c>
      <c r="I5" s="1"/>
      <c r="J5" s="4" t="s">
        <v>386</v>
      </c>
      <c r="K5" s="1">
        <v>0</v>
      </c>
    </row>
    <row r="6" spans="1:15" ht="16.5" customHeight="1" x14ac:dyDescent="0.35">
      <c r="A6" s="25" t="s">
        <v>39</v>
      </c>
      <c r="B6" s="1" t="s">
        <v>4</v>
      </c>
      <c r="C6" s="1" t="s">
        <v>242</v>
      </c>
      <c r="D6" s="1">
        <v>1</v>
      </c>
      <c r="E6" s="1" t="s">
        <v>243</v>
      </c>
      <c r="F6" s="1" t="s">
        <v>244</v>
      </c>
      <c r="G6" s="1" t="s">
        <v>287</v>
      </c>
      <c r="H6" s="2">
        <v>0.3972222222222222</v>
      </c>
      <c r="I6" s="1"/>
      <c r="J6" s="4" t="s">
        <v>382</v>
      </c>
      <c r="K6" s="1">
        <v>30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0.95833333333333337</v>
      </c>
      <c r="J7" s="4" t="s">
        <v>378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0.70000000000000007</v>
      </c>
      <c r="I8" s="1" t="s">
        <v>30</v>
      </c>
      <c r="J8" s="4" t="s">
        <v>387</v>
      </c>
      <c r="K8" s="1">
        <v>2</v>
      </c>
    </row>
    <row r="9" spans="1:15" ht="16.5" x14ac:dyDescent="0.35">
      <c r="A9" s="25" t="s">
        <v>59</v>
      </c>
      <c r="B9" s="1" t="s">
        <v>4</v>
      </c>
      <c r="C9" s="1" t="s">
        <v>15</v>
      </c>
      <c r="D9" s="1">
        <v>1</v>
      </c>
      <c r="E9" s="1" t="s">
        <v>56</v>
      </c>
      <c r="F9" s="1" t="s">
        <v>263</v>
      </c>
      <c r="G9" s="1" t="s">
        <v>284</v>
      </c>
      <c r="H9" s="2">
        <v>0.39583333333333331</v>
      </c>
      <c r="I9" s="1"/>
      <c r="J9" s="4" t="s">
        <v>381</v>
      </c>
      <c r="K9" s="1">
        <v>0</v>
      </c>
    </row>
    <row r="10" spans="1:15" ht="16.5" x14ac:dyDescent="0.35">
      <c r="A10" s="25"/>
      <c r="B10" s="1" t="s">
        <v>3</v>
      </c>
      <c r="C10" s="1" t="s">
        <v>15</v>
      </c>
      <c r="D10" s="1">
        <v>1</v>
      </c>
      <c r="E10" s="1" t="s">
        <v>270</v>
      </c>
      <c r="F10" s="1" t="s">
        <v>271</v>
      </c>
      <c r="G10" s="1" t="s">
        <v>290</v>
      </c>
      <c r="H10" s="2">
        <v>0.91736111111111107</v>
      </c>
      <c r="I10" s="1" t="s">
        <v>30</v>
      </c>
      <c r="J10" s="4" t="s">
        <v>388</v>
      </c>
      <c r="K10" s="1">
        <v>-3.5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0.39374999999999999</v>
      </c>
      <c r="I11" s="1"/>
      <c r="J11" s="1" t="s">
        <v>378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0.39374999999999999</v>
      </c>
      <c r="I12" s="1" t="s">
        <v>30</v>
      </c>
      <c r="J12" s="1" t="s">
        <v>380</v>
      </c>
      <c r="K12" s="1">
        <v>2.5</v>
      </c>
    </row>
    <row r="13" spans="1:15" ht="16.5" x14ac:dyDescent="0.35">
      <c r="K13" s="3">
        <f>SUM(K2:K12)</f>
        <v>32.5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0.40277777777777773</v>
      </c>
      <c r="I2" s="1" t="s">
        <v>13</v>
      </c>
      <c r="J2" s="4" t="s">
        <v>368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0.42986111111111108</v>
      </c>
      <c r="I3" s="1" t="s">
        <v>30</v>
      </c>
      <c r="J3" s="1" t="s">
        <v>371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0.99930555555555556</v>
      </c>
      <c r="I4" s="1" t="s">
        <v>217</v>
      </c>
      <c r="J4" s="4" t="s">
        <v>375</v>
      </c>
      <c r="K4" s="1">
        <v>-2</v>
      </c>
    </row>
    <row r="5" spans="1:15" ht="16.5" x14ac:dyDescent="0.35">
      <c r="A5" s="22" t="s">
        <v>45</v>
      </c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 t="s">
        <v>287</v>
      </c>
      <c r="H5" s="2">
        <v>0.57430555555555551</v>
      </c>
      <c r="J5" s="4" t="s">
        <v>374</v>
      </c>
      <c r="K5" s="1">
        <v>0</v>
      </c>
    </row>
    <row r="6" spans="1:15" ht="16.5" customHeight="1" x14ac:dyDescent="0.35">
      <c r="A6" s="25" t="s">
        <v>39</v>
      </c>
      <c r="B6" s="1" t="s">
        <v>3</v>
      </c>
      <c r="C6" s="1" t="s">
        <v>242</v>
      </c>
      <c r="D6" s="1">
        <v>1</v>
      </c>
      <c r="E6" s="1" t="s">
        <v>310</v>
      </c>
      <c r="F6" s="1" t="s">
        <v>309</v>
      </c>
      <c r="G6" s="1" t="s">
        <v>297</v>
      </c>
      <c r="H6" s="2">
        <v>0.75</v>
      </c>
      <c r="I6" s="1"/>
      <c r="J6" s="4" t="s">
        <v>376</v>
      </c>
      <c r="K6" s="1">
        <v>-1.5</v>
      </c>
    </row>
    <row r="7" spans="1:15" ht="16.5" x14ac:dyDescent="0.35">
      <c r="A7" s="25"/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 t="s">
        <v>287</v>
      </c>
      <c r="H7" s="2">
        <v>0.57361111111111118</v>
      </c>
      <c r="I7" s="1"/>
      <c r="J7" s="4" t="s">
        <v>372</v>
      </c>
      <c r="K7" s="1">
        <v>0</v>
      </c>
      <c r="M7" s="20"/>
    </row>
    <row r="8" spans="1:15" ht="16.5" x14ac:dyDescent="0.35">
      <c r="A8" s="25"/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0.91666666666666663</v>
      </c>
      <c r="I8" s="1" t="s">
        <v>30</v>
      </c>
      <c r="J8" s="4" t="s">
        <v>377</v>
      </c>
      <c r="K8" s="1">
        <v>2</v>
      </c>
    </row>
    <row r="9" spans="1:15" ht="16.5" x14ac:dyDescent="0.35">
      <c r="A9" s="25" t="s">
        <v>369</v>
      </c>
      <c r="B9" s="1" t="s">
        <v>3</v>
      </c>
      <c r="C9" s="1" t="s">
        <v>15</v>
      </c>
      <c r="D9" s="1">
        <v>1</v>
      </c>
      <c r="E9" s="1" t="s">
        <v>270</v>
      </c>
      <c r="F9" s="1" t="s">
        <v>271</v>
      </c>
      <c r="G9" s="1" t="s">
        <v>290</v>
      </c>
      <c r="H9" s="2">
        <v>0.52638888888888891</v>
      </c>
      <c r="I9" s="1" t="s">
        <v>30</v>
      </c>
      <c r="J9" s="4" t="s">
        <v>373</v>
      </c>
      <c r="K9" s="1">
        <v>-3.5</v>
      </c>
    </row>
    <row r="10" spans="1:15" ht="16.5" x14ac:dyDescent="0.35">
      <c r="A10" s="25"/>
      <c r="B10" s="1" t="s">
        <v>4</v>
      </c>
      <c r="C10" s="1" t="s">
        <v>15</v>
      </c>
      <c r="D10" s="1">
        <v>1</v>
      </c>
      <c r="E10" s="1" t="s">
        <v>56</v>
      </c>
      <c r="F10" s="1" t="s">
        <v>263</v>
      </c>
      <c r="G10" s="1" t="s">
        <v>284</v>
      </c>
      <c r="H10" s="2">
        <v>0.75</v>
      </c>
      <c r="I10" s="1"/>
      <c r="J10" s="4" t="s">
        <v>378</v>
      </c>
      <c r="K10" s="1">
        <v>0</v>
      </c>
    </row>
    <row r="11" spans="1:15" ht="16.5" x14ac:dyDescent="0.35">
      <c r="A11" s="25" t="s">
        <v>253</v>
      </c>
      <c r="B11" s="1" t="s">
        <v>4</v>
      </c>
      <c r="C11" s="1" t="s">
        <v>21</v>
      </c>
      <c r="D11" s="1">
        <v>1</v>
      </c>
      <c r="E11" s="1" t="s">
        <v>56</v>
      </c>
      <c r="F11" s="1" t="s">
        <v>25</v>
      </c>
      <c r="G11" s="1" t="s">
        <v>291</v>
      </c>
      <c r="H11" s="2">
        <v>0.375</v>
      </c>
      <c r="I11" s="1"/>
      <c r="J11" s="1" t="s">
        <v>365</v>
      </c>
      <c r="K11" s="1">
        <v>0</v>
      </c>
    </row>
    <row r="12" spans="1:15" ht="16.5" x14ac:dyDescent="0.35">
      <c r="A12" s="25"/>
      <c r="B12" s="1" t="s">
        <v>4</v>
      </c>
      <c r="C12" s="1" t="s">
        <v>268</v>
      </c>
      <c r="D12" s="1">
        <v>1</v>
      </c>
      <c r="E12" s="1" t="s">
        <v>56</v>
      </c>
      <c r="F12" s="1" t="s">
        <v>267</v>
      </c>
      <c r="G12" s="1" t="s">
        <v>292</v>
      </c>
      <c r="H12" s="2">
        <v>0.375</v>
      </c>
      <c r="I12" s="1" t="s">
        <v>30</v>
      </c>
      <c r="J12" s="1" t="s">
        <v>370</v>
      </c>
      <c r="K12" s="1">
        <v>2.5</v>
      </c>
    </row>
    <row r="13" spans="1:15" ht="16.5" x14ac:dyDescent="0.35">
      <c r="K13" s="3">
        <f>SUM(K2:K12)</f>
        <v>1</v>
      </c>
    </row>
  </sheetData>
  <mergeCells count="4">
    <mergeCell ref="A2:A3"/>
    <mergeCell ref="A6:A8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0.66805555555555562</v>
      </c>
      <c r="I2" s="1" t="s">
        <v>13</v>
      </c>
      <c r="J2" s="4" t="s">
        <v>356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0.83333333333333337</v>
      </c>
      <c r="I3" s="1" t="s">
        <v>30</v>
      </c>
      <c r="J3" s="1" t="s">
        <v>357</v>
      </c>
      <c r="K3" s="1">
        <v>-3</v>
      </c>
      <c r="L3" s="2"/>
      <c r="M3" s="1"/>
      <c r="N3" s="1"/>
      <c r="O3" s="1"/>
    </row>
    <row r="4" spans="1:15" ht="16.5" x14ac:dyDescent="0.35">
      <c r="A4" s="22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0.83333333333333337</v>
      </c>
      <c r="I4" s="1" t="s">
        <v>217</v>
      </c>
      <c r="J4" s="4" t="s">
        <v>358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0.5</v>
      </c>
      <c r="I5" s="1" t="s">
        <v>30</v>
      </c>
      <c r="J5" s="1" t="s">
        <v>359</v>
      </c>
      <c r="K5" s="1">
        <v>0</v>
      </c>
    </row>
    <row r="6" spans="1:15" ht="16.5" x14ac:dyDescent="0.35">
      <c r="A6" s="2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</v>
      </c>
      <c r="J6" s="4" t="s">
        <v>355</v>
      </c>
      <c r="K6" s="1">
        <v>0</v>
      </c>
    </row>
    <row r="7" spans="1:15" ht="16.5" customHeight="1" x14ac:dyDescent="0.35">
      <c r="A7" s="25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0.33333333333333331</v>
      </c>
      <c r="I7" s="1"/>
      <c r="J7" s="4" t="s">
        <v>360</v>
      </c>
      <c r="K7" s="1">
        <v>-1.5</v>
      </c>
    </row>
    <row r="8" spans="1:15" ht="16.5" x14ac:dyDescent="0.35">
      <c r="A8" s="25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0.5</v>
      </c>
      <c r="I8" s="1"/>
      <c r="J8" s="4" t="s">
        <v>361</v>
      </c>
      <c r="K8" s="1">
        <v>0</v>
      </c>
      <c r="M8" s="20"/>
    </row>
    <row r="9" spans="1:15" ht="16.5" x14ac:dyDescent="0.35">
      <c r="A9" s="25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0.66666666666666663</v>
      </c>
      <c r="I9" s="1" t="s">
        <v>30</v>
      </c>
      <c r="J9" s="4" t="s">
        <v>362</v>
      </c>
      <c r="K9" s="1">
        <v>2</v>
      </c>
    </row>
    <row r="10" spans="1:15" ht="16.5" x14ac:dyDescent="0.35">
      <c r="A10" s="2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5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 t="s">
        <v>284</v>
      </c>
      <c r="H11" s="2">
        <v>0.33333333333333331</v>
      </c>
      <c r="I11" s="1"/>
      <c r="J11" s="1" t="s">
        <v>364</v>
      </c>
      <c r="K11" s="1">
        <v>5</v>
      </c>
    </row>
    <row r="12" spans="1:15" ht="16.5" x14ac:dyDescent="0.35">
      <c r="A12" s="25"/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0.5</v>
      </c>
      <c r="I12" s="1"/>
      <c r="J12" s="4" t="s">
        <v>365</v>
      </c>
      <c r="K12" s="1">
        <v>0</v>
      </c>
    </row>
    <row r="13" spans="1:15" ht="16.5" x14ac:dyDescent="0.35">
      <c r="A13" s="25"/>
      <c r="B13" s="1" t="s">
        <v>3</v>
      </c>
      <c r="C13" s="1" t="s">
        <v>15</v>
      </c>
      <c r="D13" s="1">
        <v>1</v>
      </c>
      <c r="E13" s="1" t="s">
        <v>270</v>
      </c>
      <c r="F13" s="1" t="s">
        <v>271</v>
      </c>
      <c r="G13" s="1" t="s">
        <v>290</v>
      </c>
      <c r="H13" s="2">
        <v>0.84652777777777777</v>
      </c>
      <c r="I13" s="1" t="s">
        <v>30</v>
      </c>
      <c r="J13" s="4" t="s">
        <v>363</v>
      </c>
      <c r="K13" s="1">
        <v>-3.5</v>
      </c>
    </row>
    <row r="14" spans="1:15" ht="16.5" x14ac:dyDescent="0.35">
      <c r="A14" s="25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0.33333333333333331</v>
      </c>
      <c r="I14" s="1"/>
      <c r="J14" s="1" t="s">
        <v>366</v>
      </c>
      <c r="K14" s="1">
        <v>0</v>
      </c>
    </row>
    <row r="15" spans="1:15" ht="16.5" x14ac:dyDescent="0.35">
      <c r="A15" s="25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0.33333333333333331</v>
      </c>
      <c r="I15" s="1" t="s">
        <v>30</v>
      </c>
      <c r="J15" s="1" t="s">
        <v>367</v>
      </c>
      <c r="K15" s="1">
        <v>2.5</v>
      </c>
    </row>
    <row r="16" spans="1:15" ht="16.5" x14ac:dyDescent="0.35">
      <c r="K16" s="3">
        <f>SUM(K2:K15)</f>
        <v>6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0.48749999999999999</v>
      </c>
      <c r="I2" s="1" t="s">
        <v>13</v>
      </c>
      <c r="J2" s="4" t="s">
        <v>345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0.48749999999999999</v>
      </c>
      <c r="I3" s="1" t="s">
        <v>30</v>
      </c>
      <c r="J3" s="1" t="s">
        <v>346</v>
      </c>
      <c r="K3" s="1">
        <v>-3</v>
      </c>
      <c r="L3" s="2"/>
      <c r="M3" s="1"/>
      <c r="N3" s="1"/>
      <c r="O3" s="1"/>
    </row>
    <row r="4" spans="1:15" ht="16.5" x14ac:dyDescent="0.35">
      <c r="A4" s="21" t="s">
        <v>1</v>
      </c>
      <c r="B4" s="1" t="s">
        <v>3</v>
      </c>
      <c r="C4" s="1" t="s">
        <v>15</v>
      </c>
      <c r="D4" s="1">
        <v>1</v>
      </c>
      <c r="E4" s="1" t="s">
        <v>197</v>
      </c>
      <c r="F4" s="1" t="s">
        <v>198</v>
      </c>
      <c r="G4" s="1" t="s">
        <v>282</v>
      </c>
      <c r="H4" s="2">
        <v>0.40486111111111112</v>
      </c>
      <c r="I4" s="1" t="s">
        <v>217</v>
      </c>
      <c r="J4" s="4" t="s">
        <v>347</v>
      </c>
      <c r="K4" s="1">
        <v>-2</v>
      </c>
    </row>
    <row r="5" spans="1:15" ht="16.5" x14ac:dyDescent="0.35">
      <c r="A5" s="25" t="s">
        <v>45</v>
      </c>
      <c r="B5" s="1" t="s">
        <v>3</v>
      </c>
      <c r="C5" s="1" t="s">
        <v>16</v>
      </c>
      <c r="D5" s="1">
        <v>1</v>
      </c>
      <c r="E5" s="1" t="s">
        <v>47</v>
      </c>
      <c r="F5" s="1" t="s">
        <v>48</v>
      </c>
      <c r="G5" s="1" t="s">
        <v>283</v>
      </c>
      <c r="H5" s="2">
        <v>0.36458333333333331</v>
      </c>
      <c r="I5" s="1" t="s">
        <v>30</v>
      </c>
      <c r="J5" s="1" t="s">
        <v>348</v>
      </c>
      <c r="K5" s="1">
        <v>-2</v>
      </c>
    </row>
    <row r="6" spans="1:15" ht="16.5" x14ac:dyDescent="0.35">
      <c r="A6" s="25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 t="s">
        <v>287</v>
      </c>
      <c r="H6" s="2">
        <v>0.52638888888888891</v>
      </c>
      <c r="J6" s="4" t="s">
        <v>336</v>
      </c>
      <c r="K6" s="1">
        <v>0</v>
      </c>
    </row>
    <row r="7" spans="1:15" ht="16.5" customHeight="1" x14ac:dyDescent="0.35">
      <c r="A7" s="25" t="s">
        <v>39</v>
      </c>
      <c r="B7" s="1" t="s">
        <v>3</v>
      </c>
      <c r="C7" s="1" t="s">
        <v>242</v>
      </c>
      <c r="D7" s="1">
        <v>1</v>
      </c>
      <c r="E7" s="1" t="s">
        <v>310</v>
      </c>
      <c r="F7" s="1" t="s">
        <v>309</v>
      </c>
      <c r="G7" s="1" t="s">
        <v>297</v>
      </c>
      <c r="H7" s="2">
        <v>0.54166666666666663</v>
      </c>
      <c r="I7" s="1"/>
      <c r="J7" s="4" t="s">
        <v>351</v>
      </c>
      <c r="K7" s="1">
        <v>0</v>
      </c>
    </row>
    <row r="8" spans="1:15" ht="16.5" x14ac:dyDescent="0.35">
      <c r="A8" s="25"/>
      <c r="B8" s="1" t="s">
        <v>4</v>
      </c>
      <c r="C8" s="1" t="s">
        <v>242</v>
      </c>
      <c r="D8" s="1">
        <v>1</v>
      </c>
      <c r="E8" s="1" t="s">
        <v>243</v>
      </c>
      <c r="F8" s="1" t="s">
        <v>244</v>
      </c>
      <c r="G8" s="1" t="s">
        <v>287</v>
      </c>
      <c r="H8" s="2">
        <v>0.70833333333333337</v>
      </c>
      <c r="I8" s="1"/>
      <c r="J8" s="4" t="s">
        <v>352</v>
      </c>
      <c r="K8" s="1">
        <v>0</v>
      </c>
      <c r="M8" s="20"/>
    </row>
    <row r="9" spans="1:15" ht="16.5" x14ac:dyDescent="0.35">
      <c r="A9" s="25"/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 t="s">
        <v>288</v>
      </c>
      <c r="H9" s="2">
        <v>0.95833333333333337</v>
      </c>
      <c r="I9" s="1" t="s">
        <v>30</v>
      </c>
      <c r="J9" s="4" t="s">
        <v>353</v>
      </c>
      <c r="K9" s="1">
        <v>2</v>
      </c>
    </row>
    <row r="10" spans="1:15" ht="16.5" x14ac:dyDescent="0.35">
      <c r="A10" s="25"/>
      <c r="B10" s="1" t="s">
        <v>4</v>
      </c>
      <c r="C10" s="1" t="s">
        <v>95</v>
      </c>
      <c r="D10" s="1">
        <v>1</v>
      </c>
      <c r="E10" s="1" t="s">
        <v>56</v>
      </c>
      <c r="F10" s="1" t="s">
        <v>234</v>
      </c>
      <c r="G10" s="1" t="s">
        <v>287</v>
      </c>
      <c r="H10" s="2">
        <v>0</v>
      </c>
      <c r="I10" s="1" t="s">
        <v>30</v>
      </c>
      <c r="J10" s="4" t="s">
        <v>157</v>
      </c>
      <c r="K10" s="1">
        <v>0</v>
      </c>
    </row>
    <row r="11" spans="1:15" ht="16.5" x14ac:dyDescent="0.35">
      <c r="A11" s="25" t="s">
        <v>59</v>
      </c>
      <c r="B11" s="1" t="s">
        <v>3</v>
      </c>
      <c r="C11" s="1" t="s">
        <v>15</v>
      </c>
      <c r="D11" s="1">
        <v>1</v>
      </c>
      <c r="E11" s="1" t="s">
        <v>270</v>
      </c>
      <c r="F11" s="1" t="s">
        <v>271</v>
      </c>
      <c r="G11" s="1" t="s">
        <v>290</v>
      </c>
      <c r="H11" s="2">
        <v>0.46597222222222223</v>
      </c>
      <c r="I11" s="1" t="s">
        <v>30</v>
      </c>
      <c r="J11" s="4" t="s">
        <v>349</v>
      </c>
      <c r="K11" s="1">
        <v>-3.5</v>
      </c>
    </row>
    <row r="12" spans="1:15" ht="16.5" x14ac:dyDescent="0.35">
      <c r="A12" s="25"/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 t="s">
        <v>284</v>
      </c>
      <c r="H12" s="2">
        <v>0.29166666666666669</v>
      </c>
      <c r="I12" s="1"/>
      <c r="J12" s="1" t="s">
        <v>354</v>
      </c>
      <c r="K12" s="1">
        <v>5</v>
      </c>
    </row>
    <row r="13" spans="1:15" ht="16.5" x14ac:dyDescent="0.35">
      <c r="A13" s="25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 t="s">
        <v>284</v>
      </c>
      <c r="H13" s="2">
        <v>0.54166666666666663</v>
      </c>
      <c r="I13" s="1"/>
      <c r="J13" s="4" t="s">
        <v>355</v>
      </c>
      <c r="K13" s="1">
        <v>0</v>
      </c>
    </row>
    <row r="14" spans="1:15" ht="16.5" x14ac:dyDescent="0.35">
      <c r="A14" s="25" t="s">
        <v>253</v>
      </c>
      <c r="B14" s="1" t="s">
        <v>4</v>
      </c>
      <c r="C14" s="1" t="s">
        <v>21</v>
      </c>
      <c r="D14" s="1">
        <v>1</v>
      </c>
      <c r="E14" s="1" t="s">
        <v>56</v>
      </c>
      <c r="F14" s="1" t="s">
        <v>25</v>
      </c>
      <c r="G14" s="1" t="s">
        <v>291</v>
      </c>
      <c r="H14" s="2">
        <v>0.46597222222222223</v>
      </c>
      <c r="I14" s="1"/>
      <c r="J14" s="1" t="s">
        <v>336</v>
      </c>
      <c r="K14" s="1">
        <v>0</v>
      </c>
    </row>
    <row r="15" spans="1:15" ht="16.5" x14ac:dyDescent="0.35">
      <c r="A15" s="25"/>
      <c r="B15" s="1" t="s">
        <v>4</v>
      </c>
      <c r="C15" s="1" t="s">
        <v>268</v>
      </c>
      <c r="D15" s="1">
        <v>1</v>
      </c>
      <c r="E15" s="1" t="s">
        <v>56</v>
      </c>
      <c r="F15" s="1" t="s">
        <v>267</v>
      </c>
      <c r="G15" s="1" t="s">
        <v>292</v>
      </c>
      <c r="H15" s="2">
        <v>0.46597222222222223</v>
      </c>
      <c r="I15" s="1" t="s">
        <v>30</v>
      </c>
      <c r="J15" s="1" t="s">
        <v>350</v>
      </c>
      <c r="K15" s="1">
        <v>2.5</v>
      </c>
    </row>
    <row r="16" spans="1:15" ht="16.5" x14ac:dyDescent="0.35">
      <c r="K16" s="3">
        <f>SUM(K2:K15)</f>
        <v>5.5</v>
      </c>
    </row>
  </sheetData>
  <mergeCells count="5">
    <mergeCell ref="A2:A3"/>
    <mergeCell ref="A5:A6"/>
    <mergeCell ref="A7:A10"/>
    <mergeCell ref="A11:A13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7" max="7" width="9.5" bestFit="1" customWidth="1"/>
    <col min="10" max="10" width="20.25" bestFit="1" customWidth="1"/>
  </cols>
  <sheetData>
    <row r="1" spans="1:15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5" ht="16.5" x14ac:dyDescent="0.35">
      <c r="A2" s="25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 t="s">
        <v>285</v>
      </c>
      <c r="H2" s="2">
        <v>0.41319444444444442</v>
      </c>
      <c r="I2" s="1" t="s">
        <v>13</v>
      </c>
      <c r="J2" s="4" t="s">
        <v>335</v>
      </c>
      <c r="K2" s="1">
        <v>6.5</v>
      </c>
    </row>
    <row r="3" spans="1:15" ht="16.5" x14ac:dyDescent="0.35">
      <c r="A3" s="25"/>
      <c r="B3" s="1" t="s">
        <v>3</v>
      </c>
      <c r="C3" s="1" t="s">
        <v>15</v>
      </c>
      <c r="D3" s="1">
        <v>1</v>
      </c>
      <c r="E3" s="1" t="s">
        <v>56</v>
      </c>
      <c r="F3" s="1" t="s">
        <v>303</v>
      </c>
      <c r="G3" s="1" t="s">
        <v>287</v>
      </c>
      <c r="H3" s="2">
        <v>0.42430555555555555</v>
      </c>
      <c r="I3" s="1" t="s">
        <v>30</v>
      </c>
      <c r="J3" s="1" t="s">
        <v>339</v>
      </c>
      <c r="K3" s="1">
        <v>-3</v>
      </c>
      <c r="L3" s="2"/>
      <c r="M3" s="1"/>
      <c r="N3" s="1"/>
      <c r="O3" s="1"/>
    </row>
    <row r="4" spans="1:15" ht="16.5" x14ac:dyDescent="0.35">
      <c r="A4" s="25" t="s">
        <v>1</v>
      </c>
      <c r="B4" s="1" t="s">
        <v>4</v>
      </c>
      <c r="C4" s="1" t="s">
        <v>15</v>
      </c>
      <c r="D4" s="1">
        <v>1</v>
      </c>
      <c r="E4" s="1" t="s">
        <v>26</v>
      </c>
      <c r="F4" s="1" t="s">
        <v>27</v>
      </c>
      <c r="G4" s="1" t="s">
        <v>285</v>
      </c>
      <c r="H4" s="2">
        <v>0</v>
      </c>
      <c r="I4" s="1" t="s">
        <v>30</v>
      </c>
      <c r="J4" s="4" t="s">
        <v>332</v>
      </c>
      <c r="K4" s="1">
        <v>6.66</v>
      </c>
    </row>
    <row r="5" spans="1:15" ht="16.5" x14ac:dyDescent="0.35">
      <c r="A5" s="25"/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 t="s">
        <v>282</v>
      </c>
      <c r="H5" s="2">
        <v>0.29166666666666669</v>
      </c>
      <c r="I5" s="1" t="s">
        <v>217</v>
      </c>
      <c r="J5" s="4" t="s">
        <v>338</v>
      </c>
      <c r="K5" s="1">
        <v>-2</v>
      </c>
    </row>
    <row r="6" spans="1:15" ht="16.5" x14ac:dyDescent="0.35">
      <c r="A6" s="25" t="s">
        <v>45</v>
      </c>
      <c r="B6" s="1" t="s">
        <v>3</v>
      </c>
      <c r="C6" s="1" t="s">
        <v>16</v>
      </c>
      <c r="D6" s="1">
        <v>1</v>
      </c>
      <c r="E6" s="1" t="s">
        <v>47</v>
      </c>
      <c r="F6" s="1" t="s">
        <v>48</v>
      </c>
      <c r="G6" s="1" t="s">
        <v>283</v>
      </c>
      <c r="H6" s="2">
        <v>0.45347222222222222</v>
      </c>
      <c r="I6" s="1" t="s">
        <v>30</v>
      </c>
      <c r="J6" s="1" t="s">
        <v>340</v>
      </c>
      <c r="K6" s="1">
        <v>-2</v>
      </c>
    </row>
    <row r="7" spans="1:15" ht="16.5" x14ac:dyDescent="0.35">
      <c r="A7" s="25"/>
      <c r="B7" s="1" t="s">
        <v>110</v>
      </c>
      <c r="C7" s="1" t="s">
        <v>111</v>
      </c>
      <c r="D7" s="1">
        <v>1</v>
      </c>
      <c r="E7" s="1" t="s">
        <v>56</v>
      </c>
      <c r="F7" s="1" t="s">
        <v>99</v>
      </c>
      <c r="G7" s="1" t="s">
        <v>287</v>
      </c>
      <c r="H7" s="2">
        <v>0.25</v>
      </c>
      <c r="J7" s="4" t="s">
        <v>331</v>
      </c>
      <c r="K7" s="1">
        <v>0</v>
      </c>
    </row>
    <row r="8" spans="1:15" ht="16.5" customHeight="1" x14ac:dyDescent="0.35">
      <c r="A8" s="25" t="s">
        <v>39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61</v>
      </c>
      <c r="G8" s="1" t="s">
        <v>288</v>
      </c>
      <c r="H8" s="2">
        <v>0.41666666666666669</v>
      </c>
      <c r="I8" s="1" t="s">
        <v>30</v>
      </c>
      <c r="J8" s="4" t="s">
        <v>337</v>
      </c>
      <c r="K8" s="1">
        <v>2</v>
      </c>
    </row>
    <row r="9" spans="1:15" ht="16.5" x14ac:dyDescent="0.35">
      <c r="A9" s="25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 t="s">
        <v>287</v>
      </c>
      <c r="H9" s="2">
        <v>0.58333333333333337</v>
      </c>
      <c r="I9" s="1"/>
      <c r="J9" s="4" t="s">
        <v>341</v>
      </c>
      <c r="K9" s="1">
        <v>0</v>
      </c>
      <c r="M9" s="20"/>
    </row>
    <row r="10" spans="1:15" ht="16.5" x14ac:dyDescent="0.35">
      <c r="A10" s="25"/>
      <c r="B10" s="1" t="s">
        <v>3</v>
      </c>
      <c r="C10" s="1" t="s">
        <v>242</v>
      </c>
      <c r="D10" s="1">
        <v>1</v>
      </c>
      <c r="E10" s="1" t="s">
        <v>310</v>
      </c>
      <c r="F10" s="1" t="s">
        <v>309</v>
      </c>
      <c r="G10" s="1" t="s">
        <v>297</v>
      </c>
      <c r="H10" s="2">
        <v>0.78541666666666676</v>
      </c>
      <c r="I10" s="1"/>
      <c r="J10" s="4" t="s">
        <v>343</v>
      </c>
      <c r="K10" s="1">
        <v>-1.5</v>
      </c>
    </row>
    <row r="11" spans="1:15" ht="16.5" x14ac:dyDescent="0.35">
      <c r="A11" s="25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 t="s">
        <v>287</v>
      </c>
      <c r="H11" s="2">
        <v>0</v>
      </c>
      <c r="I11" s="1" t="s">
        <v>30</v>
      </c>
      <c r="J11" s="4" t="s">
        <v>157</v>
      </c>
      <c r="K11" s="1">
        <v>0</v>
      </c>
    </row>
    <row r="12" spans="1:15" ht="16.5" x14ac:dyDescent="0.35">
      <c r="A12" s="25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 t="s">
        <v>284</v>
      </c>
      <c r="H12" s="2">
        <v>0.25</v>
      </c>
      <c r="I12" s="1"/>
      <c r="J12" s="4" t="s">
        <v>336</v>
      </c>
      <c r="K12" s="1">
        <v>0</v>
      </c>
    </row>
    <row r="13" spans="1:15" ht="16.5" x14ac:dyDescent="0.35">
      <c r="A13" s="25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 t="s">
        <v>284</v>
      </c>
      <c r="H13" s="2">
        <v>0.6</v>
      </c>
      <c r="I13" s="1"/>
      <c r="J13" s="1" t="s">
        <v>342</v>
      </c>
      <c r="K13" s="1">
        <v>5</v>
      </c>
    </row>
    <row r="14" spans="1:15" ht="16.5" x14ac:dyDescent="0.35">
      <c r="A14" s="25"/>
      <c r="B14" s="1" t="s">
        <v>3</v>
      </c>
      <c r="C14" s="1" t="s">
        <v>15</v>
      </c>
      <c r="D14" s="1">
        <v>1</v>
      </c>
      <c r="E14" s="1" t="s">
        <v>270</v>
      </c>
      <c r="F14" s="1" t="s">
        <v>271</v>
      </c>
      <c r="G14" s="1" t="s">
        <v>290</v>
      </c>
      <c r="H14" s="2">
        <v>0.77083333333333337</v>
      </c>
      <c r="I14" s="1" t="s">
        <v>30</v>
      </c>
      <c r="J14" s="4" t="s">
        <v>344</v>
      </c>
      <c r="K14" s="1">
        <v>-3.5</v>
      </c>
    </row>
    <row r="15" spans="1:15" ht="16.5" x14ac:dyDescent="0.35">
      <c r="A15" s="25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 t="s">
        <v>291</v>
      </c>
      <c r="H15" s="2">
        <v>0.41180555555555554</v>
      </c>
      <c r="I15" s="1"/>
      <c r="J15" s="1" t="s">
        <v>333</v>
      </c>
      <c r="K15" s="1">
        <v>0</v>
      </c>
    </row>
    <row r="16" spans="1:15" ht="16.5" x14ac:dyDescent="0.35">
      <c r="A16" s="25"/>
      <c r="B16" s="1" t="s">
        <v>4</v>
      </c>
      <c r="C16" s="1" t="s">
        <v>268</v>
      </c>
      <c r="D16" s="1">
        <v>1</v>
      </c>
      <c r="E16" s="1" t="s">
        <v>56</v>
      </c>
      <c r="F16" s="1" t="s">
        <v>267</v>
      </c>
      <c r="G16" s="1" t="s">
        <v>292</v>
      </c>
      <c r="H16" s="2">
        <v>0.41180555555555554</v>
      </c>
      <c r="I16" s="1" t="s">
        <v>30</v>
      </c>
      <c r="J16" s="1" t="s">
        <v>334</v>
      </c>
      <c r="K16" s="1">
        <v>2.5</v>
      </c>
    </row>
    <row r="17" spans="11:11" ht="16.5" x14ac:dyDescent="0.35">
      <c r="K17" s="3">
        <f>SUM(K2:K16)</f>
        <v>10.66</v>
      </c>
    </row>
  </sheetData>
  <mergeCells count="6">
    <mergeCell ref="A15:A16"/>
    <mergeCell ref="A2:A3"/>
    <mergeCell ref="A4:A5"/>
    <mergeCell ref="A6:A7"/>
    <mergeCell ref="A8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个人资产</vt:lpstr>
      <vt:lpstr>20170811</vt:lpstr>
      <vt:lpstr>20170810</vt:lpstr>
      <vt:lpstr>20170809</vt:lpstr>
      <vt:lpstr>20170808</vt:lpstr>
      <vt:lpstr>20170807</vt:lpstr>
      <vt:lpstr>20170806</vt:lpstr>
      <vt:lpstr>20170805</vt:lpstr>
      <vt:lpstr>20170804</vt:lpstr>
      <vt:lpstr>20170803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2017-08-11T06:42:10Z</dcterms:modified>
</cp:coreProperties>
</file>