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个人资产" sheetId="2" r:id="rId1"/>
    <sheet name="20170724" sheetId="12" r:id="rId2"/>
    <sheet name="20170723" sheetId="11" r:id="rId3"/>
    <sheet name="20170722" sheetId="10" r:id="rId4"/>
    <sheet name="20170721" sheetId="8" r:id="rId5"/>
    <sheet name="20170720" sheetId="5" r:id="rId6"/>
    <sheet name="20170719" sheetId="7" r:id="rId7"/>
    <sheet name="20170718" sheetId="6" r:id="rId8"/>
    <sheet name="20170717" sheetId="4" r:id="rId9"/>
    <sheet name="20170716" sheetId="1" r:id="rId10"/>
  </sheets>
  <calcPr calcId="144525"/>
</workbook>
</file>

<file path=xl/calcChain.xml><?xml version="1.0" encoding="utf-8"?>
<calcChain xmlns="http://schemas.openxmlformats.org/spreadsheetml/2006/main">
  <c r="B1" i="2" l="1"/>
  <c r="K16" i="12" l="1"/>
  <c r="K17" i="11" l="1"/>
  <c r="K16" i="10" l="1"/>
  <c r="K6" i="1" l="1"/>
  <c r="K8" i="4"/>
  <c r="K11" i="6"/>
  <c r="K12" i="7"/>
  <c r="K13" i="5"/>
  <c r="K15" i="8"/>
</calcChain>
</file>

<file path=xl/sharedStrings.xml><?xml version="1.0" encoding="utf-8"?>
<sst xmlns="http://schemas.openxmlformats.org/spreadsheetml/2006/main" count="691" uniqueCount="162">
  <si>
    <t>地狱神探</t>
    <phoneticPr fontId="1" type="noConversion"/>
  </si>
  <si>
    <t>嗨疯疯</t>
    <phoneticPr fontId="1" type="noConversion"/>
  </si>
  <si>
    <t>买卖性质</t>
    <phoneticPr fontId="1" type="noConversion"/>
  </si>
  <si>
    <t>买</t>
    <phoneticPr fontId="1" type="noConversion"/>
  </si>
  <si>
    <t>卖</t>
    <phoneticPr fontId="1" type="noConversion"/>
  </si>
  <si>
    <t>寮名</t>
    <phoneticPr fontId="1" type="noConversion"/>
  </si>
  <si>
    <t>古今与诗经</t>
    <phoneticPr fontId="1" type="noConversion"/>
  </si>
  <si>
    <t>途木一瞬</t>
    <phoneticPr fontId="1" type="noConversion"/>
  </si>
  <si>
    <t>交易对象ID</t>
    <phoneticPr fontId="1" type="noConversion"/>
  </si>
  <si>
    <t>ID</t>
    <phoneticPr fontId="1" type="noConversion"/>
  </si>
  <si>
    <t>交易金额</t>
    <phoneticPr fontId="1" type="noConversion"/>
  </si>
  <si>
    <t>交易时间</t>
    <phoneticPr fontId="1" type="noConversion"/>
  </si>
  <si>
    <t>交易方式</t>
    <phoneticPr fontId="1" type="noConversion"/>
  </si>
  <si>
    <t>支付宝</t>
    <phoneticPr fontId="1" type="noConversion"/>
  </si>
  <si>
    <t>交易碎片</t>
    <phoneticPr fontId="1" type="noConversion"/>
  </si>
  <si>
    <t>彼岸花</t>
    <phoneticPr fontId="1" type="noConversion"/>
  </si>
  <si>
    <t>妖刀姬</t>
    <phoneticPr fontId="1" type="noConversion"/>
  </si>
  <si>
    <t>文艺复兴</t>
    <phoneticPr fontId="1" type="noConversion"/>
  </si>
  <si>
    <t>筝筝纸鸢</t>
    <phoneticPr fontId="1" type="noConversion"/>
  </si>
  <si>
    <t>欧皇岛</t>
    <phoneticPr fontId="1" type="noConversion"/>
  </si>
  <si>
    <t>空之境界</t>
    <phoneticPr fontId="1" type="noConversion"/>
  </si>
  <si>
    <t>一目连</t>
    <phoneticPr fontId="1" type="noConversion"/>
  </si>
  <si>
    <t>备注</t>
    <phoneticPr fontId="1" type="noConversion"/>
  </si>
  <si>
    <t>彼岸花</t>
    <phoneticPr fontId="1" type="noConversion"/>
  </si>
  <si>
    <t>灯笼爱你哟</t>
    <phoneticPr fontId="1" type="noConversion"/>
  </si>
  <si>
    <t>Kelin</t>
    <phoneticPr fontId="1" type="noConversion"/>
  </si>
  <si>
    <t>因菓</t>
    <phoneticPr fontId="1" type="noConversion"/>
  </si>
  <si>
    <t>宝贝，请杀Ren</t>
    <phoneticPr fontId="1" type="noConversion"/>
  </si>
  <si>
    <t>snh48</t>
    <phoneticPr fontId="1" type="noConversion"/>
  </si>
  <si>
    <t>Wenpupil</t>
    <phoneticPr fontId="1" type="noConversion"/>
  </si>
  <si>
    <t>微信</t>
    <phoneticPr fontId="1" type="noConversion"/>
  </si>
  <si>
    <t>买卖性质</t>
    <phoneticPr fontId="1" type="noConversion"/>
  </si>
  <si>
    <t>收入/支出</t>
    <phoneticPr fontId="1" type="noConversion"/>
  </si>
  <si>
    <t>荒</t>
    <phoneticPr fontId="1" type="noConversion"/>
  </si>
  <si>
    <t>互相伤害</t>
    <phoneticPr fontId="1" type="noConversion"/>
  </si>
  <si>
    <t>诺亚大腹灰</t>
    <phoneticPr fontId="1" type="noConversion"/>
  </si>
  <si>
    <t>（1/10）</t>
    <phoneticPr fontId="1" type="noConversion"/>
  </si>
  <si>
    <t>（2/10）</t>
    <phoneticPr fontId="1" type="noConversion"/>
  </si>
  <si>
    <t>总收入</t>
    <phoneticPr fontId="1" type="noConversion"/>
  </si>
  <si>
    <t>枫君</t>
    <phoneticPr fontId="1" type="noConversion"/>
  </si>
  <si>
    <t>阎魔</t>
    <phoneticPr fontId="1" type="noConversion"/>
  </si>
  <si>
    <t>千宸</t>
    <phoneticPr fontId="1" type="noConversion"/>
  </si>
  <si>
    <t>妙妙喵喵</t>
    <phoneticPr fontId="1" type="noConversion"/>
  </si>
  <si>
    <t>交易数量</t>
    <phoneticPr fontId="1" type="noConversion"/>
  </si>
  <si>
    <t>交易金额</t>
    <phoneticPr fontId="1" type="noConversion"/>
  </si>
  <si>
    <t>languyie</t>
    <phoneticPr fontId="1" type="noConversion"/>
  </si>
  <si>
    <t>（3/10）</t>
    <phoneticPr fontId="1" type="noConversion"/>
  </si>
  <si>
    <t>花屋敷</t>
    <phoneticPr fontId="1" type="noConversion"/>
  </si>
  <si>
    <t>ツカサ</t>
    <phoneticPr fontId="1" type="noConversion"/>
  </si>
  <si>
    <t>源氏会社</t>
    <phoneticPr fontId="1" type="noConversion"/>
  </si>
  <si>
    <t>双生七杀</t>
    <phoneticPr fontId="1" type="noConversion"/>
  </si>
  <si>
    <t>王都</t>
    <phoneticPr fontId="1" type="noConversion"/>
  </si>
  <si>
    <t>三分钟绝望</t>
    <phoneticPr fontId="1" type="noConversion"/>
  </si>
  <si>
    <t>（1/15）</t>
    <phoneticPr fontId="1" type="noConversion"/>
  </si>
  <si>
    <t>（2/15）</t>
    <phoneticPr fontId="1" type="noConversion"/>
  </si>
  <si>
    <t>青行灯</t>
    <phoneticPr fontId="1" type="noConversion"/>
  </si>
  <si>
    <t>非联</t>
    <phoneticPr fontId="1" type="noConversion"/>
  </si>
  <si>
    <t>吉子</t>
    <phoneticPr fontId="1" type="noConversion"/>
  </si>
  <si>
    <t>（1/11）</t>
    <phoneticPr fontId="1" type="noConversion"/>
  </si>
  <si>
    <t>左嘉欣</t>
    <phoneticPr fontId="1" type="noConversion"/>
  </si>
  <si>
    <t>（1/21）</t>
    <phoneticPr fontId="1" type="noConversion"/>
  </si>
  <si>
    <t>云深</t>
    <phoneticPr fontId="1" type="noConversion"/>
  </si>
  <si>
    <t>（1/20）18送2</t>
    <phoneticPr fontId="1" type="noConversion"/>
  </si>
  <si>
    <t>（1/34）32送2</t>
    <phoneticPr fontId="1" type="noConversion"/>
  </si>
  <si>
    <t>（1/1）</t>
    <phoneticPr fontId="1" type="noConversion"/>
  </si>
  <si>
    <t>（1/10）</t>
    <phoneticPr fontId="1" type="noConversion"/>
  </si>
  <si>
    <t>（2/2）</t>
    <phoneticPr fontId="1" type="noConversion"/>
  </si>
  <si>
    <t>（2/8）</t>
    <phoneticPr fontId="1" type="noConversion"/>
  </si>
  <si>
    <t>（3/8）</t>
    <phoneticPr fontId="1" type="noConversion"/>
  </si>
  <si>
    <t>支付宝</t>
    <phoneticPr fontId="1" type="noConversion"/>
  </si>
  <si>
    <t>（2/10）</t>
    <phoneticPr fontId="1" type="noConversion"/>
  </si>
  <si>
    <t>（3/10）</t>
    <phoneticPr fontId="1" type="noConversion"/>
  </si>
  <si>
    <t>（1/20）</t>
    <phoneticPr fontId="1" type="noConversion"/>
  </si>
  <si>
    <t>（2/20）</t>
    <phoneticPr fontId="1" type="noConversion"/>
  </si>
  <si>
    <t>（3/20）</t>
    <phoneticPr fontId="1" type="noConversion"/>
  </si>
  <si>
    <t>（2/10）</t>
    <phoneticPr fontId="1" type="noConversion"/>
  </si>
  <si>
    <t>（2/21）</t>
    <phoneticPr fontId="1" type="noConversion"/>
  </si>
  <si>
    <t>（3/15）</t>
    <phoneticPr fontId="1" type="noConversion"/>
  </si>
  <si>
    <t>（4/10）</t>
    <phoneticPr fontId="1" type="noConversion"/>
  </si>
  <si>
    <t>（2/20）18送2</t>
    <phoneticPr fontId="1" type="noConversion"/>
  </si>
  <si>
    <t>（2/34）32送2</t>
    <phoneticPr fontId="1" type="noConversion"/>
  </si>
  <si>
    <t>（2/11）</t>
    <phoneticPr fontId="1" type="noConversion"/>
  </si>
  <si>
    <t>（1/1）</t>
    <phoneticPr fontId="1" type="noConversion"/>
  </si>
  <si>
    <t>（3/20）18送2</t>
    <phoneticPr fontId="1" type="noConversion"/>
  </si>
  <si>
    <t>（4/8）</t>
    <phoneticPr fontId="1" type="noConversion"/>
  </si>
  <si>
    <t>（1/4）</t>
    <phoneticPr fontId="1" type="noConversion"/>
  </si>
  <si>
    <t>（5/10）</t>
    <phoneticPr fontId="1" type="noConversion"/>
  </si>
  <si>
    <t>（4/20）</t>
    <phoneticPr fontId="1" type="noConversion"/>
  </si>
  <si>
    <t>（3/21）</t>
    <phoneticPr fontId="1" type="noConversion"/>
  </si>
  <si>
    <t>（3/34）32送2</t>
    <phoneticPr fontId="1" type="noConversion"/>
  </si>
  <si>
    <t>（3/11）</t>
    <phoneticPr fontId="1" type="noConversion"/>
  </si>
  <si>
    <t>非联</t>
    <phoneticPr fontId="1" type="noConversion"/>
  </si>
  <si>
    <t>茨木童子</t>
    <phoneticPr fontId="1" type="noConversion"/>
  </si>
  <si>
    <t>地狱蚂蚁</t>
    <phoneticPr fontId="1" type="noConversion"/>
  </si>
  <si>
    <t>極樂淨土</t>
    <phoneticPr fontId="1" type="noConversion"/>
  </si>
  <si>
    <t>酒吞童子</t>
    <phoneticPr fontId="1" type="noConversion"/>
  </si>
  <si>
    <t>没有唱不完的歌、</t>
    <phoneticPr fontId="1" type="noConversion"/>
  </si>
  <si>
    <t>支付宝</t>
    <phoneticPr fontId="1" type="noConversion"/>
  </si>
  <si>
    <t>（1/20）</t>
    <phoneticPr fontId="1" type="noConversion"/>
  </si>
  <si>
    <t>嚣迪</t>
    <phoneticPr fontId="1" type="noConversion"/>
  </si>
  <si>
    <t>（4/15）</t>
    <phoneticPr fontId="1" type="noConversion"/>
  </si>
  <si>
    <t>（6/10）</t>
    <phoneticPr fontId="1" type="noConversion"/>
  </si>
  <si>
    <t>左嘉欣</t>
    <phoneticPr fontId="1" type="noConversion"/>
  </si>
  <si>
    <t>青行灯</t>
    <phoneticPr fontId="1" type="noConversion"/>
  </si>
  <si>
    <t>（2/4）</t>
    <phoneticPr fontId="1" type="noConversion"/>
  </si>
  <si>
    <t>（4/15）</t>
    <phoneticPr fontId="1" type="noConversion"/>
  </si>
  <si>
    <t>（5/15）</t>
    <phoneticPr fontId="1" type="noConversion"/>
  </si>
  <si>
    <t>（4/21）</t>
    <phoneticPr fontId="1" type="noConversion"/>
  </si>
  <si>
    <t>（4/20）18送2</t>
    <phoneticPr fontId="1" type="noConversion"/>
  </si>
  <si>
    <t>（1/4）已预付第2天</t>
    <phoneticPr fontId="1" type="noConversion"/>
  </si>
  <si>
    <t>左嘉欣</t>
    <phoneticPr fontId="1" type="noConversion"/>
  </si>
  <si>
    <t>左嘉欣</t>
    <phoneticPr fontId="1" type="noConversion"/>
  </si>
  <si>
    <t>卖</t>
  </si>
  <si>
    <t>荒川之主</t>
    <phoneticPr fontId="1" type="noConversion"/>
  </si>
  <si>
    <t>微信</t>
    <phoneticPr fontId="1" type="noConversion"/>
  </si>
  <si>
    <t>（4/11）</t>
    <phoneticPr fontId="1" type="noConversion"/>
  </si>
  <si>
    <t>（5/8）</t>
    <phoneticPr fontId="1" type="noConversion"/>
  </si>
  <si>
    <t>ID</t>
    <phoneticPr fontId="1" type="noConversion"/>
  </si>
  <si>
    <t>（5/10）</t>
    <phoneticPr fontId="1" type="noConversion"/>
  </si>
  <si>
    <t>（5/20）</t>
    <phoneticPr fontId="1" type="noConversion"/>
  </si>
  <si>
    <t>（4/34）32送2</t>
    <phoneticPr fontId="1" type="noConversion"/>
  </si>
  <si>
    <t>（5/21）</t>
    <phoneticPr fontId="1" type="noConversion"/>
  </si>
  <si>
    <t>（6/21）</t>
    <phoneticPr fontId="1" type="noConversion"/>
  </si>
  <si>
    <t>（6/20）</t>
    <phoneticPr fontId="1" type="noConversion"/>
  </si>
  <si>
    <t>（6/8）</t>
    <phoneticPr fontId="1" type="noConversion"/>
  </si>
  <si>
    <t>（7/8）</t>
    <phoneticPr fontId="1" type="noConversion"/>
  </si>
  <si>
    <t>（3/4）</t>
    <phoneticPr fontId="1" type="noConversion"/>
  </si>
  <si>
    <t>买</t>
    <phoneticPr fontId="1" type="noConversion"/>
  </si>
  <si>
    <t>（5/11）</t>
    <phoneticPr fontId="1" type="noConversion"/>
  </si>
  <si>
    <t>（6/11）</t>
    <phoneticPr fontId="1" type="noConversion"/>
  </si>
  <si>
    <t>地狱神探</t>
    <phoneticPr fontId="1" type="noConversion"/>
  </si>
  <si>
    <t>（5/10）</t>
    <phoneticPr fontId="1" type="noConversion"/>
  </si>
  <si>
    <t>（6/10）</t>
    <phoneticPr fontId="1" type="noConversion"/>
  </si>
  <si>
    <t>（1/10）全款付清</t>
    <phoneticPr fontId="1" type="noConversion"/>
  </si>
  <si>
    <t>（2/10）全款付清</t>
    <phoneticPr fontId="1" type="noConversion"/>
  </si>
  <si>
    <t>（5/20）18送2</t>
    <phoneticPr fontId="1" type="noConversion"/>
  </si>
  <si>
    <t>（6/20）18送2</t>
    <phoneticPr fontId="1" type="noConversion"/>
  </si>
  <si>
    <t>（4/4）</t>
    <phoneticPr fontId="1" type="noConversion"/>
  </si>
  <si>
    <t>（6/10）</t>
    <phoneticPr fontId="1" type="noConversion"/>
  </si>
  <si>
    <t>（7/10）</t>
    <phoneticPr fontId="1" type="noConversion"/>
  </si>
  <si>
    <t>（2/4）已预付第3天</t>
    <phoneticPr fontId="1" type="noConversion"/>
  </si>
  <si>
    <t>（3/4）交易提前结束</t>
    <phoneticPr fontId="1" type="noConversion"/>
  </si>
  <si>
    <t>辉夜姬</t>
    <phoneticPr fontId="1" type="noConversion"/>
  </si>
  <si>
    <t>绅士仓库</t>
    <phoneticPr fontId="1" type="noConversion"/>
  </si>
  <si>
    <t>包子的帅爸爸</t>
    <phoneticPr fontId="1" type="noConversion"/>
  </si>
  <si>
    <t>微信</t>
    <phoneticPr fontId="1" type="noConversion"/>
  </si>
  <si>
    <t>（7/20）</t>
    <phoneticPr fontId="1" type="noConversion"/>
  </si>
  <si>
    <t>（1/2）</t>
    <phoneticPr fontId="1" type="noConversion"/>
  </si>
  <si>
    <t>ID</t>
    <phoneticPr fontId="1" type="noConversion"/>
  </si>
  <si>
    <t>（5/34）32送2</t>
    <phoneticPr fontId="1" type="noConversion"/>
  </si>
  <si>
    <t>（6/34）32送2</t>
    <phoneticPr fontId="1" type="noConversion"/>
  </si>
  <si>
    <t>（6/15）</t>
    <phoneticPr fontId="1" type="noConversion"/>
  </si>
  <si>
    <t>（2/20）</t>
    <phoneticPr fontId="1" type="noConversion"/>
  </si>
  <si>
    <t>（3/20）</t>
    <phoneticPr fontId="1" type="noConversion"/>
  </si>
  <si>
    <t>（7/10）</t>
    <phoneticPr fontId="1" type="noConversion"/>
  </si>
  <si>
    <t>（8/10）</t>
    <phoneticPr fontId="1" type="noConversion"/>
  </si>
  <si>
    <t>地狱神探</t>
    <phoneticPr fontId="1" type="noConversion"/>
  </si>
  <si>
    <t>（7/15）</t>
    <phoneticPr fontId="1" type="noConversion"/>
  </si>
  <si>
    <t>（9/10）</t>
    <phoneticPr fontId="1" type="noConversion"/>
  </si>
  <si>
    <t>（7/20）18送2</t>
    <phoneticPr fontId="1" type="noConversion"/>
  </si>
  <si>
    <t>（8/8）</t>
    <phoneticPr fontId="1" type="noConversion"/>
  </si>
  <si>
    <t>（0/4）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</si>
</sst>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20" fontId="2" fillId="0" borderId="0" xfId="0" applyNumberFormat="1" applyFont="1"/>
    <xf numFmtId="0" fontId="2" fillId="2" borderId="0" xfId="0" applyFont="1" applyFill="1"/>
    <xf numFmtId="58" fontId="2" fillId="0" borderId="0" xfId="0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5" x14ac:dyDescent="0.15"/>
  <sheetData>
    <row r="1" spans="1:2" ht="16.5" x14ac:dyDescent="0.35">
      <c r="A1" s="1" t="s">
        <v>38</v>
      </c>
      <c r="B1" s="1">
        <f>'20170716'!K6+'20170717'!K8+'20170718'!K11+'20170719'!K12+'20170720'!K13+'20170721'!K15+'20170722'!K16+'20170723'!K17+'20170724'!K16</f>
        <v>198.55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6"/>
  <sheetViews>
    <sheetView tabSelected="1"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1" t="s">
        <v>156</v>
      </c>
      <c r="B2" s="1" t="s">
        <v>3</v>
      </c>
      <c r="C2" s="1" t="s">
        <v>15</v>
      </c>
      <c r="D2" s="1">
        <v>1</v>
      </c>
      <c r="E2" s="1" t="s">
        <v>49</v>
      </c>
      <c r="F2" s="1" t="s">
        <v>50</v>
      </c>
      <c r="G2" s="1">
        <v>3.5</v>
      </c>
      <c r="H2" s="2">
        <v>0.32013888888888892</v>
      </c>
      <c r="I2" s="1" t="s">
        <v>30</v>
      </c>
      <c r="J2" s="10" t="s">
        <v>157</v>
      </c>
      <c r="K2" s="1">
        <v>-3.5</v>
      </c>
    </row>
    <row r="3" spans="1:11" ht="16.5" x14ac:dyDescent="0.35">
      <c r="A3" s="11"/>
      <c r="B3" s="1" t="s">
        <v>4</v>
      </c>
      <c r="C3" s="1" t="s">
        <v>33</v>
      </c>
      <c r="D3" s="1">
        <v>1</v>
      </c>
      <c r="E3" s="1" t="s">
        <v>51</v>
      </c>
      <c r="F3" s="1" t="s">
        <v>52</v>
      </c>
      <c r="G3" s="1">
        <v>5</v>
      </c>
      <c r="H3" s="2"/>
      <c r="I3" s="1" t="s">
        <v>30</v>
      </c>
      <c r="J3" s="1" t="s">
        <v>122</v>
      </c>
      <c r="K3" s="1"/>
    </row>
    <row r="4" spans="1:11" ht="16.5" x14ac:dyDescent="0.35">
      <c r="A4" s="11"/>
      <c r="B4" s="1" t="s">
        <v>4</v>
      </c>
      <c r="C4" s="1" t="s">
        <v>15</v>
      </c>
      <c r="D4" s="1">
        <v>1</v>
      </c>
      <c r="E4" s="1" t="s">
        <v>56</v>
      </c>
      <c r="F4" s="1" t="s">
        <v>7</v>
      </c>
      <c r="G4" s="1">
        <v>6.5</v>
      </c>
      <c r="H4" s="2"/>
      <c r="I4" s="1" t="s">
        <v>13</v>
      </c>
      <c r="J4" s="4" t="s">
        <v>101</v>
      </c>
      <c r="K4" s="1"/>
    </row>
    <row r="5" spans="1:11" ht="16.5" x14ac:dyDescent="0.35">
      <c r="A5" s="11"/>
      <c r="B5" s="1" t="s">
        <v>112</v>
      </c>
      <c r="C5" s="1" t="s">
        <v>113</v>
      </c>
      <c r="D5" s="1">
        <v>1</v>
      </c>
      <c r="E5" s="1" t="s">
        <v>56</v>
      </c>
      <c r="F5" s="1" t="s">
        <v>99</v>
      </c>
      <c r="G5" s="1">
        <v>0</v>
      </c>
      <c r="H5" s="2"/>
      <c r="I5" s="1"/>
      <c r="J5" s="4" t="s">
        <v>134</v>
      </c>
      <c r="K5" s="1"/>
    </row>
    <row r="6" spans="1:11" ht="16.5" x14ac:dyDescent="0.35">
      <c r="A6" s="11" t="s">
        <v>1</v>
      </c>
      <c r="B6" s="1" t="s">
        <v>4</v>
      </c>
      <c r="C6" s="1" t="s">
        <v>21</v>
      </c>
      <c r="D6" s="1">
        <v>1</v>
      </c>
      <c r="E6" s="1" t="s">
        <v>24</v>
      </c>
      <c r="F6" s="1" t="s">
        <v>25</v>
      </c>
      <c r="G6" s="1">
        <v>0</v>
      </c>
      <c r="H6" s="2">
        <v>0.31875000000000003</v>
      </c>
      <c r="I6" s="1"/>
      <c r="J6" s="1" t="s">
        <v>158</v>
      </c>
      <c r="K6" s="1">
        <v>0</v>
      </c>
    </row>
    <row r="7" spans="1:11" ht="16.5" x14ac:dyDescent="0.35">
      <c r="A7" s="11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/>
      <c r="I7" s="1" t="s">
        <v>30</v>
      </c>
      <c r="J7" s="4" t="s">
        <v>139</v>
      </c>
      <c r="K7" s="1"/>
    </row>
    <row r="8" spans="1:11" ht="16.5" x14ac:dyDescent="0.35">
      <c r="A8" s="11"/>
      <c r="B8" s="1" t="s">
        <v>4</v>
      </c>
      <c r="C8" s="1" t="s">
        <v>15</v>
      </c>
      <c r="D8" s="1">
        <v>1</v>
      </c>
      <c r="E8" s="1" t="s">
        <v>26</v>
      </c>
      <c r="F8" s="1" t="s">
        <v>27</v>
      </c>
      <c r="G8" s="1">
        <v>6.5</v>
      </c>
      <c r="H8" s="2"/>
      <c r="I8" s="1" t="s">
        <v>30</v>
      </c>
      <c r="J8" s="4" t="s">
        <v>146</v>
      </c>
      <c r="K8" s="1"/>
    </row>
    <row r="9" spans="1:11" ht="16.5" x14ac:dyDescent="0.35">
      <c r="A9" s="11" t="s">
        <v>45</v>
      </c>
      <c r="B9" s="1" t="s">
        <v>4</v>
      </c>
      <c r="C9" s="1" t="s">
        <v>16</v>
      </c>
      <c r="D9" s="1">
        <v>1</v>
      </c>
      <c r="E9" s="1" t="s">
        <v>17</v>
      </c>
      <c r="F9" s="1" t="s">
        <v>18</v>
      </c>
      <c r="G9" s="1">
        <v>4</v>
      </c>
      <c r="H9" s="2">
        <v>0.38819444444444445</v>
      </c>
      <c r="I9" s="1" t="s">
        <v>13</v>
      </c>
      <c r="J9" s="4" t="s">
        <v>160</v>
      </c>
      <c r="K9" s="1">
        <v>4</v>
      </c>
    </row>
    <row r="10" spans="1:11" ht="16.5" x14ac:dyDescent="0.35">
      <c r="A10" s="11"/>
      <c r="B10" s="1" t="s">
        <v>3</v>
      </c>
      <c r="C10" s="1" t="s">
        <v>16</v>
      </c>
      <c r="D10" s="1">
        <v>1</v>
      </c>
      <c r="E10" s="1" t="s">
        <v>47</v>
      </c>
      <c r="F10" s="1" t="s">
        <v>48</v>
      </c>
      <c r="G10" s="1">
        <v>2</v>
      </c>
      <c r="H10" s="2">
        <v>0.60902777777777783</v>
      </c>
      <c r="I10" s="1" t="s">
        <v>30</v>
      </c>
      <c r="J10" s="1" t="s">
        <v>159</v>
      </c>
      <c r="K10" s="1">
        <v>-2</v>
      </c>
    </row>
    <row r="11" spans="1:11" ht="16.5" x14ac:dyDescent="0.35">
      <c r="A11" s="11" t="s">
        <v>39</v>
      </c>
      <c r="B11" s="1" t="s">
        <v>112</v>
      </c>
      <c r="C11" s="1" t="s">
        <v>142</v>
      </c>
      <c r="D11" s="1">
        <v>1</v>
      </c>
      <c r="E11" s="1" t="s">
        <v>143</v>
      </c>
      <c r="F11" s="1" t="s">
        <v>144</v>
      </c>
      <c r="G11" s="1">
        <v>5</v>
      </c>
      <c r="H11" s="2">
        <v>0.38194444444444442</v>
      </c>
      <c r="I11" s="1" t="s">
        <v>30</v>
      </c>
      <c r="J11" s="4" t="s">
        <v>66</v>
      </c>
      <c r="K11" s="1">
        <v>5</v>
      </c>
    </row>
    <row r="12" spans="1:11" ht="16.5" x14ac:dyDescent="0.35">
      <c r="A12" s="11"/>
      <c r="B12" s="1" t="s">
        <v>3</v>
      </c>
      <c r="C12" s="1" t="s">
        <v>55</v>
      </c>
      <c r="D12" s="1">
        <v>1</v>
      </c>
      <c r="E12" s="1" t="s">
        <v>56</v>
      </c>
      <c r="F12" s="1" t="s">
        <v>45</v>
      </c>
      <c r="G12" s="1">
        <v>0</v>
      </c>
      <c r="H12" s="2"/>
      <c r="I12" s="1"/>
      <c r="J12" s="4" t="s">
        <v>161</v>
      </c>
      <c r="K12" s="1"/>
    </row>
    <row r="13" spans="1:11" ht="16.5" x14ac:dyDescent="0.35">
      <c r="A13" s="11"/>
      <c r="B13" s="1" t="s">
        <v>4</v>
      </c>
      <c r="C13" s="1" t="s">
        <v>95</v>
      </c>
      <c r="D13" s="1">
        <v>1</v>
      </c>
      <c r="E13" s="1" t="s">
        <v>56</v>
      </c>
      <c r="F13" s="1" t="s">
        <v>96</v>
      </c>
      <c r="G13" s="1">
        <v>3</v>
      </c>
      <c r="H13" s="2"/>
      <c r="I13" s="1" t="s">
        <v>13</v>
      </c>
      <c r="J13" s="4" t="s">
        <v>74</v>
      </c>
      <c r="K13" s="1"/>
    </row>
    <row r="14" spans="1:11" ht="16.5" x14ac:dyDescent="0.35">
      <c r="A14" s="11"/>
      <c r="B14" s="1" t="s">
        <v>4</v>
      </c>
      <c r="C14" s="1" t="s">
        <v>55</v>
      </c>
      <c r="D14" s="1">
        <v>1</v>
      </c>
      <c r="E14" s="1" t="s">
        <v>56</v>
      </c>
      <c r="F14" s="1" t="s">
        <v>61</v>
      </c>
      <c r="G14" s="1">
        <v>2</v>
      </c>
      <c r="H14" s="2"/>
      <c r="I14" s="1" t="s">
        <v>30</v>
      </c>
      <c r="J14" s="4" t="s">
        <v>150</v>
      </c>
      <c r="K14" s="1"/>
    </row>
    <row r="15" spans="1:11" ht="16.5" x14ac:dyDescent="0.35">
      <c r="A15" s="10" t="s">
        <v>59</v>
      </c>
      <c r="B15" s="1" t="s">
        <v>3</v>
      </c>
      <c r="C15" s="1" t="s">
        <v>33</v>
      </c>
      <c r="D15" s="1">
        <v>1</v>
      </c>
      <c r="E15" s="1" t="s">
        <v>56</v>
      </c>
      <c r="F15" s="1" t="s">
        <v>57</v>
      </c>
      <c r="G15" s="1">
        <v>0</v>
      </c>
      <c r="H15" s="2"/>
      <c r="I15" s="1"/>
      <c r="J15" s="4" t="s">
        <v>129</v>
      </c>
      <c r="K15" s="1"/>
    </row>
    <row r="16" spans="1:11" ht="16.5" x14ac:dyDescent="0.35">
      <c r="K16" s="3">
        <f>SUM(K2:K15)</f>
        <v>3.5</v>
      </c>
    </row>
  </sheetData>
  <mergeCells count="4">
    <mergeCell ref="A2:A5"/>
    <mergeCell ref="A6:A8"/>
    <mergeCell ref="A9:A10"/>
    <mergeCell ref="A11:A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7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148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1" t="s">
        <v>130</v>
      </c>
      <c r="B2" s="1" t="s">
        <v>4</v>
      </c>
      <c r="C2" s="1" t="s">
        <v>33</v>
      </c>
      <c r="D2" s="1">
        <v>1</v>
      </c>
      <c r="E2" s="1" t="s">
        <v>51</v>
      </c>
      <c r="F2" s="1" t="s">
        <v>52</v>
      </c>
      <c r="G2" s="1">
        <v>5</v>
      </c>
      <c r="H2" s="2">
        <v>2.0833333333333333E-3</v>
      </c>
      <c r="I2" s="1" t="s">
        <v>30</v>
      </c>
      <c r="J2" s="1" t="s">
        <v>122</v>
      </c>
      <c r="K2" s="1">
        <v>5</v>
      </c>
    </row>
    <row r="3" spans="1:11" ht="16.5" x14ac:dyDescent="0.35">
      <c r="A3" s="11"/>
      <c r="B3" s="1" t="s">
        <v>4</v>
      </c>
      <c r="C3" s="1" t="s">
        <v>15</v>
      </c>
      <c r="D3" s="1">
        <v>1</v>
      </c>
      <c r="E3" s="1" t="s">
        <v>56</v>
      </c>
      <c r="F3" s="1" t="s">
        <v>7</v>
      </c>
      <c r="G3" s="1">
        <v>6.5</v>
      </c>
      <c r="H3" s="2">
        <v>0.29791666666666666</v>
      </c>
      <c r="I3" s="1" t="s">
        <v>13</v>
      </c>
      <c r="J3" s="4" t="s">
        <v>132</v>
      </c>
      <c r="K3" s="1">
        <v>6.5</v>
      </c>
    </row>
    <row r="4" spans="1:11" ht="16.5" x14ac:dyDescent="0.35">
      <c r="A4" s="11"/>
      <c r="B4" s="1" t="s">
        <v>112</v>
      </c>
      <c r="C4" s="1" t="s">
        <v>113</v>
      </c>
      <c r="D4" s="1">
        <v>1</v>
      </c>
      <c r="E4" s="1" t="s">
        <v>56</v>
      </c>
      <c r="F4" s="1" t="s">
        <v>99</v>
      </c>
      <c r="G4" s="1">
        <v>0</v>
      </c>
      <c r="H4" s="2">
        <v>0.2986111111111111</v>
      </c>
      <c r="I4" s="1"/>
      <c r="J4" s="4" t="s">
        <v>134</v>
      </c>
      <c r="K4" s="1">
        <v>0</v>
      </c>
    </row>
    <row r="5" spans="1:11" ht="16.5" x14ac:dyDescent="0.35">
      <c r="A5" s="11"/>
      <c r="B5" s="1" t="s">
        <v>112</v>
      </c>
      <c r="C5" s="1" t="s">
        <v>142</v>
      </c>
      <c r="D5" s="1">
        <v>1</v>
      </c>
      <c r="E5" s="1" t="s">
        <v>143</v>
      </c>
      <c r="F5" s="1" t="s">
        <v>144</v>
      </c>
      <c r="G5" s="1">
        <v>5</v>
      </c>
      <c r="H5" s="2">
        <v>0.50208333333333333</v>
      </c>
      <c r="I5" s="1" t="s">
        <v>145</v>
      </c>
      <c r="J5" s="4" t="s">
        <v>147</v>
      </c>
      <c r="K5" s="1">
        <v>5</v>
      </c>
    </row>
    <row r="6" spans="1:11" ht="16.5" x14ac:dyDescent="0.35">
      <c r="A6" s="11"/>
      <c r="B6" s="1" t="s">
        <v>3</v>
      </c>
      <c r="C6" s="1" t="s">
        <v>15</v>
      </c>
      <c r="D6" s="1">
        <v>1</v>
      </c>
      <c r="E6" s="1" t="s">
        <v>49</v>
      </c>
      <c r="F6" s="1" t="s">
        <v>50</v>
      </c>
      <c r="G6" s="1">
        <v>3.5</v>
      </c>
      <c r="H6" s="2">
        <v>0.69652777777777775</v>
      </c>
      <c r="I6" s="1" t="s">
        <v>30</v>
      </c>
      <c r="J6" s="9" t="s">
        <v>151</v>
      </c>
      <c r="K6" s="1">
        <v>-3.5</v>
      </c>
    </row>
    <row r="7" spans="1:11" ht="16.5" x14ac:dyDescent="0.35">
      <c r="A7" s="11" t="s">
        <v>1</v>
      </c>
      <c r="B7" s="1" t="s">
        <v>4</v>
      </c>
      <c r="C7" s="1" t="s">
        <v>15</v>
      </c>
      <c r="D7" s="1">
        <v>1</v>
      </c>
      <c r="E7" s="1" t="s">
        <v>26</v>
      </c>
      <c r="F7" s="1" t="s">
        <v>27</v>
      </c>
      <c r="G7" s="1">
        <v>6.5</v>
      </c>
      <c r="H7" s="2">
        <v>4.8611111111111112E-3</v>
      </c>
      <c r="I7" s="1" t="s">
        <v>30</v>
      </c>
      <c r="J7" s="4" t="s">
        <v>146</v>
      </c>
      <c r="K7" s="1">
        <v>6.5</v>
      </c>
    </row>
    <row r="8" spans="1:11" ht="16.5" x14ac:dyDescent="0.35">
      <c r="A8" s="11"/>
      <c r="B8" s="1" t="s">
        <v>3</v>
      </c>
      <c r="C8" s="1" t="s">
        <v>15</v>
      </c>
      <c r="D8" s="1">
        <v>1</v>
      </c>
      <c r="E8" s="1" t="s">
        <v>28</v>
      </c>
      <c r="F8" s="1" t="s">
        <v>29</v>
      </c>
      <c r="G8" s="1">
        <v>4.5</v>
      </c>
      <c r="H8" s="2">
        <v>0.39166666666666666</v>
      </c>
      <c r="I8" s="1" t="s">
        <v>30</v>
      </c>
      <c r="J8" s="4" t="s">
        <v>139</v>
      </c>
      <c r="K8" s="1">
        <v>-4.5</v>
      </c>
    </row>
    <row r="9" spans="1:11" ht="16.5" x14ac:dyDescent="0.35">
      <c r="A9" s="11"/>
      <c r="B9" s="1" t="s">
        <v>4</v>
      </c>
      <c r="C9" s="1" t="s">
        <v>21</v>
      </c>
      <c r="D9" s="1">
        <v>1</v>
      </c>
      <c r="E9" s="1" t="s">
        <v>24</v>
      </c>
      <c r="F9" s="1" t="s">
        <v>25</v>
      </c>
      <c r="G9" s="1">
        <v>0</v>
      </c>
      <c r="H9" s="2">
        <v>0.83472222222222225</v>
      </c>
      <c r="I9" s="1"/>
      <c r="J9" s="1" t="s">
        <v>155</v>
      </c>
      <c r="K9" s="1">
        <v>0</v>
      </c>
    </row>
    <row r="10" spans="1:11" ht="16.5" x14ac:dyDescent="0.35">
      <c r="A10" s="11" t="s">
        <v>45</v>
      </c>
      <c r="B10" s="1" t="s">
        <v>4</v>
      </c>
      <c r="C10" s="1" t="s">
        <v>16</v>
      </c>
      <c r="D10" s="1">
        <v>1</v>
      </c>
      <c r="E10" s="1" t="s">
        <v>17</v>
      </c>
      <c r="F10" s="1" t="s">
        <v>18</v>
      </c>
      <c r="G10" s="1">
        <v>4</v>
      </c>
      <c r="H10" s="2">
        <v>2.7777777777777779E-3</v>
      </c>
      <c r="I10" s="1" t="s">
        <v>13</v>
      </c>
      <c r="J10" s="4" t="s">
        <v>125</v>
      </c>
      <c r="K10" s="1">
        <v>4</v>
      </c>
    </row>
    <row r="11" spans="1:11" ht="16.5" x14ac:dyDescent="0.35">
      <c r="A11" s="11"/>
      <c r="B11" s="1" t="s">
        <v>3</v>
      </c>
      <c r="C11" s="1" t="s">
        <v>16</v>
      </c>
      <c r="D11" s="1">
        <v>1</v>
      </c>
      <c r="E11" s="1" t="s">
        <v>47</v>
      </c>
      <c r="F11" s="1" t="s">
        <v>48</v>
      </c>
      <c r="G11" s="1">
        <v>2</v>
      </c>
      <c r="H11" s="2">
        <v>0.42638888888888887</v>
      </c>
      <c r="I11" s="1" t="s">
        <v>30</v>
      </c>
      <c r="J11" s="1" t="s">
        <v>136</v>
      </c>
      <c r="K11" s="1">
        <v>-2</v>
      </c>
    </row>
    <row r="12" spans="1:11" ht="16.5" x14ac:dyDescent="0.35">
      <c r="A12" s="11" t="s">
        <v>39</v>
      </c>
      <c r="B12" s="1" t="s">
        <v>127</v>
      </c>
      <c r="C12" s="1" t="s">
        <v>55</v>
      </c>
      <c r="D12" s="1">
        <v>1</v>
      </c>
      <c r="E12" s="1" t="s">
        <v>56</v>
      </c>
      <c r="F12" s="1" t="s">
        <v>59</v>
      </c>
      <c r="G12" s="1">
        <v>0</v>
      </c>
      <c r="H12" s="2">
        <v>1.7361111111111112E-2</v>
      </c>
      <c r="I12" s="1"/>
      <c r="J12" s="4" t="s">
        <v>137</v>
      </c>
      <c r="K12" s="1">
        <v>0</v>
      </c>
    </row>
    <row r="13" spans="1:11" ht="16.5" x14ac:dyDescent="0.35">
      <c r="A13" s="11"/>
      <c r="B13" s="1" t="s">
        <v>4</v>
      </c>
      <c r="C13" s="1" t="s">
        <v>92</v>
      </c>
      <c r="D13" s="1">
        <v>1</v>
      </c>
      <c r="E13" s="1" t="s">
        <v>94</v>
      </c>
      <c r="F13" s="1" t="s">
        <v>93</v>
      </c>
      <c r="G13" s="1">
        <v>0</v>
      </c>
      <c r="H13" s="2">
        <v>0.45833333333333331</v>
      </c>
      <c r="I13" s="1"/>
      <c r="J13" s="1" t="s">
        <v>141</v>
      </c>
      <c r="K13" s="1">
        <v>0</v>
      </c>
    </row>
    <row r="14" spans="1:11" ht="16.5" x14ac:dyDescent="0.35">
      <c r="A14" s="11"/>
      <c r="B14" s="1" t="s">
        <v>4</v>
      </c>
      <c r="C14" s="1" t="s">
        <v>95</v>
      </c>
      <c r="D14" s="1">
        <v>1</v>
      </c>
      <c r="E14" s="1" t="s">
        <v>56</v>
      </c>
      <c r="F14" s="1" t="s">
        <v>96</v>
      </c>
      <c r="G14" s="1">
        <v>3</v>
      </c>
      <c r="H14" s="2">
        <v>0.72638888888888886</v>
      </c>
      <c r="I14" s="1" t="s">
        <v>13</v>
      </c>
      <c r="J14" s="4" t="s">
        <v>153</v>
      </c>
      <c r="K14" s="1">
        <v>3</v>
      </c>
    </row>
    <row r="15" spans="1:11" ht="16.5" x14ac:dyDescent="0.35">
      <c r="A15" s="11"/>
      <c r="B15" s="1" t="s">
        <v>4</v>
      </c>
      <c r="C15" s="1" t="s">
        <v>55</v>
      </c>
      <c r="D15" s="1">
        <v>1</v>
      </c>
      <c r="E15" s="1" t="s">
        <v>56</v>
      </c>
      <c r="F15" s="1" t="s">
        <v>61</v>
      </c>
      <c r="G15" s="1">
        <v>2</v>
      </c>
      <c r="H15" s="2">
        <v>0.6875</v>
      </c>
      <c r="I15" s="1" t="s">
        <v>30</v>
      </c>
      <c r="J15" s="4" t="s">
        <v>150</v>
      </c>
      <c r="K15" s="1">
        <v>2</v>
      </c>
    </row>
    <row r="16" spans="1:11" ht="16.5" x14ac:dyDescent="0.35">
      <c r="A16" s="9" t="s">
        <v>59</v>
      </c>
      <c r="B16" s="1" t="s">
        <v>3</v>
      </c>
      <c r="C16" s="1" t="s">
        <v>33</v>
      </c>
      <c r="D16" s="1">
        <v>1</v>
      </c>
      <c r="E16" s="1" t="s">
        <v>56</v>
      </c>
      <c r="F16" s="1" t="s">
        <v>57</v>
      </c>
      <c r="G16" s="1">
        <v>0</v>
      </c>
      <c r="H16" s="2">
        <v>2.0833333333333332E-2</v>
      </c>
      <c r="I16" s="1"/>
      <c r="J16" s="4" t="s">
        <v>129</v>
      </c>
      <c r="K16" s="1">
        <v>0</v>
      </c>
    </row>
    <row r="17" spans="11:11" ht="16.5" x14ac:dyDescent="0.35">
      <c r="K17" s="3">
        <f>SUM(K2:K16)</f>
        <v>22</v>
      </c>
    </row>
  </sheetData>
  <mergeCells count="4">
    <mergeCell ref="A2:A6"/>
    <mergeCell ref="A7:A9"/>
    <mergeCell ref="A10:A11"/>
    <mergeCell ref="A12:A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117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1" t="s">
        <v>0</v>
      </c>
      <c r="B2" s="1" t="s">
        <v>3</v>
      </c>
      <c r="C2" s="1" t="s">
        <v>15</v>
      </c>
      <c r="D2" s="1">
        <v>1</v>
      </c>
      <c r="E2" s="1" t="s">
        <v>49</v>
      </c>
      <c r="F2" s="1" t="s">
        <v>50</v>
      </c>
      <c r="G2" s="1">
        <v>3.5</v>
      </c>
      <c r="H2" s="2">
        <v>9.7222222222222224E-3</v>
      </c>
      <c r="I2" s="1" t="s">
        <v>30</v>
      </c>
      <c r="J2" s="1" t="s">
        <v>106</v>
      </c>
      <c r="K2" s="1">
        <v>-3.5</v>
      </c>
    </row>
    <row r="3" spans="1:11" ht="16.5" x14ac:dyDescent="0.35">
      <c r="A3" s="11"/>
      <c r="B3" s="1" t="s">
        <v>4</v>
      </c>
      <c r="C3" s="1" t="s">
        <v>33</v>
      </c>
      <c r="D3" s="1">
        <v>1</v>
      </c>
      <c r="E3" s="1" t="s">
        <v>51</v>
      </c>
      <c r="F3" s="1" t="s">
        <v>52</v>
      </c>
      <c r="G3" s="1">
        <v>5</v>
      </c>
      <c r="H3" s="2">
        <v>0.39444444444444443</v>
      </c>
      <c r="I3" s="1" t="s">
        <v>30</v>
      </c>
      <c r="J3" s="4" t="s">
        <v>121</v>
      </c>
      <c r="K3" s="1">
        <v>5</v>
      </c>
    </row>
    <row r="4" spans="1:11" ht="16.5" x14ac:dyDescent="0.35">
      <c r="A4" s="11"/>
      <c r="B4" s="1" t="s">
        <v>4</v>
      </c>
      <c r="C4" s="1" t="s">
        <v>15</v>
      </c>
      <c r="D4" s="1">
        <v>1</v>
      </c>
      <c r="E4" s="1" t="s">
        <v>56</v>
      </c>
      <c r="F4" s="1" t="s">
        <v>7</v>
      </c>
      <c r="G4" s="1">
        <v>6.5</v>
      </c>
      <c r="H4" s="2">
        <v>0.56805555555555554</v>
      </c>
      <c r="I4" s="1" t="s">
        <v>13</v>
      </c>
      <c r="J4" s="4" t="s">
        <v>131</v>
      </c>
      <c r="K4" s="1">
        <v>6.5</v>
      </c>
    </row>
    <row r="5" spans="1:11" ht="16.5" x14ac:dyDescent="0.35">
      <c r="A5" s="11"/>
      <c r="B5" s="1" t="s">
        <v>112</v>
      </c>
      <c r="C5" s="1" t="s">
        <v>113</v>
      </c>
      <c r="D5" s="1">
        <v>1</v>
      </c>
      <c r="E5" s="1" t="s">
        <v>56</v>
      </c>
      <c r="F5" s="1" t="s">
        <v>99</v>
      </c>
      <c r="G5" s="1">
        <v>30</v>
      </c>
      <c r="H5" s="2">
        <v>0.57291666666666663</v>
      </c>
      <c r="I5" s="1" t="s">
        <v>114</v>
      </c>
      <c r="J5" s="6" t="s">
        <v>133</v>
      </c>
      <c r="K5" s="1">
        <v>30</v>
      </c>
    </row>
    <row r="6" spans="1:11" ht="16.5" x14ac:dyDescent="0.35">
      <c r="A6" s="11" t="s">
        <v>1</v>
      </c>
      <c r="B6" s="1" t="s">
        <v>4</v>
      </c>
      <c r="C6" s="1" t="s">
        <v>21</v>
      </c>
      <c r="D6" s="1">
        <v>1</v>
      </c>
      <c r="E6" s="1" t="s">
        <v>24</v>
      </c>
      <c r="F6" s="1" t="s">
        <v>25</v>
      </c>
      <c r="G6" s="1">
        <v>0</v>
      </c>
      <c r="H6" s="2">
        <v>1.5277777777777777E-2</v>
      </c>
      <c r="I6" s="1"/>
      <c r="J6" s="4" t="s">
        <v>154</v>
      </c>
      <c r="K6" s="1">
        <v>0</v>
      </c>
    </row>
    <row r="7" spans="1:11" ht="16.5" x14ac:dyDescent="0.35">
      <c r="A7" s="11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>
        <v>0.72638888888888886</v>
      </c>
      <c r="I7" s="1" t="s">
        <v>30</v>
      </c>
      <c r="J7" s="4" t="s">
        <v>138</v>
      </c>
      <c r="K7" s="1">
        <v>-4.5</v>
      </c>
    </row>
    <row r="8" spans="1:11" ht="16.5" x14ac:dyDescent="0.35">
      <c r="A8" s="11"/>
      <c r="B8" s="1" t="s">
        <v>4</v>
      </c>
      <c r="C8" s="1" t="s">
        <v>15</v>
      </c>
      <c r="D8" s="1">
        <v>1</v>
      </c>
      <c r="E8" s="1" t="s">
        <v>26</v>
      </c>
      <c r="F8" s="1" t="s">
        <v>27</v>
      </c>
      <c r="G8" s="1">
        <v>6.5</v>
      </c>
      <c r="H8" s="2">
        <v>0.8965277777777777</v>
      </c>
      <c r="I8" s="1" t="s">
        <v>30</v>
      </c>
      <c r="J8" s="1" t="s">
        <v>123</v>
      </c>
      <c r="K8" s="1">
        <v>6.5</v>
      </c>
    </row>
    <row r="9" spans="1:11" ht="16.5" x14ac:dyDescent="0.35">
      <c r="A9" s="11" t="s">
        <v>45</v>
      </c>
      <c r="B9" s="1" t="s">
        <v>3</v>
      </c>
      <c r="C9" s="1" t="s">
        <v>16</v>
      </c>
      <c r="D9" s="1">
        <v>1</v>
      </c>
      <c r="E9" s="1" t="s">
        <v>47</v>
      </c>
      <c r="F9" s="1" t="s">
        <v>48</v>
      </c>
      <c r="G9" s="1">
        <v>2</v>
      </c>
      <c r="H9" s="2">
        <v>7.6388888888888886E-3</v>
      </c>
      <c r="I9" s="1" t="s">
        <v>30</v>
      </c>
      <c r="J9" s="4" t="s">
        <v>135</v>
      </c>
      <c r="K9" s="1">
        <v>-2</v>
      </c>
    </row>
    <row r="10" spans="1:11" ht="16.5" x14ac:dyDescent="0.35">
      <c r="A10" s="11"/>
      <c r="B10" s="1" t="s">
        <v>4</v>
      </c>
      <c r="C10" s="1" t="s">
        <v>16</v>
      </c>
      <c r="D10" s="1">
        <v>1</v>
      </c>
      <c r="E10" s="1" t="s">
        <v>17</v>
      </c>
      <c r="F10" s="1" t="s">
        <v>18</v>
      </c>
      <c r="G10" s="1">
        <v>4</v>
      </c>
      <c r="H10" s="2">
        <v>0.46249999999999997</v>
      </c>
      <c r="I10" s="1" t="s">
        <v>13</v>
      </c>
      <c r="J10" s="1" t="s">
        <v>124</v>
      </c>
      <c r="K10" s="1">
        <v>4</v>
      </c>
    </row>
    <row r="11" spans="1:11" ht="16.5" x14ac:dyDescent="0.35">
      <c r="A11" s="11" t="s">
        <v>39</v>
      </c>
      <c r="B11" s="1" t="s">
        <v>3</v>
      </c>
      <c r="C11" s="1" t="s">
        <v>103</v>
      </c>
      <c r="D11" s="1">
        <v>1</v>
      </c>
      <c r="E11" s="1" t="s">
        <v>56</v>
      </c>
      <c r="F11" s="1" t="s">
        <v>102</v>
      </c>
      <c r="G11" s="1">
        <v>0</v>
      </c>
      <c r="H11" s="2">
        <v>3.472222222222222E-3</v>
      </c>
      <c r="I11" s="1"/>
      <c r="J11" s="1" t="s">
        <v>126</v>
      </c>
      <c r="K11" s="1">
        <v>0</v>
      </c>
    </row>
    <row r="12" spans="1:11" ht="16.5" x14ac:dyDescent="0.35">
      <c r="A12" s="11"/>
      <c r="B12" s="1" t="s">
        <v>4</v>
      </c>
      <c r="C12" s="1" t="s">
        <v>95</v>
      </c>
      <c r="D12" s="1">
        <v>1</v>
      </c>
      <c r="E12" s="1" t="s">
        <v>56</v>
      </c>
      <c r="F12" s="1" t="s">
        <v>96</v>
      </c>
      <c r="G12" s="1">
        <v>3</v>
      </c>
      <c r="H12" s="2">
        <v>5.5555555555555558E-3</v>
      </c>
      <c r="I12" s="1" t="s">
        <v>13</v>
      </c>
      <c r="J12" s="4" t="s">
        <v>152</v>
      </c>
      <c r="K12" s="1">
        <v>3</v>
      </c>
    </row>
    <row r="13" spans="1:11" ht="16.5" x14ac:dyDescent="0.35">
      <c r="A13" s="11"/>
      <c r="B13" s="1" t="s">
        <v>4</v>
      </c>
      <c r="C13" s="1" t="s">
        <v>92</v>
      </c>
      <c r="D13" s="1">
        <v>1</v>
      </c>
      <c r="E13" s="1" t="s">
        <v>94</v>
      </c>
      <c r="F13" s="1" t="s">
        <v>93</v>
      </c>
      <c r="G13" s="1">
        <v>4</v>
      </c>
      <c r="H13" s="2">
        <v>0.38958333333333334</v>
      </c>
      <c r="I13" s="1" t="s">
        <v>13</v>
      </c>
      <c r="J13" s="4" t="s">
        <v>140</v>
      </c>
      <c r="K13" s="1">
        <v>4</v>
      </c>
    </row>
    <row r="14" spans="1:11" ht="16.5" x14ac:dyDescent="0.35">
      <c r="A14" s="11"/>
      <c r="B14" s="1" t="s">
        <v>4</v>
      </c>
      <c r="C14" s="1" t="s">
        <v>55</v>
      </c>
      <c r="D14" s="1">
        <v>1</v>
      </c>
      <c r="E14" s="1" t="s">
        <v>56</v>
      </c>
      <c r="F14" s="1" t="s">
        <v>61</v>
      </c>
      <c r="G14" s="1">
        <v>2</v>
      </c>
      <c r="H14" s="2">
        <v>0.70833333333333337</v>
      </c>
      <c r="I14" s="1" t="s">
        <v>30</v>
      </c>
      <c r="J14" s="4" t="s">
        <v>149</v>
      </c>
      <c r="K14" s="1">
        <v>2</v>
      </c>
    </row>
    <row r="15" spans="1:11" ht="16.5" x14ac:dyDescent="0.35">
      <c r="A15" s="8" t="s">
        <v>111</v>
      </c>
      <c r="B15" s="1" t="s">
        <v>3</v>
      </c>
      <c r="C15" s="1" t="s">
        <v>33</v>
      </c>
      <c r="D15" s="1">
        <v>1</v>
      </c>
      <c r="E15" s="1" t="s">
        <v>56</v>
      </c>
      <c r="F15" s="1" t="s">
        <v>57</v>
      </c>
      <c r="G15" s="1">
        <v>0</v>
      </c>
      <c r="H15" s="2">
        <v>4.8611111111111112E-3</v>
      </c>
      <c r="I15" s="1"/>
      <c r="J15" s="4" t="s">
        <v>128</v>
      </c>
      <c r="K15" s="1">
        <v>0</v>
      </c>
    </row>
    <row r="16" spans="1:11" ht="16.5" x14ac:dyDescent="0.35">
      <c r="K16" s="3">
        <f>SUM(K2:K15)</f>
        <v>51</v>
      </c>
    </row>
  </sheetData>
  <mergeCells count="4">
    <mergeCell ref="A2:A5"/>
    <mergeCell ref="A6:A8"/>
    <mergeCell ref="A9:A10"/>
    <mergeCell ref="A11:A1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5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1" t="s">
        <v>0</v>
      </c>
      <c r="B2" s="1" t="s">
        <v>4</v>
      </c>
      <c r="C2" s="1" t="s">
        <v>15</v>
      </c>
      <c r="D2" s="1">
        <v>1</v>
      </c>
      <c r="E2" s="1" t="s">
        <v>56</v>
      </c>
      <c r="F2" s="1" t="s">
        <v>7</v>
      </c>
      <c r="G2" s="1">
        <v>6.5</v>
      </c>
      <c r="H2" s="2">
        <v>0.30138888888888887</v>
      </c>
      <c r="I2" s="1" t="s">
        <v>13</v>
      </c>
      <c r="J2" s="1" t="s">
        <v>78</v>
      </c>
      <c r="K2" s="1">
        <v>6.5</v>
      </c>
    </row>
    <row r="3" spans="1:11" ht="16.5" x14ac:dyDescent="0.35">
      <c r="A3" s="11"/>
      <c r="B3" s="1" t="s">
        <v>4</v>
      </c>
      <c r="C3" s="1" t="s">
        <v>33</v>
      </c>
      <c r="D3" s="1">
        <v>1</v>
      </c>
      <c r="E3" s="1" t="s">
        <v>51</v>
      </c>
      <c r="F3" s="1" t="s">
        <v>52</v>
      </c>
      <c r="G3" s="1">
        <v>5</v>
      </c>
      <c r="H3" s="2">
        <v>0.58263888888888882</v>
      </c>
      <c r="I3" s="1" t="s">
        <v>30</v>
      </c>
      <c r="J3" s="4" t="s">
        <v>107</v>
      </c>
      <c r="K3" s="1">
        <v>5</v>
      </c>
    </row>
    <row r="4" spans="1:11" ht="16.5" x14ac:dyDescent="0.35">
      <c r="A4" s="11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/>
      <c r="I4" s="1" t="s">
        <v>30</v>
      </c>
      <c r="J4" s="4" t="s">
        <v>105</v>
      </c>
      <c r="K4" s="1">
        <v>-3.5</v>
      </c>
    </row>
    <row r="5" spans="1:11" ht="16.5" x14ac:dyDescent="0.35">
      <c r="A5" s="11" t="s">
        <v>1</v>
      </c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0</v>
      </c>
      <c r="H5" s="2">
        <v>8.3333333333333332E-3</v>
      </c>
      <c r="I5" s="1"/>
      <c r="J5" s="4" t="s">
        <v>101</v>
      </c>
      <c r="K5" s="1">
        <v>0</v>
      </c>
    </row>
    <row r="6" spans="1:11" ht="16.5" x14ac:dyDescent="0.35">
      <c r="A6" s="11"/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0.41111111111111115</v>
      </c>
      <c r="I6" s="1" t="s">
        <v>30</v>
      </c>
      <c r="J6" s="1" t="s">
        <v>119</v>
      </c>
      <c r="K6" s="1">
        <v>6.5</v>
      </c>
    </row>
    <row r="7" spans="1:11" ht="16.5" x14ac:dyDescent="0.35">
      <c r="A7" s="11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>
        <v>0.63541666666666663</v>
      </c>
      <c r="I7" s="1" t="s">
        <v>30</v>
      </c>
      <c r="J7" s="4" t="s">
        <v>118</v>
      </c>
      <c r="K7" s="1">
        <v>-4.5</v>
      </c>
    </row>
    <row r="8" spans="1:11" ht="16.5" x14ac:dyDescent="0.35">
      <c r="A8" s="11" t="s">
        <v>45</v>
      </c>
      <c r="B8" s="1" t="s">
        <v>4</v>
      </c>
      <c r="C8" s="1" t="s">
        <v>16</v>
      </c>
      <c r="D8" s="1">
        <v>1</v>
      </c>
      <c r="E8" s="1" t="s">
        <v>17</v>
      </c>
      <c r="F8" s="1" t="s">
        <v>18</v>
      </c>
      <c r="G8" s="1">
        <v>4</v>
      </c>
      <c r="H8" s="2">
        <v>6.9444444444444447E-4</v>
      </c>
      <c r="I8" s="1" t="s">
        <v>13</v>
      </c>
      <c r="J8" s="4" t="s">
        <v>116</v>
      </c>
      <c r="K8" s="1">
        <v>4</v>
      </c>
    </row>
    <row r="9" spans="1:11" ht="16.5" x14ac:dyDescent="0.35">
      <c r="A9" s="11"/>
      <c r="B9" s="1" t="s">
        <v>4</v>
      </c>
      <c r="C9" s="1" t="s">
        <v>92</v>
      </c>
      <c r="D9" s="1">
        <v>1</v>
      </c>
      <c r="E9" s="1" t="s">
        <v>94</v>
      </c>
      <c r="F9" s="1" t="s">
        <v>93</v>
      </c>
      <c r="G9" s="1">
        <v>8</v>
      </c>
      <c r="H9" s="2">
        <v>0.34583333333333338</v>
      </c>
      <c r="I9" s="1" t="s">
        <v>13</v>
      </c>
      <c r="J9" s="4" t="s">
        <v>109</v>
      </c>
      <c r="K9" s="1">
        <v>8</v>
      </c>
    </row>
    <row r="10" spans="1:11" ht="16.5" x14ac:dyDescent="0.35">
      <c r="A10" s="11"/>
      <c r="B10" s="1" t="s">
        <v>3</v>
      </c>
      <c r="C10" s="1" t="s">
        <v>16</v>
      </c>
      <c r="D10" s="1">
        <v>1</v>
      </c>
      <c r="E10" s="1" t="s">
        <v>47</v>
      </c>
      <c r="F10" s="1" t="s">
        <v>48</v>
      </c>
      <c r="G10" s="1">
        <v>2</v>
      </c>
      <c r="H10" s="2">
        <v>0.6694444444444444</v>
      </c>
      <c r="I10" s="1" t="s">
        <v>30</v>
      </c>
      <c r="J10" s="1" t="s">
        <v>108</v>
      </c>
      <c r="K10" s="1">
        <v>-2</v>
      </c>
    </row>
    <row r="11" spans="1:11" ht="16.5" x14ac:dyDescent="0.35">
      <c r="A11" s="11" t="s">
        <v>39</v>
      </c>
      <c r="B11" s="1" t="s">
        <v>4</v>
      </c>
      <c r="C11" s="1" t="s">
        <v>95</v>
      </c>
      <c r="D11" s="1">
        <v>1</v>
      </c>
      <c r="E11" s="1" t="s">
        <v>56</v>
      </c>
      <c r="F11" s="1" t="s">
        <v>96</v>
      </c>
      <c r="G11" s="1">
        <v>3</v>
      </c>
      <c r="H11" s="2">
        <v>0.36180555555555555</v>
      </c>
      <c r="I11" s="1" t="s">
        <v>97</v>
      </c>
      <c r="J11" s="4" t="s">
        <v>98</v>
      </c>
      <c r="K11" s="1">
        <v>3</v>
      </c>
    </row>
    <row r="12" spans="1:11" ht="16.5" x14ac:dyDescent="0.35">
      <c r="A12" s="11"/>
      <c r="B12" s="1" t="s">
        <v>3</v>
      </c>
      <c r="C12" s="1" t="s">
        <v>103</v>
      </c>
      <c r="D12" s="1">
        <v>1</v>
      </c>
      <c r="E12" s="1" t="s">
        <v>56</v>
      </c>
      <c r="F12" s="1" t="s">
        <v>102</v>
      </c>
      <c r="G12" s="1">
        <v>0</v>
      </c>
      <c r="H12" s="2">
        <v>3.472222222222222E-3</v>
      </c>
      <c r="I12" s="1"/>
      <c r="J12" s="4" t="s">
        <v>104</v>
      </c>
      <c r="K12" s="1">
        <v>0</v>
      </c>
    </row>
    <row r="13" spans="1:11" ht="16.5" x14ac:dyDescent="0.35">
      <c r="A13" s="11"/>
      <c r="B13" s="1" t="s">
        <v>4</v>
      </c>
      <c r="C13" s="1" t="s">
        <v>55</v>
      </c>
      <c r="D13" s="1">
        <v>1</v>
      </c>
      <c r="E13" s="1" t="s">
        <v>56</v>
      </c>
      <c r="F13" s="1" t="s">
        <v>61</v>
      </c>
      <c r="G13" s="1">
        <v>2</v>
      </c>
      <c r="H13" s="2">
        <v>0.70833333333333337</v>
      </c>
      <c r="I13" s="1" t="s">
        <v>30</v>
      </c>
      <c r="J13" s="1" t="s">
        <v>120</v>
      </c>
      <c r="K13" s="1">
        <v>2</v>
      </c>
    </row>
    <row r="14" spans="1:11" ht="16.5" x14ac:dyDescent="0.35">
      <c r="A14" s="7" t="s">
        <v>110</v>
      </c>
      <c r="B14" s="1" t="s">
        <v>3</v>
      </c>
      <c r="C14" s="1" t="s">
        <v>33</v>
      </c>
      <c r="D14" s="1">
        <v>1</v>
      </c>
      <c r="E14" s="1" t="s">
        <v>56</v>
      </c>
      <c r="F14" s="1" t="s">
        <v>57</v>
      </c>
      <c r="G14" s="1">
        <v>0</v>
      </c>
      <c r="H14" s="2">
        <v>2.0833333333333333E-3</v>
      </c>
      <c r="I14" s="1"/>
      <c r="J14" s="4" t="s">
        <v>115</v>
      </c>
      <c r="K14" s="1">
        <v>0</v>
      </c>
    </row>
    <row r="15" spans="1:11" ht="16.5" x14ac:dyDescent="0.35">
      <c r="K15" s="3">
        <f>SUM(K2:K14)</f>
        <v>25</v>
      </c>
    </row>
  </sheetData>
  <mergeCells count="4">
    <mergeCell ref="A2:A4"/>
    <mergeCell ref="A5:A7"/>
    <mergeCell ref="A8:A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3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3.625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1" t="s">
        <v>0</v>
      </c>
      <c r="B2" s="1" t="s">
        <v>4</v>
      </c>
      <c r="C2" s="1" t="s">
        <v>33</v>
      </c>
      <c r="D2" s="1">
        <v>1</v>
      </c>
      <c r="E2" s="1" t="s">
        <v>51</v>
      </c>
      <c r="F2" s="1" t="s">
        <v>52</v>
      </c>
      <c r="G2" s="1">
        <v>5</v>
      </c>
      <c r="H2" s="2">
        <v>0.45624999999999999</v>
      </c>
      <c r="I2" s="1" t="s">
        <v>30</v>
      </c>
      <c r="J2" s="4" t="s">
        <v>88</v>
      </c>
      <c r="K2" s="1">
        <v>5</v>
      </c>
    </row>
    <row r="3" spans="1:11" ht="16.5" x14ac:dyDescent="0.35">
      <c r="A3" s="11"/>
      <c r="B3" s="1" t="s">
        <v>3</v>
      </c>
      <c r="C3" s="1" t="s">
        <v>15</v>
      </c>
      <c r="D3" s="1">
        <v>1</v>
      </c>
      <c r="E3" s="1" t="s">
        <v>49</v>
      </c>
      <c r="F3" s="1" t="s">
        <v>50</v>
      </c>
      <c r="G3" s="1">
        <v>3.5</v>
      </c>
      <c r="H3" s="2">
        <v>0.63888888888888895</v>
      </c>
      <c r="I3" s="1" t="s">
        <v>30</v>
      </c>
      <c r="J3" s="1" t="s">
        <v>100</v>
      </c>
      <c r="K3" s="1">
        <v>-3.5</v>
      </c>
    </row>
    <row r="4" spans="1:11" ht="16.5" x14ac:dyDescent="0.35">
      <c r="A4" s="11"/>
      <c r="B4" s="1" t="s">
        <v>4</v>
      </c>
      <c r="C4" s="1" t="s">
        <v>15</v>
      </c>
      <c r="D4" s="1">
        <v>1</v>
      </c>
      <c r="E4" s="1" t="s">
        <v>91</v>
      </c>
      <c r="F4" s="1" t="s">
        <v>7</v>
      </c>
      <c r="G4" s="1">
        <v>6.5</v>
      </c>
      <c r="H4" s="2">
        <v>0.85625000000000007</v>
      </c>
      <c r="I4" s="1" t="s">
        <v>69</v>
      </c>
      <c r="J4" s="1" t="s">
        <v>71</v>
      </c>
      <c r="K4" s="1">
        <v>6.5</v>
      </c>
    </row>
    <row r="5" spans="1:11" ht="16.5" x14ac:dyDescent="0.35">
      <c r="A5" s="11" t="s">
        <v>1</v>
      </c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0</v>
      </c>
      <c r="H5" s="2">
        <v>0.26041666666666669</v>
      </c>
      <c r="I5" s="1"/>
      <c r="J5" s="4" t="s">
        <v>86</v>
      </c>
      <c r="K5" s="1">
        <v>0</v>
      </c>
    </row>
    <row r="6" spans="1:11" ht="16.5" x14ac:dyDescent="0.35">
      <c r="A6" s="11"/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0.56874999999999998</v>
      </c>
      <c r="I6" s="1" t="s">
        <v>30</v>
      </c>
      <c r="J6" s="1" t="s">
        <v>87</v>
      </c>
      <c r="K6" s="1">
        <v>6.5</v>
      </c>
    </row>
    <row r="7" spans="1:11" ht="16.5" x14ac:dyDescent="0.35">
      <c r="A7" s="11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>
        <v>0.68263888888888891</v>
      </c>
      <c r="I7" s="1" t="s">
        <v>30</v>
      </c>
      <c r="J7" s="4" t="s">
        <v>78</v>
      </c>
      <c r="K7" s="1">
        <v>-4.5</v>
      </c>
    </row>
    <row r="8" spans="1:11" ht="16.5" x14ac:dyDescent="0.35">
      <c r="A8" s="11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0.44930555555555557</v>
      </c>
      <c r="I8" s="1" t="s">
        <v>30</v>
      </c>
      <c r="J8" s="1" t="s">
        <v>83</v>
      </c>
      <c r="K8" s="1">
        <v>-2</v>
      </c>
    </row>
    <row r="9" spans="1:11" ht="16.5" x14ac:dyDescent="0.35">
      <c r="A9" s="11"/>
      <c r="B9" s="1" t="s">
        <v>4</v>
      </c>
      <c r="C9" s="1" t="s">
        <v>16</v>
      </c>
      <c r="D9" s="1">
        <v>1</v>
      </c>
      <c r="E9" s="1" t="s">
        <v>17</v>
      </c>
      <c r="F9" s="1" t="s">
        <v>18</v>
      </c>
      <c r="G9" s="1">
        <v>4</v>
      </c>
      <c r="H9" s="2">
        <v>0.63541666666666663</v>
      </c>
      <c r="I9" s="1" t="s">
        <v>69</v>
      </c>
      <c r="J9" s="4" t="s">
        <v>84</v>
      </c>
      <c r="K9" s="1">
        <v>4</v>
      </c>
    </row>
    <row r="10" spans="1:11" ht="16.5" x14ac:dyDescent="0.35">
      <c r="A10" s="1" t="s">
        <v>39</v>
      </c>
      <c r="B10" s="1" t="s">
        <v>4</v>
      </c>
      <c r="C10" s="1" t="s">
        <v>55</v>
      </c>
      <c r="D10" s="1">
        <v>1</v>
      </c>
      <c r="E10" s="1" t="s">
        <v>56</v>
      </c>
      <c r="F10" s="1" t="s">
        <v>61</v>
      </c>
      <c r="G10" s="1">
        <v>2</v>
      </c>
      <c r="H10" s="2">
        <v>0.35069444444444442</v>
      </c>
      <c r="I10" s="1" t="s">
        <v>30</v>
      </c>
      <c r="J10" s="4" t="s">
        <v>89</v>
      </c>
      <c r="K10" s="1">
        <v>2</v>
      </c>
    </row>
    <row r="11" spans="1:11" ht="16.5" x14ac:dyDescent="0.35">
      <c r="A11" s="11" t="s">
        <v>59</v>
      </c>
      <c r="B11" s="1" t="s">
        <v>3</v>
      </c>
      <c r="C11" s="1" t="s">
        <v>33</v>
      </c>
      <c r="D11" s="1">
        <v>1</v>
      </c>
      <c r="E11" s="1" t="s">
        <v>56</v>
      </c>
      <c r="F11" s="1" t="s">
        <v>57</v>
      </c>
      <c r="G11" s="1">
        <v>0</v>
      </c>
      <c r="H11" s="2">
        <v>0.2638888888888889</v>
      </c>
      <c r="I11" s="1"/>
      <c r="J11" s="4" t="s">
        <v>90</v>
      </c>
      <c r="K11" s="1">
        <v>0</v>
      </c>
    </row>
    <row r="12" spans="1:11" ht="16.5" x14ac:dyDescent="0.35">
      <c r="A12" s="11"/>
      <c r="B12" s="1" t="s">
        <v>4</v>
      </c>
      <c r="C12" s="1" t="s">
        <v>55</v>
      </c>
      <c r="D12" s="1">
        <v>1</v>
      </c>
      <c r="E12" s="1" t="s">
        <v>56</v>
      </c>
      <c r="F12" s="1" t="s">
        <v>39</v>
      </c>
      <c r="G12" s="1">
        <v>0</v>
      </c>
      <c r="H12" s="2">
        <v>0.97430555555555554</v>
      </c>
      <c r="I12" s="1"/>
      <c r="J12" s="4" t="s">
        <v>85</v>
      </c>
      <c r="K12" s="1">
        <v>0</v>
      </c>
    </row>
    <row r="13" spans="1:11" ht="16.5" x14ac:dyDescent="0.35">
      <c r="K13" s="3">
        <f>SUM(K2:K12)</f>
        <v>14</v>
      </c>
    </row>
  </sheetData>
  <mergeCells count="4">
    <mergeCell ref="A2:A4"/>
    <mergeCell ref="A8:A9"/>
    <mergeCell ref="A5:A7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2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3.625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1" t="s">
        <v>0</v>
      </c>
      <c r="B2" s="1" t="s">
        <v>4</v>
      </c>
      <c r="C2" s="1" t="s">
        <v>15</v>
      </c>
      <c r="D2" s="1">
        <v>1</v>
      </c>
      <c r="E2" s="1" t="s">
        <v>6</v>
      </c>
      <c r="F2" s="1" t="s">
        <v>7</v>
      </c>
      <c r="G2" s="1">
        <v>6.5</v>
      </c>
      <c r="H2" s="2">
        <v>0.25347222222222221</v>
      </c>
      <c r="I2" s="1" t="s">
        <v>13</v>
      </c>
      <c r="J2" s="1" t="s">
        <v>75</v>
      </c>
      <c r="K2" s="1">
        <v>6.5</v>
      </c>
    </row>
    <row r="3" spans="1:11" ht="16.5" x14ac:dyDescent="0.35">
      <c r="A3" s="11"/>
      <c r="B3" s="1" t="s">
        <v>4</v>
      </c>
      <c r="C3" s="1" t="s">
        <v>33</v>
      </c>
      <c r="D3" s="1">
        <v>1</v>
      </c>
      <c r="E3" s="1" t="s">
        <v>51</v>
      </c>
      <c r="F3" s="1" t="s">
        <v>52</v>
      </c>
      <c r="G3" s="1">
        <v>5</v>
      </c>
      <c r="H3" s="2">
        <v>0.42291666666666666</v>
      </c>
      <c r="I3" s="1" t="s">
        <v>30</v>
      </c>
      <c r="J3" s="4" t="s">
        <v>76</v>
      </c>
      <c r="K3" s="1">
        <v>5</v>
      </c>
    </row>
    <row r="4" spans="1:11" ht="16.5" x14ac:dyDescent="0.35">
      <c r="A4" s="11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0.82500000000000007</v>
      </c>
      <c r="I4" s="1" t="s">
        <v>30</v>
      </c>
      <c r="J4" s="1" t="s">
        <v>77</v>
      </c>
      <c r="K4" s="1">
        <v>-3.5</v>
      </c>
    </row>
    <row r="5" spans="1:11" ht="16.5" x14ac:dyDescent="0.35">
      <c r="A5" s="11" t="s">
        <v>1</v>
      </c>
      <c r="B5" s="1" t="s">
        <v>4</v>
      </c>
      <c r="C5" s="1" t="s">
        <v>15</v>
      </c>
      <c r="D5" s="1">
        <v>1</v>
      </c>
      <c r="E5" s="1" t="s">
        <v>26</v>
      </c>
      <c r="F5" s="1" t="s">
        <v>27</v>
      </c>
      <c r="G5" s="1">
        <v>6.5</v>
      </c>
      <c r="H5" s="2">
        <v>0.47569444444444442</v>
      </c>
      <c r="I5" s="1" t="s">
        <v>30</v>
      </c>
      <c r="J5" s="1" t="s">
        <v>74</v>
      </c>
      <c r="K5" s="1">
        <v>6.5</v>
      </c>
    </row>
    <row r="6" spans="1:11" ht="16.5" x14ac:dyDescent="0.35">
      <c r="A6" s="11"/>
      <c r="B6" s="1" t="s">
        <v>3</v>
      </c>
      <c r="C6" s="1" t="s">
        <v>15</v>
      </c>
      <c r="D6" s="1">
        <v>1</v>
      </c>
      <c r="E6" s="1" t="s">
        <v>28</v>
      </c>
      <c r="F6" s="1" t="s">
        <v>29</v>
      </c>
      <c r="G6" s="1">
        <v>4.5</v>
      </c>
      <c r="H6" s="2">
        <v>0.64930555555555558</v>
      </c>
      <c r="I6" s="1" t="s">
        <v>30</v>
      </c>
      <c r="J6" s="4" t="s">
        <v>71</v>
      </c>
      <c r="K6" s="1">
        <v>-4.5</v>
      </c>
    </row>
    <row r="7" spans="1:11" ht="16.5" x14ac:dyDescent="0.35">
      <c r="A7" s="11"/>
      <c r="B7" s="1" t="s">
        <v>4</v>
      </c>
      <c r="C7" s="1" t="s">
        <v>21</v>
      </c>
      <c r="D7" s="1">
        <v>1</v>
      </c>
      <c r="E7" s="1" t="s">
        <v>24</v>
      </c>
      <c r="F7" s="1" t="s">
        <v>25</v>
      </c>
      <c r="G7" s="1">
        <v>0</v>
      </c>
      <c r="H7" s="2">
        <v>0.8569444444444444</v>
      </c>
      <c r="I7" s="1"/>
      <c r="J7" s="4" t="s">
        <v>78</v>
      </c>
      <c r="K7" s="1">
        <v>0</v>
      </c>
    </row>
    <row r="8" spans="1:11" ht="16.5" x14ac:dyDescent="0.35">
      <c r="A8" s="5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0.50763888888888886</v>
      </c>
      <c r="I8" s="1" t="s">
        <v>30</v>
      </c>
      <c r="J8" s="1" t="s">
        <v>79</v>
      </c>
      <c r="K8" s="1">
        <v>-2</v>
      </c>
    </row>
    <row r="9" spans="1:11" ht="16.5" x14ac:dyDescent="0.35">
      <c r="A9" s="11" t="s">
        <v>39</v>
      </c>
      <c r="B9" s="1" t="s">
        <v>4</v>
      </c>
      <c r="C9" s="1" t="s">
        <v>55</v>
      </c>
      <c r="D9" s="1">
        <v>1</v>
      </c>
      <c r="E9" s="1" t="s">
        <v>56</v>
      </c>
      <c r="F9" s="1" t="s">
        <v>61</v>
      </c>
      <c r="G9" s="1">
        <v>2</v>
      </c>
      <c r="H9" s="2">
        <v>0.37638888888888888</v>
      </c>
      <c r="I9" s="1" t="s">
        <v>30</v>
      </c>
      <c r="J9" s="4" t="s">
        <v>80</v>
      </c>
      <c r="K9" s="1">
        <v>2</v>
      </c>
    </row>
    <row r="10" spans="1:11" ht="16.5" x14ac:dyDescent="0.35">
      <c r="A10" s="11"/>
      <c r="B10" s="1" t="s">
        <v>3</v>
      </c>
      <c r="C10" s="1" t="s">
        <v>55</v>
      </c>
      <c r="D10" s="1">
        <v>1</v>
      </c>
      <c r="E10" s="1" t="s">
        <v>56</v>
      </c>
      <c r="F10" s="1" t="s">
        <v>57</v>
      </c>
      <c r="G10" s="1">
        <v>0</v>
      </c>
      <c r="H10" s="2">
        <v>0.95972222222222225</v>
      </c>
      <c r="I10" s="1"/>
      <c r="J10" s="4" t="s">
        <v>82</v>
      </c>
      <c r="K10" s="1">
        <v>0</v>
      </c>
    </row>
    <row r="11" spans="1:11" ht="16.5" x14ac:dyDescent="0.35">
      <c r="A11" s="1" t="s">
        <v>59</v>
      </c>
      <c r="B11" s="1" t="s">
        <v>3</v>
      </c>
      <c r="C11" s="1" t="s">
        <v>33</v>
      </c>
      <c r="D11" s="1">
        <v>1</v>
      </c>
      <c r="E11" s="1" t="s">
        <v>56</v>
      </c>
      <c r="F11" s="1" t="s">
        <v>57</v>
      </c>
      <c r="G11" s="1">
        <v>0</v>
      </c>
      <c r="H11" s="2">
        <v>0.25694444444444448</v>
      </c>
      <c r="I11" s="1"/>
      <c r="J11" s="4" t="s">
        <v>81</v>
      </c>
      <c r="K11" s="1">
        <v>0</v>
      </c>
    </row>
    <row r="12" spans="1:11" ht="16.5" x14ac:dyDescent="0.35">
      <c r="K12" s="3">
        <f>SUM(K2:K11)</f>
        <v>10</v>
      </c>
    </row>
  </sheetData>
  <mergeCells count="3">
    <mergeCell ref="A2:A4"/>
    <mergeCell ref="A5:A7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1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3.625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1" t="s">
        <v>0</v>
      </c>
      <c r="B2" s="1" t="s">
        <v>4</v>
      </c>
      <c r="C2" s="1" t="s">
        <v>33</v>
      </c>
      <c r="D2" s="1">
        <v>1</v>
      </c>
      <c r="E2" s="1" t="s">
        <v>51</v>
      </c>
      <c r="F2" s="1" t="s">
        <v>52</v>
      </c>
      <c r="G2" s="1">
        <v>5</v>
      </c>
      <c r="H2" s="2">
        <v>0.26458333333333334</v>
      </c>
      <c r="I2" s="1" t="s">
        <v>30</v>
      </c>
      <c r="J2" s="4" t="s">
        <v>60</v>
      </c>
      <c r="K2" s="1">
        <v>5</v>
      </c>
    </row>
    <row r="3" spans="1:11" ht="16.5" x14ac:dyDescent="0.35">
      <c r="A3" s="11"/>
      <c r="B3" s="1" t="s">
        <v>3</v>
      </c>
      <c r="C3" s="1" t="s">
        <v>15</v>
      </c>
      <c r="D3" s="1">
        <v>1</v>
      </c>
      <c r="E3" s="1" t="s">
        <v>49</v>
      </c>
      <c r="F3" s="1" t="s">
        <v>50</v>
      </c>
      <c r="G3" s="1">
        <v>3.5</v>
      </c>
      <c r="H3" s="2">
        <v>0.45694444444444443</v>
      </c>
      <c r="I3" s="1" t="s">
        <v>30</v>
      </c>
      <c r="J3" s="1" t="s">
        <v>54</v>
      </c>
      <c r="K3" s="1">
        <v>-3.5</v>
      </c>
    </row>
    <row r="4" spans="1:11" ht="16.5" x14ac:dyDescent="0.35">
      <c r="A4" s="11" t="s">
        <v>1</v>
      </c>
      <c r="B4" s="1" t="s">
        <v>4</v>
      </c>
      <c r="C4" s="1" t="s">
        <v>21</v>
      </c>
      <c r="D4" s="1">
        <v>1</v>
      </c>
      <c r="E4" s="1" t="s">
        <v>24</v>
      </c>
      <c r="F4" s="1" t="s">
        <v>25</v>
      </c>
      <c r="G4" s="1">
        <v>0</v>
      </c>
      <c r="H4" s="2">
        <v>0.26597222222222222</v>
      </c>
      <c r="I4" s="1"/>
      <c r="J4" s="4" t="s">
        <v>46</v>
      </c>
      <c r="K4" s="1">
        <v>0</v>
      </c>
    </row>
    <row r="5" spans="1:11" ht="16.5" x14ac:dyDescent="0.35">
      <c r="A5" s="11"/>
      <c r="B5" s="1" t="s">
        <v>4</v>
      </c>
      <c r="C5" s="1" t="s">
        <v>15</v>
      </c>
      <c r="D5" s="1">
        <v>1</v>
      </c>
      <c r="E5" s="1" t="s">
        <v>26</v>
      </c>
      <c r="F5" s="1" t="s">
        <v>27</v>
      </c>
      <c r="G5" s="1">
        <v>6.5</v>
      </c>
      <c r="H5" s="2">
        <v>0.43055555555555558</v>
      </c>
      <c r="I5" s="1" t="s">
        <v>30</v>
      </c>
      <c r="J5" s="1" t="s">
        <v>73</v>
      </c>
      <c r="K5" s="1">
        <v>6.5</v>
      </c>
    </row>
    <row r="6" spans="1:11" ht="16.5" x14ac:dyDescent="0.35">
      <c r="A6" s="11"/>
      <c r="B6" s="1" t="s">
        <v>3</v>
      </c>
      <c r="C6" s="1" t="s">
        <v>15</v>
      </c>
      <c r="D6" s="1">
        <v>1</v>
      </c>
      <c r="E6" s="1" t="s">
        <v>28</v>
      </c>
      <c r="F6" s="1" t="s">
        <v>29</v>
      </c>
      <c r="G6" s="1">
        <v>4.5</v>
      </c>
      <c r="H6" s="2">
        <v>0.64166666666666672</v>
      </c>
      <c r="I6" s="1" t="s">
        <v>30</v>
      </c>
      <c r="J6" s="4" t="s">
        <v>70</v>
      </c>
      <c r="K6" s="1">
        <v>-4.5</v>
      </c>
    </row>
    <row r="7" spans="1:11" ht="16.5" x14ac:dyDescent="0.35">
      <c r="A7" s="11" t="s">
        <v>45</v>
      </c>
      <c r="B7" s="1" t="s">
        <v>3</v>
      </c>
      <c r="C7" s="1" t="s">
        <v>16</v>
      </c>
      <c r="D7" s="1">
        <v>1</v>
      </c>
      <c r="E7" s="1" t="s">
        <v>47</v>
      </c>
      <c r="F7" s="1" t="s">
        <v>48</v>
      </c>
      <c r="G7" s="1">
        <v>0</v>
      </c>
      <c r="H7" s="2">
        <v>0.2673611111111111</v>
      </c>
      <c r="I7" s="1"/>
      <c r="J7" s="1" t="s">
        <v>62</v>
      </c>
      <c r="K7" s="1">
        <v>0</v>
      </c>
    </row>
    <row r="8" spans="1:11" ht="16.5" x14ac:dyDescent="0.35">
      <c r="A8" s="11"/>
      <c r="B8" s="1" t="s">
        <v>4</v>
      </c>
      <c r="C8" s="1" t="s">
        <v>16</v>
      </c>
      <c r="D8" s="1">
        <v>1</v>
      </c>
      <c r="E8" s="1" t="s">
        <v>17</v>
      </c>
      <c r="F8" s="1" t="s">
        <v>18</v>
      </c>
      <c r="G8" s="1">
        <v>4</v>
      </c>
      <c r="H8" s="2">
        <v>0.54305555555555551</v>
      </c>
      <c r="I8" s="1" t="s">
        <v>69</v>
      </c>
      <c r="J8" s="4" t="s">
        <v>68</v>
      </c>
      <c r="K8" s="1">
        <v>4</v>
      </c>
    </row>
    <row r="9" spans="1:11" ht="16.5" x14ac:dyDescent="0.35">
      <c r="A9" s="1" t="s">
        <v>39</v>
      </c>
      <c r="B9" s="1" t="s">
        <v>4</v>
      </c>
      <c r="C9" s="1" t="s">
        <v>55</v>
      </c>
      <c r="D9" s="1">
        <v>1</v>
      </c>
      <c r="E9" s="1" t="s">
        <v>56</v>
      </c>
      <c r="F9" s="1" t="s">
        <v>61</v>
      </c>
      <c r="G9" s="1">
        <v>2</v>
      </c>
      <c r="H9" s="2">
        <v>0.38958333333333334</v>
      </c>
      <c r="I9" s="1" t="s">
        <v>30</v>
      </c>
      <c r="J9" s="4" t="s">
        <v>63</v>
      </c>
      <c r="K9" s="1">
        <v>2</v>
      </c>
    </row>
    <row r="10" spans="1:11" ht="16.5" x14ac:dyDescent="0.35">
      <c r="A10" s="1" t="s">
        <v>59</v>
      </c>
      <c r="B10" s="1" t="s">
        <v>3</v>
      </c>
      <c r="C10" s="1" t="s">
        <v>33</v>
      </c>
      <c r="D10" s="1">
        <v>1</v>
      </c>
      <c r="E10" s="1" t="s">
        <v>56</v>
      </c>
      <c r="F10" s="1" t="s">
        <v>57</v>
      </c>
      <c r="G10" s="1">
        <v>0</v>
      </c>
      <c r="H10" s="2">
        <v>0.39305555555555555</v>
      </c>
      <c r="I10" s="1"/>
      <c r="J10" s="4" t="s">
        <v>58</v>
      </c>
      <c r="K10" s="1">
        <v>0</v>
      </c>
    </row>
    <row r="11" spans="1:11" ht="16.5" x14ac:dyDescent="0.35">
      <c r="K11" s="3">
        <f>SUM(K2:K10)</f>
        <v>9.5</v>
      </c>
    </row>
  </sheetData>
  <mergeCells count="3">
    <mergeCell ref="A2:A3"/>
    <mergeCell ref="A4:A6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8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44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1" t="s">
        <v>0</v>
      </c>
      <c r="B2" s="1" t="s">
        <v>4</v>
      </c>
      <c r="C2" s="1" t="s">
        <v>15</v>
      </c>
      <c r="D2" s="1">
        <v>1</v>
      </c>
      <c r="E2" s="1" t="s">
        <v>6</v>
      </c>
      <c r="F2" s="1" t="s">
        <v>7</v>
      </c>
      <c r="G2" s="1">
        <v>6.5</v>
      </c>
      <c r="H2" s="2">
        <v>0.3430555555555555</v>
      </c>
      <c r="I2" s="1" t="s">
        <v>13</v>
      </c>
      <c r="J2" s="1" t="s">
        <v>65</v>
      </c>
      <c r="K2" s="1">
        <v>6.5</v>
      </c>
    </row>
    <row r="3" spans="1:11" ht="16.5" x14ac:dyDescent="0.35">
      <c r="A3" s="11"/>
      <c r="B3" s="1" t="s">
        <v>4</v>
      </c>
      <c r="C3" s="1" t="s">
        <v>16</v>
      </c>
      <c r="D3" s="1">
        <v>2</v>
      </c>
      <c r="E3" s="1" t="s">
        <v>17</v>
      </c>
      <c r="F3" s="1" t="s">
        <v>18</v>
      </c>
      <c r="G3" s="1">
        <v>4</v>
      </c>
      <c r="H3" s="2">
        <v>0.5131944444444444</v>
      </c>
      <c r="I3" s="1" t="s">
        <v>13</v>
      </c>
      <c r="J3" s="4" t="s">
        <v>67</v>
      </c>
      <c r="K3" s="1">
        <v>8</v>
      </c>
    </row>
    <row r="4" spans="1:11" ht="16.5" x14ac:dyDescent="0.35">
      <c r="A4" s="11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0.68541666666666667</v>
      </c>
      <c r="I4" s="1" t="s">
        <v>30</v>
      </c>
      <c r="J4" s="1" t="s">
        <v>53</v>
      </c>
      <c r="K4" s="1">
        <v>-3.5</v>
      </c>
    </row>
    <row r="5" spans="1:11" ht="16.5" x14ac:dyDescent="0.35">
      <c r="A5" s="11" t="s">
        <v>1</v>
      </c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0</v>
      </c>
      <c r="H5" s="2">
        <v>0</v>
      </c>
      <c r="I5" s="1"/>
      <c r="J5" s="4" t="s">
        <v>37</v>
      </c>
      <c r="K5" s="1">
        <v>0</v>
      </c>
    </row>
    <row r="6" spans="1:11" ht="16.5" x14ac:dyDescent="0.35">
      <c r="A6" s="11"/>
      <c r="B6" s="1" t="s">
        <v>3</v>
      </c>
      <c r="C6" s="1" t="s">
        <v>23</v>
      </c>
      <c r="D6" s="1">
        <v>1</v>
      </c>
      <c r="E6" s="1" t="s">
        <v>28</v>
      </c>
      <c r="F6" s="1" t="s">
        <v>29</v>
      </c>
      <c r="G6" s="1">
        <v>4.5</v>
      </c>
      <c r="H6" s="2">
        <v>0.66180555555555554</v>
      </c>
      <c r="I6" s="1" t="s">
        <v>30</v>
      </c>
      <c r="J6" s="1" t="s">
        <v>65</v>
      </c>
      <c r="K6" s="1">
        <v>-4.5</v>
      </c>
    </row>
    <row r="7" spans="1:11" ht="16.5" x14ac:dyDescent="0.35">
      <c r="A7" s="1" t="s">
        <v>39</v>
      </c>
      <c r="B7" s="1" t="s">
        <v>4</v>
      </c>
      <c r="C7" s="1" t="s">
        <v>40</v>
      </c>
      <c r="D7" s="1">
        <v>2</v>
      </c>
      <c r="E7" s="1" t="s">
        <v>41</v>
      </c>
      <c r="F7" s="1" t="s">
        <v>42</v>
      </c>
      <c r="G7" s="1">
        <v>2</v>
      </c>
      <c r="H7" s="2">
        <v>0.55486111111111114</v>
      </c>
      <c r="I7" s="1" t="s">
        <v>30</v>
      </c>
      <c r="J7" s="1" t="s">
        <v>66</v>
      </c>
      <c r="K7" s="1">
        <v>4</v>
      </c>
    </row>
    <row r="8" spans="1:11" ht="16.5" x14ac:dyDescent="0.35">
      <c r="K8" s="3">
        <f>SUM(K2:K7)</f>
        <v>10.5</v>
      </c>
    </row>
  </sheetData>
  <mergeCells count="2">
    <mergeCell ref="A5:A6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</cols>
  <sheetData>
    <row r="1" spans="1:11" ht="16.5" x14ac:dyDescent="0.35">
      <c r="A1" s="1" t="s">
        <v>9</v>
      </c>
      <c r="B1" s="1" t="s">
        <v>31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1" t="s">
        <v>0</v>
      </c>
      <c r="B2" s="1" t="s">
        <v>4</v>
      </c>
      <c r="C2" s="1" t="s">
        <v>33</v>
      </c>
      <c r="D2" s="1">
        <v>1</v>
      </c>
      <c r="E2" s="1" t="s">
        <v>34</v>
      </c>
      <c r="F2" s="1" t="s">
        <v>35</v>
      </c>
      <c r="G2" s="1">
        <v>6</v>
      </c>
      <c r="H2" s="2">
        <v>0.94027777777777777</v>
      </c>
      <c r="I2" s="1" t="s">
        <v>30</v>
      </c>
      <c r="J2" s="1" t="s">
        <v>64</v>
      </c>
      <c r="K2" s="1">
        <v>6</v>
      </c>
    </row>
    <row r="3" spans="1:11" ht="16.5" x14ac:dyDescent="0.35">
      <c r="A3" s="11"/>
      <c r="B3" s="1" t="s">
        <v>3</v>
      </c>
      <c r="C3" s="1" t="s">
        <v>15</v>
      </c>
      <c r="D3" s="1">
        <v>1</v>
      </c>
      <c r="E3" s="1" t="s">
        <v>19</v>
      </c>
      <c r="F3" s="1" t="s">
        <v>20</v>
      </c>
      <c r="G3" s="1">
        <v>5</v>
      </c>
      <c r="H3" s="2">
        <v>0.42083333333333334</v>
      </c>
      <c r="I3" s="1" t="s">
        <v>30</v>
      </c>
      <c r="J3" s="1" t="s">
        <v>64</v>
      </c>
      <c r="K3" s="1">
        <v>-5</v>
      </c>
    </row>
    <row r="4" spans="1:11" ht="16.5" x14ac:dyDescent="0.35">
      <c r="A4" s="11" t="s">
        <v>1</v>
      </c>
      <c r="B4" s="1" t="s">
        <v>4</v>
      </c>
      <c r="C4" s="1" t="s">
        <v>23</v>
      </c>
      <c r="D4" s="1">
        <v>1</v>
      </c>
      <c r="E4" s="1" t="s">
        <v>26</v>
      </c>
      <c r="F4" s="1" t="s">
        <v>27</v>
      </c>
      <c r="G4" s="1">
        <v>6.5</v>
      </c>
      <c r="H4" s="2">
        <v>0.40416666666666662</v>
      </c>
      <c r="I4" s="1" t="s">
        <v>30</v>
      </c>
      <c r="J4" s="4" t="s">
        <v>72</v>
      </c>
      <c r="K4" s="1">
        <v>6.5</v>
      </c>
    </row>
    <row r="5" spans="1:11" ht="16.5" x14ac:dyDescent="0.35">
      <c r="A5" s="11"/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45.55</v>
      </c>
      <c r="H5" s="2">
        <v>0.95694444444444438</v>
      </c>
      <c r="I5" s="1" t="s">
        <v>30</v>
      </c>
      <c r="J5" s="4" t="s">
        <v>36</v>
      </c>
      <c r="K5" s="1">
        <v>45.55</v>
      </c>
    </row>
    <row r="6" spans="1:11" ht="16.5" x14ac:dyDescent="0.35">
      <c r="K6" s="3">
        <f>SUM(K2:K5)</f>
        <v>53.05</v>
      </c>
    </row>
  </sheetData>
  <mergeCells count="2">
    <mergeCell ref="A2:A3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个人资产</vt:lpstr>
      <vt:lpstr>20170724</vt:lpstr>
      <vt:lpstr>20170723</vt:lpstr>
      <vt:lpstr>20170722</vt:lpstr>
      <vt:lpstr>20170721</vt:lpstr>
      <vt:lpstr>20170720</vt:lpstr>
      <vt:lpstr>20170719</vt:lpstr>
      <vt:lpstr>20170718</vt:lpstr>
      <vt:lpstr>20170717</vt:lpstr>
      <vt:lpstr>20170716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2017-07-24T01:30:06Z</dcterms:modified>
</cp:coreProperties>
</file>