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个人资产" sheetId="2" r:id="rId1"/>
    <sheet name="20170823" sheetId="44" r:id="rId2"/>
    <sheet name="20170822" sheetId="43" r:id="rId3"/>
    <sheet name="20170821" sheetId="42" r:id="rId4"/>
    <sheet name="20170820" sheetId="41" r:id="rId5"/>
    <sheet name="20170819" sheetId="40" r:id="rId6"/>
    <sheet name="20170818" sheetId="39" r:id="rId7"/>
    <sheet name="20170817" sheetId="38" r:id="rId8"/>
    <sheet name="20170816" sheetId="37" r:id="rId9"/>
    <sheet name="20170815" sheetId="36" r:id="rId10"/>
    <sheet name="20170814" sheetId="35" r:id="rId11"/>
    <sheet name="20170813" sheetId="34" r:id="rId12"/>
    <sheet name="20170812" sheetId="33" r:id="rId13"/>
    <sheet name="20170811" sheetId="32" r:id="rId14"/>
    <sheet name="20170810" sheetId="31" r:id="rId15"/>
    <sheet name="20170809" sheetId="30" r:id="rId16"/>
    <sheet name="20170808" sheetId="29" r:id="rId17"/>
    <sheet name="20170807" sheetId="28" r:id="rId18"/>
    <sheet name="20170806" sheetId="27" r:id="rId19"/>
    <sheet name="20170805" sheetId="26" r:id="rId20"/>
    <sheet name="20170804" sheetId="25" r:id="rId21"/>
    <sheet name="20170803" sheetId="24" r:id="rId22"/>
    <sheet name="20170802" sheetId="23" r:id="rId23"/>
    <sheet name="20170801" sheetId="21" r:id="rId24"/>
    <sheet name="20170731" sheetId="19" r:id="rId25"/>
    <sheet name="20170730" sheetId="18" r:id="rId26"/>
    <sheet name="20170729" sheetId="17" r:id="rId27"/>
    <sheet name="20170728" sheetId="16" r:id="rId28"/>
    <sheet name="20170727" sheetId="15" r:id="rId29"/>
    <sheet name="20170726" sheetId="14" r:id="rId30"/>
    <sheet name="20170725" sheetId="13" r:id="rId31"/>
    <sheet name="20170724" sheetId="12" r:id="rId32"/>
    <sheet name="20170723" sheetId="11" r:id="rId33"/>
    <sheet name="20170722" sheetId="10" r:id="rId34"/>
    <sheet name="20170721" sheetId="8" r:id="rId35"/>
    <sheet name="20170720" sheetId="5" r:id="rId36"/>
    <sheet name="20170719" sheetId="7" r:id="rId37"/>
    <sheet name="20170718" sheetId="6" r:id="rId38"/>
    <sheet name="20170717" sheetId="4" r:id="rId39"/>
    <sheet name="20170716" sheetId="1" r:id="rId40"/>
  </sheets>
  <calcPr calcId="145621"/>
</workbook>
</file>

<file path=xl/calcChain.xml><?xml version="1.0" encoding="utf-8"?>
<calcChain xmlns="http://schemas.openxmlformats.org/spreadsheetml/2006/main">
  <c r="K8" i="44" l="1"/>
  <c r="K9" i="43" l="1"/>
  <c r="K8" i="42" l="1"/>
  <c r="K9" i="41"/>
  <c r="K11" i="40"/>
  <c r="K11" i="39" l="1"/>
  <c r="K11" i="38" l="1"/>
  <c r="K11" i="37" l="1"/>
  <c r="K12" i="36" l="1"/>
  <c r="K12" i="35" l="1"/>
  <c r="K14" i="34" l="1"/>
  <c r="K14" i="33" l="1"/>
  <c r="K14" i="32" l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<sst xmlns="http://schemas.openxmlformats.org/spreadsheetml/2006/main" count="3329" uniqueCount="528">
  <si>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</si>
  <si>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</si>
  <si>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</si>
  <si>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</si>
  <si>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</si>
  <si>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</si>
  <si>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</si>
  <si>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</si>
  <si>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</si>
  <si>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</si>
  <si>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</si>
  <si>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</si>
  <si>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</si>
  <si>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</si>
  <si>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</si>
  <si>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</si>
  <si>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</si>
  <si>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</si>
  <si>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</si>
  <si>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</si>
  <si>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</si>
  <si>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</si>
  <si>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</si>
  <si>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</si>
  <si>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</si>
  <si>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</si>
  <si>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</si>
  <si>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</si>
  <si>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</si>
  <si>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</si>
  <si>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</si>
  <si>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</si>
  <si>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</si>
  <si>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</si>
  <si>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</si>
  <si>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</si>
  <si>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</si>
  <si>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</si>
  <si>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</si>
  <si>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</si>
  <si>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</si>
  <si>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</si>
  <si>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</si>
  <si>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</si>
  <si>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</si>
  <si>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</si>
  <si>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</si>
  <si>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</si>
  <si>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</si>
  <si>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</si>
  <si>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</si>
  <si>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</si>
  <si>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</si>
  <si>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</si>
  <si>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</si>
  <si>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</si>
  <si>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</si>
  <si>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</si>
  <si>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</si>
  <si>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</si>
  <si>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</si>
  <si>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</si>
  <si>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</si>
  <si>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</si>
  <si>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</si>
  <si>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</si>
  <si>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</si>
  <si>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</si>
  <si>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</si>
  <si>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</si>
  <si>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</si>
  <si>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</si>
  <si>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</si>
  <si>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</si>
  <si>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</si>
  <si>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</si>
  <si>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</si>
  <si>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</si>
  <si>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</si>
  <si>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</si>
  <si>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</si>
  <si>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</si>
  <si>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</si>
  <si>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</si>
  <si>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</si>
  <si>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</si>
  <si>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</si>
  <si>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</si>
  <si>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</si>
  <si>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</si>
  <si>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</si>
  <si>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</si>
  <si>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</si>
  <si>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</si>
  <si>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</si>
  <si>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</si>
  <si>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</si>
  <si>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</si>
  <si>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</si>
  <si>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</si>
  <si>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</si>
  <si>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</si>
  <si>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</si>
  <si>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</si>
  <si>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</si>
  <si>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</si>
  <si>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</si>
  <si>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</si>
  <si>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</si>
  <si>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</si>
  <si>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</si>
  <si>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</si>
  <si>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</si>
  <si>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</si>
  <si>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</si>
  <si>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</si>
  <si>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</si>
  <si>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</si>
  <si>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</si>
  <si>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</si>
  <si>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</si>
  <si>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</si>
  <si>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</si>
  <si>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</si>
  <si>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</si>
  <si>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</si>
  <si>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</si>
  <si>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</si>
  <si>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</si>
  <si>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</si>
  <si>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</si>
  <si>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</si>
  <si>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</si>
  <si>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</si>
  <si>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</si>
  <si>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</si>
  <si>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</si>
  <si>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</si>
  <si>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</si>
  <si>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</si>
  <si>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</si>
  <si>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</si>
  <si>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</si>
  <si>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</si>
  <si>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</si>
  <si>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</si>
  <si>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</si>
  <si>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</si>
  <si>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</si>
  <si>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</si>
  <si>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</si>
  <si>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</si>
  <si>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</si>
  <si>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</si>
  <si>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</si>
  <si>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</si>
  <si>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</si>
  <si>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</si>
  <si>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</si>
  <si>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</si>
  <si>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</si>
  <si>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</si>
  <si>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</si>
  <si>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</si>
  <si>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</si>
  <si>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</si>
  <si>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</si>
  <si>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</si>
  <si>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</si>
  <si>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</si>
  <si>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</si>
  <si>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</si>
  <si>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</si>
  <si>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</si>
  <si>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</si>
  <si>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</si>
  <si>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</si>
  <si>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</si>
  <si>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</si>
  <si>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</si>
  <si>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</si>
  <si>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</si>
  <si>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</si>
  <si>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</si>
  <si>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</si>
  <si>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</si>
  <si>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</si>
  <si>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</si>
  <si>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</si>
  <si>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</si>
  <si>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</si>
  <si>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</si>
  <si>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</si>
  <si>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</si>
  <si>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</si>
  <si>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</si>
  <si>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</si>
  <si>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</si>
  <si>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</si>
  <si>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</si>
  <si>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</si>
  <si>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</si>
  <si>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</si>
  <si>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</si>
  <si>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</si>
  <si>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</si>
  <si>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</si>
  <si>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</si>
  <si>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</si>
  <si>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</si>
  <si>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</si>
  <si>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</si>
  <si>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</si>
  <si>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</si>
  <si>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</si>
  <si>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</si>
  <si>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</si>
  <si>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</si>
  <si>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</si>
  <si>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</si>
  <si>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</si>
  <si>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</si>
  <si>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</si>
  <si>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</si>
  <si>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</si>
  <si>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</si>
  <si>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</si>
  <si>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</si>
  <si>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</si>
  <si>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</si>
  <si>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</si>
  <si>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</si>
  <si>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</si>
  <si>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</si>
  <si>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</si>
  <si>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</si>
  <si>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</si>
  <si>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</si>
  <si>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</si>
  <si>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</si>
  <si>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</si>
  <si>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</si>
  <si>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</si>
  <si>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</si>
  <si>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</si>
  <si>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</si>
  <si>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</si>
  <si>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</si>
  <si>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</si>
  <si>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</si>
  <si>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</si>
  <si>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</si>
  <si>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</si>
  <si>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</si>
  <si>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</si>
  <si>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</si>
  <si>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</si>
  <si>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</si>
  <si>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</si>
  <si>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</si>
  <si>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</si>
  <si>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</si>
  <si>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</si>
  <si>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</si>
  <si>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</si>
  <si>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</si>
  <si>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</si>
  <si>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</si>
  <si>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</si>
  <si>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</si>
  <si>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</si>
  <si>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</si>
  <si>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</si>
  <si>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</si>
  <si>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</si>
  <si>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</si>
  <si>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</si>
  <si>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</si>
  <si>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</si>
  <si>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</si>
  <si>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</si>
  <si>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</si>
  <si>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</si>
  <si>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</si>
  <si>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</si>
  <si>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</si>
  <si>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</si>
  <si>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</si>
  <si>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</si>
  <si>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</si>
  <si>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</si>
  <si>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</si>
  <si>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</si>
  <si>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</si>
  <si>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</si>
  <si>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</si>
  <si>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</si>
  <si>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</si>
  <si>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</si>
  <si>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</si>
  <si>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</si>
  <si>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</si>
  <si>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</si>
  <si>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</si>
  <si>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</si>
  <si>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</si>
  <si>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</si>
  <si>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</si>
  <si>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</si>
  <si>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</si>
  <si>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</si>
  <si>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</si>
  <si>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</si>
  <si>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</si>
  <si>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</si>
  <si>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</si>
  <si>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</si>
  <si>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</si>
  <si>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</si>
  <si>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</si>
  <si>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</si>
  <si>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</si>
  <si>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</si>
  <si>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</si>
  <si>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</si>
  <si>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</si>
  <si>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</si>
  <si>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</si>
  <si>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</si>
  <si>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</si>
  <si>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</si>
  <si>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</si>
  <si>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</si>
  <si>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</si>
  <si>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</si>
  <si>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</si>
  <si>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</si>
  <si>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</si>
  <si>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</si>
  <si>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</si>
  <si>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</si>
  <si>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</si>
  <si>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</si>
  <si>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</si>
  <si>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</si>
  <si>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</si>
  <si>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</si>
  <si>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</si>
  <si>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</si>
  <si>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</si>
  <si>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</si>
  <si>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</si>
  <si>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</si>
  <si>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</si>
  <si>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</si>
  <si>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</si>
  <si>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</si>
  <si>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</si>
  <si>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</si>
  <si>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</si>
  <si>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</si>
  <si>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</si>
  <si>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</si>
  <si>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</si>
  <si>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</si>
  <si>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</si>
  <si>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</si>
  <si>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</si>
  <si>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</si>
  <si>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</si>
  <si>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</si>
  <si>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</si>
  <si>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</si>
  <si>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</si>
  <si>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</si>
  <si>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</si>
  <si>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</si>
  <si>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</si>
  <si>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</si>
  <si>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</si>
  <si>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</si>
  <si>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</si>
  <si>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</si>
  <si>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</si>
  <si>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</si>
  <si>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</si>
  <si>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</si>
  <si>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</si>
  <si>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</si>
  <si>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</si>
  <si>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</si>
  <si>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</si>
  <si>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</si>
  <si>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</si>
  <si>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</si>
  <si>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</si>
  <si>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</si>
  <si>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</si>
  <si>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</si>
  <si>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</si>
  <si>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</si>
  <si>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</si>
  <si>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</si>
  <si>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</si>
  <si>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</si>
  <si>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</si>
  <si>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</si>
  <si>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</si>
  <si>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</si>
  <si>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</si>
  <si>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</si>
  <si>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</si>
  <si>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</si>
  <si>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</si>
  <si>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大天狗</t>
    <phoneticPr fontId="1" type="noConversion"/>
  </si>
  <si>
    <t>（13/24）预付10片</t>
    <phoneticPr fontId="1" type="noConversion"/>
  </si>
  <si>
    <t>（10/17）</t>
    <phoneticPr fontId="1" type="noConversion"/>
  </si>
  <si>
    <t>一目连</t>
    <phoneticPr fontId="1" type="noConversion"/>
  </si>
  <si>
    <t>专业司机</t>
    <phoneticPr fontId="1" type="noConversion"/>
  </si>
  <si>
    <t>茨木狗贼</t>
    <phoneticPr fontId="1" type="noConversion"/>
  </si>
  <si>
    <t>九星太鼓</t>
    <phoneticPr fontId="1" type="noConversion"/>
  </si>
  <si>
    <t>2元/1片</t>
    <phoneticPr fontId="1" type="noConversion"/>
  </si>
  <si>
    <t>（1/5）</t>
    <phoneticPr fontId="1" type="noConversion"/>
  </si>
  <si>
    <t>（4/10）</t>
    <phoneticPr fontId="1" type="noConversion"/>
  </si>
  <si>
    <t>（17/18）18片35元</t>
    <phoneticPr fontId="1" type="noConversion"/>
  </si>
  <si>
    <t>（10/11）</t>
    <phoneticPr fontId="1" type="noConversion"/>
  </si>
  <si>
    <t>（11/17）</t>
    <phoneticPr fontId="1" type="noConversion"/>
  </si>
  <si>
    <t>（2/7）预付7片</t>
    <phoneticPr fontId="1" type="noConversion"/>
  </si>
  <si>
    <t>（12/44）</t>
    <phoneticPr fontId="1" type="noConversion"/>
  </si>
  <si>
    <t>（14/24）预付10片</t>
    <phoneticPr fontId="1" type="noConversion"/>
  </si>
  <si>
    <t>（26/34）32送2</t>
    <phoneticPr fontId="1" type="noConversion"/>
  </si>
  <si>
    <t>（2/5）</t>
    <phoneticPr fontId="1" type="noConversion"/>
  </si>
  <si>
    <t>（11/20）</t>
    <phoneticPr fontId="1" type="noConversion"/>
  </si>
  <si>
    <t>（5/10）</t>
    <phoneticPr fontId="1" type="noConversion"/>
  </si>
  <si>
    <t>（11/11）</t>
    <phoneticPr fontId="1" type="noConversion"/>
  </si>
  <si>
    <t>（18/18）18片35元</t>
    <phoneticPr fontId="1" type="noConversion"/>
  </si>
  <si>
    <t>（12/17）</t>
    <phoneticPr fontId="1" type="noConversion"/>
  </si>
  <si>
    <t>（27/34）32送2</t>
    <phoneticPr fontId="1" type="noConversion"/>
  </si>
  <si>
    <t>（12/20）</t>
    <phoneticPr fontId="1" type="noConversion"/>
  </si>
  <si>
    <t>（4/10）预付10片</t>
    <phoneticPr fontId="1" type="noConversion"/>
  </si>
  <si>
    <t>（3/5）</t>
    <phoneticPr fontId="1" type="noConversion"/>
  </si>
  <si>
    <t>（3/7）预付7片</t>
    <phoneticPr fontId="1" type="noConversion"/>
  </si>
  <si>
    <t>（13/44）</t>
    <phoneticPr fontId="1" type="noConversion"/>
  </si>
  <si>
    <t>（15/24）预付10片</t>
    <phoneticPr fontId="1" type="noConversion"/>
  </si>
  <si>
    <t>（6/10）</t>
    <phoneticPr fontId="1" type="noConversion"/>
  </si>
  <si>
    <t>（16/24）预付10片</t>
    <phoneticPr fontId="1" type="noConversion"/>
  </si>
  <si>
    <t>（4/10）预付10片</t>
    <phoneticPr fontId="1" type="noConversion"/>
  </si>
  <si>
    <t>（14/44）</t>
    <phoneticPr fontId="1" type="noConversion"/>
  </si>
  <si>
    <t>（4/7）预付7片</t>
    <phoneticPr fontId="1" type="noConversion"/>
  </si>
  <si>
    <t>ID</t>
    <phoneticPr fontId="1" type="noConversion"/>
  </si>
  <si>
    <t>（28/34）32送2</t>
    <phoneticPr fontId="1" type="noConversion"/>
  </si>
  <si>
    <t>（22/34）32送2</t>
    <phoneticPr fontId="1" type="noConversion"/>
  </si>
  <si>
    <t>（25/34）32送2</t>
    <phoneticPr fontId="1" type="noConversion"/>
  </si>
  <si>
    <t>（5/10）预付10片</t>
    <phoneticPr fontId="1" type="noConversion"/>
  </si>
  <si>
    <t>（4/5）</t>
    <phoneticPr fontId="1" type="noConversion"/>
  </si>
  <si>
    <t>（7/10）</t>
    <phoneticPr fontId="1" type="noConversion"/>
  </si>
  <si>
    <t>（13/17）</t>
    <phoneticPr fontId="1" type="noConversion"/>
  </si>
  <si>
    <t>（17/24）预付10片</t>
    <phoneticPr fontId="1" type="noConversion"/>
  </si>
  <si>
    <t>嗨疯疯</t>
    <phoneticPr fontId="1" type="noConversion"/>
  </si>
  <si>
    <t>（5/5）</t>
    <phoneticPr fontId="1" type="noConversion"/>
  </si>
  <si>
    <t>（15/44）</t>
    <phoneticPr fontId="1" type="noConversion"/>
  </si>
  <si>
    <t>（13/20）</t>
    <phoneticPr fontId="1" type="noConversion"/>
  </si>
  <si>
    <t>（8/10）</t>
    <phoneticPr fontId="1" type="noConversion"/>
  </si>
  <si>
    <t>（14/17）</t>
    <phoneticPr fontId="1" type="noConversion"/>
  </si>
  <si>
    <t>（5/7）预付7片</t>
    <phoneticPr fontId="1" type="noConversion"/>
  </si>
  <si>
    <t>（6/7）预付7片</t>
    <phoneticPr fontId="1" type="noConversion"/>
  </si>
  <si>
    <t>（29/34）32送2</t>
    <phoneticPr fontId="1" type="noConversion"/>
  </si>
  <si>
    <t>（16/44）</t>
    <phoneticPr fontId="1" type="noConversion"/>
  </si>
  <si>
    <t>（18/24）预付10片</t>
    <phoneticPr fontId="1" type="noConversion"/>
  </si>
  <si>
    <t>（14/20）</t>
    <phoneticPr fontId="1" type="noConversion"/>
  </si>
  <si>
    <t>专业司机</t>
    <phoneticPr fontId="1" type="noConversion"/>
  </si>
  <si>
    <t>（9/10）</t>
    <phoneticPr fontId="1" type="noConversion"/>
  </si>
  <si>
    <t>（8/10）预付10片</t>
    <phoneticPr fontId="1" type="noConversion"/>
  </si>
  <si>
    <t>（30/34）32送2</t>
    <phoneticPr fontId="1" type="noConversion"/>
  </si>
  <si>
    <t>枫君</t>
    <phoneticPr fontId="1" type="noConversion"/>
  </si>
  <si>
    <t>languyie</t>
    <phoneticPr fontId="1" type="noConversion"/>
  </si>
  <si>
    <t>SSR联盟</t>
    <phoneticPr fontId="1" type="noConversion"/>
  </si>
  <si>
    <t>（7/7）预付7片</t>
    <phoneticPr fontId="1" type="noConversion"/>
  </si>
  <si>
    <t>（7/10）预付10片</t>
    <phoneticPr fontId="1" type="noConversion"/>
  </si>
  <si>
    <t>（17/44）</t>
    <phoneticPr fontId="1" type="noConversion"/>
  </si>
  <si>
    <t>（15/17）</t>
    <phoneticPr fontId="1" type="noConversion"/>
  </si>
  <si>
    <t>（19/24）预付10片</t>
    <phoneticPr fontId="1" type="noConversion"/>
  </si>
  <si>
    <t>（15/20）</t>
    <phoneticPr fontId="1" type="noConversion"/>
  </si>
  <si>
    <t>（20/24）预付10片</t>
    <phoneticPr fontId="1" type="noConversion"/>
  </si>
  <si>
    <t>（16/17）</t>
    <phoneticPr fontId="1" type="noConversion"/>
  </si>
  <si>
    <t>（16/20）</t>
    <phoneticPr fontId="1" type="noConversion"/>
  </si>
  <si>
    <t>（10/10）</t>
    <phoneticPr fontId="1" type="noConversion"/>
  </si>
  <si>
    <t>（9/10）预付10片</t>
    <phoneticPr fontId="1" type="noConversion"/>
  </si>
  <si>
    <t>（31/34）32送2</t>
    <phoneticPr fontId="1" type="noConversion"/>
  </si>
  <si>
    <t>（8/10）预付10片</t>
    <phoneticPr fontId="1" type="noConversion"/>
  </si>
  <si>
    <t>（18/44）</t>
    <phoneticPr fontId="1" type="noConversion"/>
  </si>
  <si>
    <t>5元/1片</t>
    <phoneticPr fontId="1" type="noConversion"/>
  </si>
  <si>
    <t>（1/10）</t>
    <phoneticPr fontId="1" type="noConversion"/>
  </si>
  <si>
    <t>（32/34）32送2</t>
    <phoneticPr fontId="1" type="noConversion"/>
  </si>
  <si>
    <t>（10/10）预付10片</t>
    <phoneticPr fontId="1" type="noConversion"/>
  </si>
  <si>
    <t>（2/10）预付10片</t>
    <phoneticPr fontId="1" type="noConversion"/>
  </si>
  <si>
    <t>（17/17）</t>
    <phoneticPr fontId="1" type="noConversion"/>
  </si>
  <si>
    <t>（21/24）预付10片</t>
    <phoneticPr fontId="1" type="noConversion"/>
  </si>
  <si>
    <t>（17/20）</t>
    <phoneticPr fontId="1" type="noConversion"/>
  </si>
  <si>
    <t>（19/44）</t>
    <phoneticPr fontId="1" type="noConversion"/>
  </si>
  <si>
    <t>（2/10）</t>
    <phoneticPr fontId="1" type="noConversion"/>
  </si>
  <si>
    <t>（18/17）</t>
    <phoneticPr fontId="1" type="noConversion"/>
  </si>
  <si>
    <t>（22/23）预付3片</t>
    <phoneticPr fontId="1" type="noConversion"/>
  </si>
  <si>
    <t>（18/20）</t>
    <phoneticPr fontId="1" type="noConversion"/>
  </si>
  <si>
    <t>（10/10）预付10片</t>
    <phoneticPr fontId="1" type="noConversion"/>
  </si>
  <si>
    <t>（20/44）</t>
    <phoneticPr fontId="1" type="noConversion"/>
  </si>
  <si>
    <t>（3/10）</t>
    <phoneticPr fontId="1" type="noConversion"/>
  </si>
  <si>
    <t>（23/23）预付3片</t>
    <phoneticPr fontId="1" type="noConversion"/>
  </si>
  <si>
    <t>（19/20）</t>
    <phoneticPr fontId="1" type="noConversion"/>
  </si>
  <si>
    <t>（21/44）</t>
    <phoneticPr fontId="1" type="noConversion"/>
  </si>
  <si>
    <t>（4/10）</t>
    <phoneticPr fontId="1" type="noConversion"/>
  </si>
  <si>
    <t>（4/10）预付10片</t>
    <phoneticPr fontId="1" type="noConversion"/>
  </si>
  <si>
    <t>荒川之主</t>
    <phoneticPr fontId="1" type="noConversion"/>
  </si>
  <si>
    <t>彼岸花</t>
    <phoneticPr fontId="1" type="noConversion"/>
  </si>
  <si>
    <t>（20/20）</t>
    <phoneticPr fontId="1" type="noConversion"/>
  </si>
  <si>
    <t>地狱神探</t>
    <phoneticPr fontId="1" type="noConversion"/>
  </si>
  <si>
    <t>买</t>
    <phoneticPr fontId="1" type="noConversion"/>
  </si>
  <si>
    <t>彼岸花</t>
    <phoneticPr fontId="1" type="noConversion"/>
  </si>
  <si>
    <t>京城萝莉社</t>
    <phoneticPr fontId="1" type="noConversion"/>
  </si>
  <si>
    <t>凉簿-</t>
    <phoneticPr fontId="1" type="noConversion"/>
  </si>
  <si>
    <t>0元/1片</t>
    <phoneticPr fontId="1" type="noConversion"/>
  </si>
  <si>
    <t>（1/5）</t>
    <phoneticPr fontId="1" type="noConversion"/>
  </si>
  <si>
    <t>枫君</t>
    <phoneticPr fontId="1" type="noConversion"/>
  </si>
  <si>
    <t>酒吞童子</t>
    <phoneticPr fontId="1" type="noConversion"/>
  </si>
  <si>
    <t>（1/8）</t>
    <phoneticPr fontId="1" type="noConversion"/>
  </si>
  <si>
    <t>（5/10）</t>
    <phoneticPr fontId="1" type="noConversion"/>
  </si>
  <si>
    <t>（5/10）预付10片</t>
    <phoneticPr fontId="1" type="noConversion"/>
  </si>
  <si>
    <t>（2/10）预付10片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</si>
</sst>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0" sqref="H10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14</f>
        <v>667.71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J11" sqref="J11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455</v>
      </c>
      <c r="K2" s="1">
        <v>6.5</v>
      </c>
    </row>
    <row r="3" spans="1:11" ht="16.5" x14ac:dyDescent="0.35">
      <c r="A3" s="28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0.63750000000000007</v>
      </c>
      <c r="I3" s="1" t="s">
        <v>13</v>
      </c>
      <c r="J3" s="4" t="s">
        <v>456</v>
      </c>
      <c r="K3" s="1">
        <v>-1.5</v>
      </c>
    </row>
    <row r="4" spans="1:11" ht="16.5" customHeight="1" x14ac:dyDescent="0.35">
      <c r="A4" s="36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0.625</v>
      </c>
      <c r="I4" s="1"/>
      <c r="J4" s="4" t="s">
        <v>457</v>
      </c>
      <c r="K4" s="1">
        <v>0</v>
      </c>
    </row>
    <row r="5" spans="1:11" ht="16.5" x14ac:dyDescent="0.35">
      <c r="A5" s="36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0.83333333333333337</v>
      </c>
      <c r="I5" s="1" t="s">
        <v>30</v>
      </c>
      <c r="J5" s="4" t="s">
        <v>450</v>
      </c>
      <c r="K5" s="1">
        <v>2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461</v>
      </c>
      <c r="K6" s="1">
        <v>-3.5</v>
      </c>
    </row>
    <row r="7" spans="1:11" ht="16.5" x14ac:dyDescent="0.35">
      <c r="A7" s="29" t="s">
        <v>458</v>
      </c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0.63958333333333328</v>
      </c>
      <c r="I7" s="1"/>
      <c r="J7" s="4" t="s">
        <v>355</v>
      </c>
      <c r="K7" s="1">
        <v>0</v>
      </c>
    </row>
    <row r="8" spans="1:11" ht="16.5" x14ac:dyDescent="0.35">
      <c r="A8" s="36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0.64097222222222217</v>
      </c>
      <c r="I8" s="1"/>
      <c r="J8" s="4" t="s">
        <v>459</v>
      </c>
      <c r="K8" s="1">
        <v>-10</v>
      </c>
    </row>
    <row r="9" spans="1:11" ht="16.5" x14ac:dyDescent="0.35">
      <c r="A9" s="36"/>
      <c r="B9" s="1" t="s">
        <v>4</v>
      </c>
      <c r="C9" s="1" t="s">
        <v>21</v>
      </c>
      <c r="D9" s="1">
        <v>1</v>
      </c>
      <c r="E9" s="1" t="s">
        <v>56</v>
      </c>
      <c r="F9" s="1" t="s">
        <v>25</v>
      </c>
      <c r="G9" s="1" t="s">
        <v>290</v>
      </c>
      <c r="H9" s="2">
        <v>0.83333333333333337</v>
      </c>
      <c r="I9" s="1"/>
      <c r="J9" s="1" t="s">
        <v>464</v>
      </c>
      <c r="K9" s="1">
        <v>0</v>
      </c>
    </row>
    <row r="10" spans="1:11" ht="16.5" x14ac:dyDescent="0.35">
      <c r="A10" s="36" t="s">
        <v>253</v>
      </c>
      <c r="B10" s="1" t="s">
        <v>110</v>
      </c>
      <c r="C10" s="1" t="s">
        <v>268</v>
      </c>
      <c r="D10" s="1">
        <v>1</v>
      </c>
      <c r="E10" s="1" t="s">
        <v>56</v>
      </c>
      <c r="F10" s="1" t="s">
        <v>99</v>
      </c>
      <c r="G10" s="1" t="s">
        <v>287</v>
      </c>
      <c r="H10" s="2">
        <v>0.64374999999999993</v>
      </c>
      <c r="J10" s="4" t="s">
        <v>336</v>
      </c>
      <c r="K10" s="1">
        <v>0</v>
      </c>
    </row>
    <row r="11" spans="1:11" ht="16.5" x14ac:dyDescent="0.35">
      <c r="A11" s="36"/>
      <c r="B11" s="1" t="s">
        <v>4</v>
      </c>
      <c r="C11" s="1" t="s">
        <v>268</v>
      </c>
      <c r="D11" s="1">
        <v>1</v>
      </c>
      <c r="E11" s="1" t="s">
        <v>56</v>
      </c>
      <c r="F11" s="1" t="s">
        <v>267</v>
      </c>
      <c r="G11" s="1" t="s">
        <v>292</v>
      </c>
      <c r="H11" s="2">
        <v>0.64374999999999993</v>
      </c>
      <c r="I11" s="1" t="s">
        <v>30</v>
      </c>
      <c r="J11" s="1" t="s">
        <v>460</v>
      </c>
      <c r="K11" s="1">
        <v>2.5</v>
      </c>
    </row>
    <row r="12" spans="1:11" ht="16.5" x14ac:dyDescent="0.35">
      <c r="K12" s="3">
        <f>SUM(K2:K11)</f>
        <v>-4</v>
      </c>
    </row>
  </sheetData>
  <mergeCells count="3">
    <mergeCell ref="A4:A5"/>
    <mergeCell ref="A10:A11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444</v>
      </c>
      <c r="K2" s="1">
        <v>6.5</v>
      </c>
    </row>
    <row r="3" spans="1:11" ht="16.5" x14ac:dyDescent="0.35">
      <c r="A3" s="27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</v>
      </c>
      <c r="I3" s="1" t="s">
        <v>13</v>
      </c>
      <c r="J3" s="4" t="s">
        <v>436</v>
      </c>
      <c r="K3" s="1">
        <v>0</v>
      </c>
    </row>
    <row r="4" spans="1:11" ht="16.5" customHeight="1" x14ac:dyDescent="0.35">
      <c r="A4" s="36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0.39027777777777778</v>
      </c>
      <c r="I4" s="1"/>
      <c r="J4" s="4" t="s">
        <v>445</v>
      </c>
      <c r="K4" s="1">
        <v>0</v>
      </c>
    </row>
    <row r="5" spans="1:11" ht="16.5" x14ac:dyDescent="0.35">
      <c r="A5" s="36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0.79166666666666663</v>
      </c>
      <c r="I5" s="1" t="s">
        <v>30</v>
      </c>
      <c r="J5" s="4" t="s">
        <v>437</v>
      </c>
      <c r="K5" s="1">
        <v>0</v>
      </c>
    </row>
    <row r="6" spans="1:11" ht="16.5" x14ac:dyDescent="0.35">
      <c r="A6" s="36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</v>
      </c>
      <c r="I6" s="1" t="s">
        <v>30</v>
      </c>
      <c r="J6" s="4" t="s">
        <v>225</v>
      </c>
      <c r="K6" s="1">
        <v>0</v>
      </c>
    </row>
    <row r="7" spans="1:11" ht="16.5" x14ac:dyDescent="0.35">
      <c r="A7" s="36"/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0.80347222222222225</v>
      </c>
      <c r="I7" s="1"/>
      <c r="J7" s="4" t="s">
        <v>453</v>
      </c>
      <c r="K7" s="1">
        <v>0</v>
      </c>
    </row>
    <row r="8" spans="1:11" ht="16.5" x14ac:dyDescent="0.35">
      <c r="A8" s="27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</v>
      </c>
      <c r="I8" s="1"/>
      <c r="J8" s="4" t="s">
        <v>454</v>
      </c>
      <c r="K8" s="1">
        <v>0</v>
      </c>
    </row>
    <row r="9" spans="1:11" ht="16.5" x14ac:dyDescent="0.35">
      <c r="A9" s="36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0.3923611111111111</v>
      </c>
      <c r="J9" s="4" t="s">
        <v>446</v>
      </c>
      <c r="K9" s="1">
        <v>0</v>
      </c>
    </row>
    <row r="10" spans="1:11" ht="16.5" x14ac:dyDescent="0.35">
      <c r="A10" s="36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0.3923611111111111</v>
      </c>
      <c r="I10" s="1" t="s">
        <v>30</v>
      </c>
      <c r="J10" s="1" t="s">
        <v>447</v>
      </c>
      <c r="K10" s="1">
        <v>2.5</v>
      </c>
    </row>
    <row r="11" spans="1:11" ht="16.5" x14ac:dyDescent="0.35">
      <c r="A11" s="36"/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0.65138888888888891</v>
      </c>
      <c r="I11" s="1"/>
      <c r="J11" s="1" t="s">
        <v>448</v>
      </c>
      <c r="K11" s="1">
        <v>-3.5</v>
      </c>
    </row>
    <row r="12" spans="1:11" ht="16.5" x14ac:dyDescent="0.35">
      <c r="K12" s="3">
        <f>SUM(K2:K11)</f>
        <v>5.5</v>
      </c>
    </row>
  </sheetData>
  <mergeCells count="3">
    <mergeCell ref="A4:A5"/>
    <mergeCell ref="A6:A7"/>
    <mergeCell ref="A9:A1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0.91041666666666676</v>
      </c>
      <c r="I2" s="1" t="s">
        <v>13</v>
      </c>
      <c r="J2" s="4" t="s">
        <v>433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0.91041666666666676</v>
      </c>
      <c r="I3" s="1" t="s">
        <v>30</v>
      </c>
      <c r="J3" s="1" t="s">
        <v>434</v>
      </c>
      <c r="K3" s="1">
        <v>-3</v>
      </c>
      <c r="L3" s="2"/>
      <c r="M3" s="1"/>
      <c r="N3" s="1"/>
      <c r="O3" s="1"/>
    </row>
    <row r="4" spans="1:15" ht="16.5" x14ac:dyDescent="0.35">
      <c r="A4" s="26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0.91041666666666676</v>
      </c>
      <c r="I4" s="1" t="s">
        <v>217</v>
      </c>
      <c r="J4" s="4" t="s">
        <v>435</v>
      </c>
      <c r="K4" s="1">
        <v>-1</v>
      </c>
    </row>
    <row r="5" spans="1:15" ht="16.5" x14ac:dyDescent="0.35">
      <c r="A5" s="26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0.83333333333333337</v>
      </c>
      <c r="I5" s="1" t="s">
        <v>13</v>
      </c>
      <c r="J5" s="4" t="s">
        <v>436</v>
      </c>
      <c r="K5" s="1">
        <v>-1.5</v>
      </c>
    </row>
    <row r="6" spans="1:15" ht="16.5" customHeight="1" x14ac:dyDescent="0.35">
      <c r="A6" s="36" t="s">
        <v>39</v>
      </c>
      <c r="B6" s="1" t="s">
        <v>4</v>
      </c>
      <c r="C6" s="1" t="s">
        <v>55</v>
      </c>
      <c r="D6" s="1">
        <v>1</v>
      </c>
      <c r="E6" s="1" t="s">
        <v>56</v>
      </c>
      <c r="F6" s="1" t="s">
        <v>61</v>
      </c>
      <c r="G6" s="1" t="s">
        <v>288</v>
      </c>
      <c r="H6" s="2">
        <v>0.54166666666666663</v>
      </c>
      <c r="I6" s="1" t="s">
        <v>30</v>
      </c>
      <c r="J6" s="4" t="s">
        <v>430</v>
      </c>
      <c r="K6" s="1">
        <v>2</v>
      </c>
    </row>
    <row r="7" spans="1:15" ht="16.5" x14ac:dyDescent="0.35">
      <c r="A7" s="36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0.70833333333333337</v>
      </c>
      <c r="I7" s="1"/>
      <c r="J7" s="4" t="s">
        <v>443</v>
      </c>
      <c r="K7" s="1">
        <v>0</v>
      </c>
    </row>
    <row r="8" spans="1:15" ht="16.5" x14ac:dyDescent="0.35">
      <c r="A8" s="36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0.71180555555555547</v>
      </c>
      <c r="I8" s="1" t="s">
        <v>30</v>
      </c>
      <c r="J8" s="4" t="s">
        <v>438</v>
      </c>
      <c r="K8" s="1">
        <v>-3.5</v>
      </c>
    </row>
    <row r="9" spans="1:15" ht="16.5" x14ac:dyDescent="0.35">
      <c r="A9" s="36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0.91388888888888886</v>
      </c>
      <c r="I9" s="1"/>
      <c r="J9" s="4" t="s">
        <v>439</v>
      </c>
      <c r="K9" s="1">
        <v>0</v>
      </c>
    </row>
    <row r="10" spans="1:15" ht="16.5" x14ac:dyDescent="0.35">
      <c r="A10" s="26" t="s">
        <v>418</v>
      </c>
      <c r="B10" s="1" t="s">
        <v>3</v>
      </c>
      <c r="C10" s="1" t="s">
        <v>21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0.625</v>
      </c>
      <c r="I10" s="1"/>
      <c r="J10" s="4" t="s">
        <v>440</v>
      </c>
      <c r="K10" s="1">
        <v>0</v>
      </c>
    </row>
    <row r="11" spans="1:15" ht="16.5" x14ac:dyDescent="0.35">
      <c r="A11" s="3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0.41666666666666669</v>
      </c>
      <c r="I11" s="1"/>
      <c r="J11" s="1" t="s">
        <v>441</v>
      </c>
      <c r="K11" s="1">
        <v>0</v>
      </c>
    </row>
    <row r="12" spans="1:15" ht="16.5" x14ac:dyDescent="0.35">
      <c r="A12" s="36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0.45833333333333331</v>
      </c>
      <c r="J12" s="4" t="s">
        <v>302</v>
      </c>
      <c r="K12" s="1">
        <v>0</v>
      </c>
    </row>
    <row r="13" spans="1:15" ht="16.5" x14ac:dyDescent="0.35">
      <c r="A13" s="36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0.5</v>
      </c>
      <c r="I13" s="1" t="s">
        <v>30</v>
      </c>
      <c r="J13" s="1" t="s">
        <v>442</v>
      </c>
      <c r="K13" s="1">
        <v>2</v>
      </c>
    </row>
    <row r="14" spans="1:15" ht="16.5" x14ac:dyDescent="0.35">
      <c r="K14" s="3">
        <f>SUM(K2:K13)</f>
        <v>1.5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0.4861111111111111</v>
      </c>
      <c r="I2" s="1" t="s">
        <v>13</v>
      </c>
      <c r="J2" s="4" t="s">
        <v>423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425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0.48819444444444443</v>
      </c>
      <c r="I4" s="1" t="s">
        <v>217</v>
      </c>
      <c r="J4" s="4" t="s">
        <v>424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0.48888888888888887</v>
      </c>
      <c r="I5" s="1" t="s">
        <v>13</v>
      </c>
      <c r="J5" s="4" t="s">
        <v>426</v>
      </c>
      <c r="K5" s="1">
        <v>-1.5</v>
      </c>
    </row>
    <row r="6" spans="1:15" ht="16.5" customHeight="1" x14ac:dyDescent="0.35">
      <c r="A6" s="3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0.49444444444444446</v>
      </c>
      <c r="I6" s="1"/>
      <c r="J6" s="4" t="s">
        <v>429</v>
      </c>
      <c r="K6" s="1">
        <v>0</v>
      </c>
    </row>
    <row r="7" spans="1:15" ht="16.5" x14ac:dyDescent="0.35">
      <c r="A7" s="36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0.78749999999999998</v>
      </c>
      <c r="I7" s="1" t="s">
        <v>30</v>
      </c>
      <c r="J7" s="4" t="s">
        <v>452</v>
      </c>
      <c r="K7" s="1">
        <v>2</v>
      </c>
    </row>
    <row r="8" spans="1:15" ht="16.5" x14ac:dyDescent="0.35">
      <c r="A8" s="36" t="s">
        <v>59</v>
      </c>
      <c r="B8" s="1" t="s">
        <v>4</v>
      </c>
      <c r="C8" s="1" t="s">
        <v>15</v>
      </c>
      <c r="D8" s="1">
        <v>1</v>
      </c>
      <c r="E8" s="1" t="s">
        <v>56</v>
      </c>
      <c r="F8" s="1" t="s">
        <v>263</v>
      </c>
      <c r="G8" s="1" t="s">
        <v>284</v>
      </c>
      <c r="H8" s="2">
        <v>0.4909722222222222</v>
      </c>
      <c r="I8" s="1"/>
      <c r="J8" s="4" t="s">
        <v>302</v>
      </c>
      <c r="K8" s="1">
        <v>0</v>
      </c>
    </row>
    <row r="9" spans="1:15" ht="16.5" x14ac:dyDescent="0.35">
      <c r="A9" s="36"/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0.79166666666666663</v>
      </c>
      <c r="I9" s="1" t="s">
        <v>30</v>
      </c>
      <c r="J9" s="4" t="s">
        <v>432</v>
      </c>
      <c r="K9" s="1">
        <v>-3.5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0.45833333333333331</v>
      </c>
      <c r="I10" s="1"/>
      <c r="J10" s="4" t="s">
        <v>431</v>
      </c>
      <c r="K10" s="1">
        <v>0</v>
      </c>
    </row>
    <row r="11" spans="1:15" ht="16.5" x14ac:dyDescent="0.35">
      <c r="A11" s="3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0.4916666666666667</v>
      </c>
      <c r="I11" s="1"/>
      <c r="J11" s="1" t="s">
        <v>427</v>
      </c>
      <c r="K11" s="1">
        <v>0</v>
      </c>
    </row>
    <row r="12" spans="1:15" ht="16.5" x14ac:dyDescent="0.35">
      <c r="A12" s="36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0.4916666666666667</v>
      </c>
      <c r="J12" s="4" t="s">
        <v>275</v>
      </c>
      <c r="K12" s="1">
        <v>0</v>
      </c>
    </row>
    <row r="13" spans="1:15" ht="16.5" x14ac:dyDescent="0.35">
      <c r="A13" s="36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0.4916666666666667</v>
      </c>
      <c r="I13" s="1" t="s">
        <v>30</v>
      </c>
      <c r="J13" s="1" t="s">
        <v>428</v>
      </c>
      <c r="K13" s="1">
        <v>2.5</v>
      </c>
    </row>
    <row r="14" spans="1:15" ht="16.5" x14ac:dyDescent="0.35">
      <c r="K14" s="3">
        <f>SUM(K2:K13)</f>
        <v>1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0.66527777777777775</v>
      </c>
      <c r="I5" s="1"/>
      <c r="J5" s="4" t="s">
        <v>416</v>
      </c>
      <c r="K5" s="1">
        <v>-1.5</v>
      </c>
    </row>
    <row r="6" spans="1:15" ht="16.5" customHeight="1" x14ac:dyDescent="0.35">
      <c r="A6" s="3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415</v>
      </c>
      <c r="K6" s="1">
        <v>0</v>
      </c>
    </row>
    <row r="7" spans="1:15" ht="16.5" x14ac:dyDescent="0.35">
      <c r="A7" s="36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0.83333333333333337</v>
      </c>
      <c r="I7" s="1" t="s">
        <v>30</v>
      </c>
      <c r="J7" s="4" t="s">
        <v>406</v>
      </c>
      <c r="K7" s="1">
        <v>2</v>
      </c>
    </row>
    <row r="8" spans="1:15" ht="16.5" x14ac:dyDescent="0.35">
      <c r="A8" s="36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36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275</v>
      </c>
      <c r="K9" s="1">
        <v>0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0.41666666666666669</v>
      </c>
      <c r="I10" s="1"/>
      <c r="J10" s="4" t="s">
        <v>422</v>
      </c>
      <c r="K10" s="1">
        <v>0</v>
      </c>
    </row>
    <row r="11" spans="1:15" ht="16.5" x14ac:dyDescent="0.35">
      <c r="A11" s="3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0.38263888888888892</v>
      </c>
      <c r="I11" s="1"/>
      <c r="J11" s="1" t="s">
        <v>409</v>
      </c>
      <c r="K11" s="1">
        <v>24.5</v>
      </c>
    </row>
    <row r="12" spans="1:15" ht="16.5" x14ac:dyDescent="0.35">
      <c r="A12" s="36"/>
      <c r="B12" s="1" t="s">
        <v>110</v>
      </c>
      <c r="C12" s="1" t="s">
        <v>414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0.38263888888888892</v>
      </c>
      <c r="J12" s="4" t="s">
        <v>265</v>
      </c>
      <c r="K12" s="1">
        <v>25</v>
      </c>
    </row>
    <row r="13" spans="1:15" ht="16.5" x14ac:dyDescent="0.35">
      <c r="A13" s="36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0.38263888888888892</v>
      </c>
      <c r="I13" s="1" t="s">
        <v>30</v>
      </c>
      <c r="J13" s="1" t="s">
        <v>410</v>
      </c>
      <c r="K13" s="1">
        <v>2.5</v>
      </c>
    </row>
    <row r="14" spans="1:15" ht="16.5" x14ac:dyDescent="0.35">
      <c r="K14" s="3">
        <f>SUM(K2:K13)</f>
        <v>50.5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3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3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36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396</v>
      </c>
      <c r="K8" s="1">
        <v>2</v>
      </c>
    </row>
    <row r="9" spans="1:15" ht="16.5" x14ac:dyDescent="0.35">
      <c r="A9" s="36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36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3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36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3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3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36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451</v>
      </c>
      <c r="K8" s="1">
        <v>2</v>
      </c>
    </row>
    <row r="9" spans="1:15" ht="16.5" x14ac:dyDescent="0.35">
      <c r="A9" s="36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36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3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36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3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3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36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36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36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3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36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36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36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36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36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36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3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36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36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36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36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36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36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36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36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36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36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36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"/>
  <sheetViews>
    <sheetView tabSelected="1" workbookViewId="0">
      <selection activeCell="K7" sqref="K7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1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525</v>
      </c>
      <c r="K2" s="1">
        <v>6.5</v>
      </c>
    </row>
    <row r="3" spans="1:11" ht="16.5" customHeight="1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526</v>
      </c>
      <c r="K3" s="1">
        <v>0</v>
      </c>
    </row>
    <row r="4" spans="1:11" ht="16.5" x14ac:dyDescent="0.35">
      <c r="A4" s="35" t="s">
        <v>45</v>
      </c>
      <c r="B4" s="1" t="s">
        <v>4</v>
      </c>
      <c r="C4" s="1" t="s">
        <v>111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275</v>
      </c>
      <c r="K4" s="1">
        <v>0</v>
      </c>
    </row>
    <row r="5" spans="1:11" ht="16.5" x14ac:dyDescent="0.35">
      <c r="A5" s="35" t="s">
        <v>0</v>
      </c>
      <c r="B5" s="1" t="s">
        <v>3</v>
      </c>
      <c r="C5" s="1" t="s">
        <v>15</v>
      </c>
      <c r="D5" s="1">
        <v>1</v>
      </c>
      <c r="E5" s="1" t="s">
        <v>518</v>
      </c>
      <c r="F5" s="1" t="s">
        <v>519</v>
      </c>
      <c r="G5" s="1" t="s">
        <v>286</v>
      </c>
      <c r="H5" s="2">
        <v>0.66666666666666696</v>
      </c>
      <c r="I5" s="1"/>
      <c r="J5" s="4" t="s">
        <v>431</v>
      </c>
      <c r="K5" s="1">
        <v>0</v>
      </c>
    </row>
    <row r="6" spans="1:11" ht="16.5" x14ac:dyDescent="0.35">
      <c r="A6" s="35" t="s">
        <v>39</v>
      </c>
      <c r="B6" s="1" t="s">
        <v>4</v>
      </c>
      <c r="C6" s="1" t="s">
        <v>95</v>
      </c>
      <c r="D6" s="1">
        <v>1</v>
      </c>
      <c r="E6" s="1" t="s">
        <v>518</v>
      </c>
      <c r="F6" s="1" t="s">
        <v>519</v>
      </c>
      <c r="G6" s="1" t="s">
        <v>286</v>
      </c>
      <c r="H6" s="2">
        <v>0.66666666666666696</v>
      </c>
      <c r="I6" s="1"/>
      <c r="J6" s="4" t="s">
        <v>67</v>
      </c>
      <c r="K6" s="1">
        <v>0</v>
      </c>
    </row>
    <row r="7" spans="1:11" ht="16.5" x14ac:dyDescent="0.35">
      <c r="A7" s="35" t="s">
        <v>253</v>
      </c>
      <c r="B7" s="1" t="s">
        <v>110</v>
      </c>
      <c r="C7" s="1" t="s">
        <v>268</v>
      </c>
      <c r="D7" s="1">
        <v>1</v>
      </c>
      <c r="E7" s="1" t="s">
        <v>56</v>
      </c>
      <c r="F7" s="1" t="s">
        <v>99</v>
      </c>
      <c r="G7" s="1" t="s">
        <v>287</v>
      </c>
      <c r="H7" s="2">
        <v>0.66666666666666696</v>
      </c>
      <c r="J7" s="4" t="s">
        <v>527</v>
      </c>
      <c r="K7" s="1">
        <v>0</v>
      </c>
    </row>
    <row r="8" spans="1:11" ht="16.5" x14ac:dyDescent="0.35">
      <c r="K8" s="3">
        <f>SUM(K2:K7)</f>
        <v>6.5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36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36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36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36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36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36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6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36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36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36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36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36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36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36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3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36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36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36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36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36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36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36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36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36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36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36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36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3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36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36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36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36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36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36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36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36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36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36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36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36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36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36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36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36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36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36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36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3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36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36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36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36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36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36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36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36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36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36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36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36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36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36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36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36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36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36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36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36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36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36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36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36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36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36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3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36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36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36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36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36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36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36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3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36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36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36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36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3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36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36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3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36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36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36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36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36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36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36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36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36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36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3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36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3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36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36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36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36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36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36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36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"/>
  <sheetViews>
    <sheetView workbookViewId="0">
      <selection activeCell="J2" sqref="J2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1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510</v>
      </c>
      <c r="K2" s="1">
        <v>6.5</v>
      </c>
    </row>
    <row r="3" spans="1:11" ht="16.5" customHeight="1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511</v>
      </c>
      <c r="K3" s="1">
        <v>0</v>
      </c>
    </row>
    <row r="4" spans="1:11" ht="16.5" x14ac:dyDescent="0.35">
      <c r="A4" s="33" t="s">
        <v>45</v>
      </c>
      <c r="B4" s="1" t="s">
        <v>4</v>
      </c>
      <c r="C4" s="1" t="s">
        <v>512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265</v>
      </c>
      <c r="K4" s="1">
        <v>10</v>
      </c>
    </row>
    <row r="5" spans="1:11" ht="16.5" x14ac:dyDescent="0.35">
      <c r="A5" s="34" t="s">
        <v>515</v>
      </c>
      <c r="B5" s="1" t="s">
        <v>516</v>
      </c>
      <c r="C5" s="1" t="s">
        <v>517</v>
      </c>
      <c r="D5" s="1">
        <v>1</v>
      </c>
      <c r="E5" s="1" t="s">
        <v>518</v>
      </c>
      <c r="F5" s="1" t="s">
        <v>519</v>
      </c>
      <c r="G5" s="1" t="s">
        <v>520</v>
      </c>
      <c r="H5" s="2">
        <v>0.66666666666666696</v>
      </c>
      <c r="I5" s="1"/>
      <c r="J5" s="4" t="s">
        <v>521</v>
      </c>
      <c r="K5" s="1">
        <v>0</v>
      </c>
    </row>
    <row r="6" spans="1:11" ht="16.5" x14ac:dyDescent="0.35">
      <c r="A6" s="34" t="s">
        <v>522</v>
      </c>
      <c r="B6" s="1" t="s">
        <v>4</v>
      </c>
      <c r="C6" s="1" t="s">
        <v>523</v>
      </c>
      <c r="D6" s="1">
        <v>1</v>
      </c>
      <c r="E6" s="1" t="s">
        <v>518</v>
      </c>
      <c r="F6" s="1" t="s">
        <v>519</v>
      </c>
      <c r="G6" s="1" t="s">
        <v>520</v>
      </c>
      <c r="H6" s="2">
        <v>0.66666666666666696</v>
      </c>
      <c r="I6" s="1"/>
      <c r="J6" s="4" t="s">
        <v>524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513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0.66666666666666696</v>
      </c>
      <c r="I7" s="1" t="s">
        <v>30</v>
      </c>
      <c r="J7" s="4" t="s">
        <v>514</v>
      </c>
      <c r="K7" s="1">
        <v>-3.5</v>
      </c>
    </row>
    <row r="8" spans="1:11" ht="16.5" x14ac:dyDescent="0.35">
      <c r="A8" s="33" t="s">
        <v>253</v>
      </c>
      <c r="B8" s="1" t="s">
        <v>110</v>
      </c>
      <c r="C8" s="1" t="s">
        <v>268</v>
      </c>
      <c r="D8" s="1">
        <v>1</v>
      </c>
      <c r="E8" s="1" t="s">
        <v>56</v>
      </c>
      <c r="F8" s="1" t="s">
        <v>99</v>
      </c>
      <c r="G8" s="1" t="s">
        <v>287</v>
      </c>
      <c r="H8" s="2">
        <v>0.66666666666666696</v>
      </c>
      <c r="J8" s="4" t="s">
        <v>265</v>
      </c>
      <c r="K8" s="1">
        <v>25</v>
      </c>
    </row>
    <row r="9" spans="1:11" ht="16.5" x14ac:dyDescent="0.35">
      <c r="K9" s="3">
        <f>SUM(K2:K8)</f>
        <v>38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3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36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36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3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3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36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36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36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36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3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36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36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3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36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3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36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36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36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36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36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36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3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36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3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36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36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36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36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36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36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36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36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36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36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36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36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36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3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36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36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36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36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36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36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36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36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36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36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36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3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36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36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36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3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36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36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36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36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36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36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36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3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3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3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3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3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36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36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36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36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36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36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36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36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3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3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3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3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36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36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36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3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3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36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36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36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36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36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36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36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36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36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36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36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36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3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3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36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506</v>
      </c>
      <c r="K2" s="1">
        <v>6.5</v>
      </c>
    </row>
    <row r="3" spans="1:11" ht="16.5" customHeight="1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302</v>
      </c>
      <c r="K3" s="1">
        <v>0</v>
      </c>
    </row>
    <row r="4" spans="1:11" ht="16.5" x14ac:dyDescent="0.35">
      <c r="A4" s="32" t="s">
        <v>475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507</v>
      </c>
      <c r="K4" s="1">
        <v>0</v>
      </c>
    </row>
    <row r="5" spans="1:11" ht="16.5" x14ac:dyDescent="0.35">
      <c r="A5" s="29" t="s">
        <v>59</v>
      </c>
      <c r="B5" s="1" t="s">
        <v>3</v>
      </c>
      <c r="C5" s="1" t="s">
        <v>15</v>
      </c>
      <c r="D5" s="1">
        <v>1</v>
      </c>
      <c r="E5" s="1" t="s">
        <v>270</v>
      </c>
      <c r="F5" s="1" t="s">
        <v>271</v>
      </c>
      <c r="G5" s="1" t="s">
        <v>290</v>
      </c>
      <c r="H5" s="2">
        <v>0.66666666666666696</v>
      </c>
      <c r="I5" s="1" t="s">
        <v>30</v>
      </c>
      <c r="J5" s="4" t="s">
        <v>508</v>
      </c>
      <c r="K5" s="1">
        <v>-3.5</v>
      </c>
    </row>
    <row r="6" spans="1:11" ht="16.5" x14ac:dyDescent="0.35">
      <c r="A6" s="36" t="s">
        <v>253</v>
      </c>
      <c r="B6" s="1" t="s">
        <v>110</v>
      </c>
      <c r="C6" s="1" t="s">
        <v>268</v>
      </c>
      <c r="D6" s="1">
        <v>1</v>
      </c>
      <c r="E6" s="1" t="s">
        <v>56</v>
      </c>
      <c r="F6" s="1" t="s">
        <v>99</v>
      </c>
      <c r="G6" s="1" t="s">
        <v>287</v>
      </c>
      <c r="H6" s="2">
        <v>0.66666666666666696</v>
      </c>
      <c r="J6" s="4" t="s">
        <v>265</v>
      </c>
      <c r="K6" s="1">
        <v>25</v>
      </c>
    </row>
    <row r="7" spans="1:11" ht="16.5" x14ac:dyDescent="0.35">
      <c r="A7" s="36"/>
      <c r="B7" s="1" t="s">
        <v>4</v>
      </c>
      <c r="C7" s="1" t="s">
        <v>268</v>
      </c>
      <c r="D7" s="1">
        <v>1</v>
      </c>
      <c r="E7" s="1" t="s">
        <v>56</v>
      </c>
      <c r="F7" s="1" t="s">
        <v>267</v>
      </c>
      <c r="G7" s="1" t="s">
        <v>292</v>
      </c>
      <c r="H7" s="2">
        <v>0.66666666666666696</v>
      </c>
      <c r="I7" s="1" t="s">
        <v>30</v>
      </c>
      <c r="J7" s="1" t="s">
        <v>509</v>
      </c>
      <c r="K7" s="1">
        <v>2.5</v>
      </c>
    </row>
    <row r="8" spans="1:11" ht="16.5" x14ac:dyDescent="0.35">
      <c r="K8" s="3">
        <f>SUM(K2:K7)</f>
        <v>30.5</v>
      </c>
    </row>
  </sheetData>
  <mergeCells count="2">
    <mergeCell ref="A2:A3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36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36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36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500</v>
      </c>
      <c r="K2" s="1">
        <v>6.5</v>
      </c>
    </row>
    <row r="3" spans="1:11" ht="16.5" customHeight="1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0.83333333333333337</v>
      </c>
      <c r="I3" s="1"/>
      <c r="J3" s="1" t="s">
        <v>495</v>
      </c>
      <c r="K3" s="1">
        <v>0</v>
      </c>
    </row>
    <row r="4" spans="1:11" ht="16.5" x14ac:dyDescent="0.35">
      <c r="A4" s="32" t="s">
        <v>474</v>
      </c>
      <c r="B4" s="1" t="s">
        <v>3</v>
      </c>
      <c r="C4" s="1" t="s">
        <v>242</v>
      </c>
      <c r="D4" s="1">
        <v>1</v>
      </c>
      <c r="E4" s="1" t="s">
        <v>476</v>
      </c>
      <c r="F4" s="1" t="s">
        <v>385</v>
      </c>
      <c r="G4" s="1" t="s">
        <v>297</v>
      </c>
      <c r="H4" s="2">
        <v>0.83333333333333337</v>
      </c>
      <c r="I4" s="1" t="s">
        <v>13</v>
      </c>
      <c r="J4" s="4" t="s">
        <v>501</v>
      </c>
      <c r="K4" s="1">
        <v>-1</v>
      </c>
    </row>
    <row r="5" spans="1:11" ht="16.5" x14ac:dyDescent="0.35">
      <c r="A5" s="32" t="s">
        <v>475</v>
      </c>
      <c r="B5" s="1" t="s">
        <v>4</v>
      </c>
      <c r="C5" s="1" t="s">
        <v>242</v>
      </c>
      <c r="D5" s="1">
        <v>1</v>
      </c>
      <c r="E5" s="1" t="s">
        <v>243</v>
      </c>
      <c r="F5" s="1" t="s">
        <v>244</v>
      </c>
      <c r="G5" s="1" t="s">
        <v>287</v>
      </c>
      <c r="H5" s="2">
        <v>0.83333333333333337</v>
      </c>
      <c r="I5" s="1"/>
      <c r="J5" s="4" t="s">
        <v>502</v>
      </c>
      <c r="K5" s="1">
        <v>0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503</v>
      </c>
      <c r="K6" s="1">
        <v>-3.5</v>
      </c>
    </row>
    <row r="7" spans="1:11" ht="16.5" x14ac:dyDescent="0.35">
      <c r="A7" s="36" t="s">
        <v>253</v>
      </c>
      <c r="B7" s="1" t="s">
        <v>110</v>
      </c>
      <c r="C7" s="1" t="s">
        <v>268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504</v>
      </c>
      <c r="K7" s="1">
        <v>0</v>
      </c>
    </row>
    <row r="8" spans="1:11" ht="16.5" x14ac:dyDescent="0.35">
      <c r="A8" s="36"/>
      <c r="B8" s="1" t="s">
        <v>4</v>
      </c>
      <c r="C8" s="1" t="s">
        <v>268</v>
      </c>
      <c r="D8" s="1">
        <v>1</v>
      </c>
      <c r="E8" s="1" t="s">
        <v>56</v>
      </c>
      <c r="F8" s="1" t="s">
        <v>267</v>
      </c>
      <c r="G8" s="1" t="s">
        <v>292</v>
      </c>
      <c r="H8" s="2">
        <v>0.83333333333333337</v>
      </c>
      <c r="I8" s="1" t="s">
        <v>30</v>
      </c>
      <c r="J8" s="1" t="s">
        <v>505</v>
      </c>
      <c r="K8" s="1">
        <v>2.5</v>
      </c>
    </row>
    <row r="9" spans="1:11" ht="16.5" x14ac:dyDescent="0.35">
      <c r="K9" s="3">
        <f>SUM(K2:K8)</f>
        <v>4.5</v>
      </c>
    </row>
  </sheetData>
  <mergeCells count="2">
    <mergeCell ref="A2:A3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492</v>
      </c>
      <c r="K2" s="1">
        <v>6.5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0.83333333333333337</v>
      </c>
      <c r="I3" s="1"/>
      <c r="J3" s="4" t="s">
        <v>494</v>
      </c>
      <c r="K3" s="1">
        <v>0</v>
      </c>
    </row>
    <row r="4" spans="1:11" ht="16.5" x14ac:dyDescent="0.35">
      <c r="A4" s="36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0.83333333333333337</v>
      </c>
      <c r="I4" s="1" t="s">
        <v>30</v>
      </c>
      <c r="J4" s="4" t="s">
        <v>493</v>
      </c>
      <c r="K4" s="1">
        <v>0</v>
      </c>
    </row>
    <row r="5" spans="1:11" ht="16.5" customHeight="1" x14ac:dyDescent="0.35">
      <c r="A5" s="36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284</v>
      </c>
      <c r="H5" s="2">
        <v>0.83333333333333337</v>
      </c>
      <c r="I5" s="1"/>
      <c r="J5" s="1" t="s">
        <v>495</v>
      </c>
      <c r="K5" s="1">
        <v>0</v>
      </c>
    </row>
    <row r="6" spans="1:11" ht="16.5" x14ac:dyDescent="0.35">
      <c r="A6" s="32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0.83333333333333337</v>
      </c>
      <c r="I6" s="1" t="s">
        <v>13</v>
      </c>
      <c r="J6" s="4" t="s">
        <v>496</v>
      </c>
      <c r="K6" s="1">
        <v>-1.5</v>
      </c>
    </row>
    <row r="7" spans="1:11" ht="16.5" x14ac:dyDescent="0.35">
      <c r="A7" s="32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0.83333333333333337</v>
      </c>
      <c r="I7" s="1"/>
      <c r="J7" s="4" t="s">
        <v>497</v>
      </c>
      <c r="K7" s="1">
        <v>9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0.83333333333333337</v>
      </c>
      <c r="I8" s="1" t="s">
        <v>30</v>
      </c>
      <c r="J8" s="4" t="s">
        <v>498</v>
      </c>
      <c r="K8" s="1">
        <v>-3.5</v>
      </c>
    </row>
    <row r="9" spans="1:11" ht="16.5" x14ac:dyDescent="0.35">
      <c r="A9" s="36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0.83333333333333337</v>
      </c>
      <c r="J9" s="4" t="s">
        <v>487</v>
      </c>
      <c r="K9" s="1">
        <v>0</v>
      </c>
    </row>
    <row r="10" spans="1:11" ht="16.5" x14ac:dyDescent="0.35">
      <c r="A10" s="36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0.83333333333333337</v>
      </c>
      <c r="I10" s="1" t="s">
        <v>30</v>
      </c>
      <c r="J10" s="1" t="s">
        <v>499</v>
      </c>
      <c r="K10" s="1">
        <v>2.5</v>
      </c>
    </row>
    <row r="11" spans="1:11" ht="16.5" x14ac:dyDescent="0.35">
      <c r="K11" s="3">
        <f>SUM(K2:K10)</f>
        <v>13</v>
      </c>
    </row>
  </sheetData>
  <mergeCells count="2">
    <mergeCell ref="A2:A5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K7" sqref="K7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0.70486111111111116</v>
      </c>
      <c r="I2" s="1" t="s">
        <v>13</v>
      </c>
      <c r="J2" s="4" t="s">
        <v>486</v>
      </c>
      <c r="K2" s="1">
        <v>6.5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0.70486111111111116</v>
      </c>
      <c r="I3" s="1"/>
      <c r="J3" s="4" t="s">
        <v>487</v>
      </c>
      <c r="K3" s="1">
        <v>0</v>
      </c>
    </row>
    <row r="4" spans="1:11" ht="16.5" x14ac:dyDescent="0.35">
      <c r="A4" s="36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0.70486111111111116</v>
      </c>
      <c r="I4" s="1" t="s">
        <v>30</v>
      </c>
      <c r="J4" s="4" t="s">
        <v>488</v>
      </c>
      <c r="K4" s="1">
        <v>0</v>
      </c>
    </row>
    <row r="5" spans="1:11" ht="16.5" customHeight="1" x14ac:dyDescent="0.35">
      <c r="A5" s="36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491</v>
      </c>
      <c r="H5" s="2">
        <v>0.70833333333333337</v>
      </c>
      <c r="I5" s="1"/>
      <c r="J5" s="1" t="s">
        <v>265</v>
      </c>
      <c r="K5" s="1">
        <v>50</v>
      </c>
    </row>
    <row r="6" spans="1:11" ht="16.5" x14ac:dyDescent="0.35">
      <c r="A6" s="31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0.70347222222222217</v>
      </c>
      <c r="I6" s="1" t="s">
        <v>13</v>
      </c>
      <c r="J6" s="4" t="s">
        <v>484</v>
      </c>
      <c r="K6" s="1">
        <v>-1.5</v>
      </c>
    </row>
    <row r="7" spans="1:11" ht="16.5" x14ac:dyDescent="0.35">
      <c r="A7" s="31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0.70347222222222217</v>
      </c>
      <c r="I7" s="1"/>
      <c r="J7" s="4" t="s">
        <v>483</v>
      </c>
      <c r="K7" s="1">
        <v>0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0.70347222222222217</v>
      </c>
      <c r="I8" s="1" t="s">
        <v>30</v>
      </c>
      <c r="J8" s="4" t="s">
        <v>485</v>
      </c>
      <c r="K8" s="1">
        <v>-3.5</v>
      </c>
    </row>
    <row r="9" spans="1:11" ht="16.5" x14ac:dyDescent="0.35">
      <c r="A9" s="36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0.70347222222222217</v>
      </c>
      <c r="J9" s="4" t="s">
        <v>489</v>
      </c>
      <c r="K9" s="1">
        <v>0</v>
      </c>
    </row>
    <row r="10" spans="1:11" ht="16.5" x14ac:dyDescent="0.35">
      <c r="A10" s="36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0.70347222222222217</v>
      </c>
      <c r="I10" s="1" t="s">
        <v>30</v>
      </c>
      <c r="J10" s="1" t="s">
        <v>490</v>
      </c>
      <c r="K10" s="1">
        <v>2.5</v>
      </c>
    </row>
    <row r="11" spans="1:11" ht="16.5" x14ac:dyDescent="0.35">
      <c r="K11" s="3">
        <f>SUM(K2:K10)</f>
        <v>54</v>
      </c>
    </row>
  </sheetData>
  <mergeCells count="2">
    <mergeCell ref="A9:A10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0.40069444444444446</v>
      </c>
      <c r="I2" s="1" t="s">
        <v>13</v>
      </c>
      <c r="J2" s="4" t="s">
        <v>471</v>
      </c>
      <c r="K2" s="1">
        <v>6.5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0.40069444444444446</v>
      </c>
      <c r="I3" s="1"/>
      <c r="J3" s="4" t="s">
        <v>472</v>
      </c>
      <c r="K3" s="1">
        <v>0</v>
      </c>
    </row>
    <row r="4" spans="1:11" ht="16.5" x14ac:dyDescent="0.35">
      <c r="A4" s="36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0.40069444444444446</v>
      </c>
      <c r="I4" s="1" t="s">
        <v>30</v>
      </c>
      <c r="J4" s="4" t="s">
        <v>473</v>
      </c>
      <c r="K4" s="1">
        <v>2</v>
      </c>
    </row>
    <row r="5" spans="1:11" ht="16.5" customHeight="1" x14ac:dyDescent="0.35">
      <c r="A5" s="30" t="s">
        <v>474</v>
      </c>
      <c r="B5" s="1" t="s">
        <v>3</v>
      </c>
      <c r="C5" s="1" t="s">
        <v>242</v>
      </c>
      <c r="D5" s="1">
        <v>1</v>
      </c>
      <c r="E5" s="1" t="s">
        <v>476</v>
      </c>
      <c r="F5" s="1" t="s">
        <v>385</v>
      </c>
      <c r="G5" s="1" t="s">
        <v>297</v>
      </c>
      <c r="H5" s="2">
        <v>0.5</v>
      </c>
      <c r="I5" s="1" t="s">
        <v>13</v>
      </c>
      <c r="J5" s="4" t="s">
        <v>480</v>
      </c>
      <c r="K5" s="1">
        <v>-1.5</v>
      </c>
    </row>
    <row r="6" spans="1:11" ht="16.5" x14ac:dyDescent="0.35">
      <c r="A6" s="30" t="s">
        <v>475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0.5</v>
      </c>
      <c r="I6" s="1"/>
      <c r="J6" s="4" t="s">
        <v>481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0.5</v>
      </c>
      <c r="I7" s="1" t="s">
        <v>30</v>
      </c>
      <c r="J7" s="4" t="s">
        <v>482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0.40277777777777773</v>
      </c>
      <c r="I8" s="1"/>
      <c r="J8" s="1" t="s">
        <v>477</v>
      </c>
      <c r="K8" s="1">
        <v>0</v>
      </c>
    </row>
    <row r="9" spans="1:11" ht="16.5" x14ac:dyDescent="0.35">
      <c r="A9" s="36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0.40277777777777773</v>
      </c>
      <c r="J9" s="4" t="s">
        <v>478</v>
      </c>
      <c r="K9" s="1">
        <v>0</v>
      </c>
    </row>
    <row r="10" spans="1:11" ht="16.5" x14ac:dyDescent="0.35">
      <c r="A10" s="36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0.40277777777777773</v>
      </c>
      <c r="I10" s="1" t="s">
        <v>30</v>
      </c>
      <c r="J10" s="1" t="s">
        <v>479</v>
      </c>
      <c r="K10" s="1">
        <v>2</v>
      </c>
    </row>
    <row r="11" spans="1:11" ht="16.5" x14ac:dyDescent="0.35">
      <c r="K11" s="3">
        <f>SUM(K2:K10)</f>
        <v>5.5</v>
      </c>
    </row>
  </sheetData>
  <mergeCells count="2">
    <mergeCell ref="A2:A4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6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0.41041666666666665</v>
      </c>
      <c r="I2" s="1" t="s">
        <v>13</v>
      </c>
      <c r="J2" s="4" t="s">
        <v>462</v>
      </c>
      <c r="K2" s="1">
        <v>6.5</v>
      </c>
    </row>
    <row r="3" spans="1:11" ht="16.5" x14ac:dyDescent="0.35">
      <c r="A3" s="36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0.41319444444444442</v>
      </c>
      <c r="I3" s="1"/>
      <c r="J3" s="4" t="s">
        <v>365</v>
      </c>
      <c r="K3" s="1">
        <v>0</v>
      </c>
    </row>
    <row r="4" spans="1:11" ht="16.5" x14ac:dyDescent="0.35">
      <c r="A4" s="36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0.45694444444444443</v>
      </c>
      <c r="I4" s="1" t="s">
        <v>30</v>
      </c>
      <c r="J4" s="4" t="s">
        <v>466</v>
      </c>
      <c r="K4" s="1">
        <v>2</v>
      </c>
    </row>
    <row r="5" spans="1:11" ht="16.5" customHeight="1" x14ac:dyDescent="0.35">
      <c r="A5" s="28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0.41111111111111115</v>
      </c>
      <c r="I5" s="1" t="s">
        <v>13</v>
      </c>
      <c r="J5" s="4" t="s">
        <v>463</v>
      </c>
      <c r="K5" s="1">
        <v>-1.5</v>
      </c>
    </row>
    <row r="6" spans="1:11" ht="16.5" x14ac:dyDescent="0.35">
      <c r="A6" s="28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0.83333333333333337</v>
      </c>
      <c r="I6" s="1"/>
      <c r="J6" s="4" t="s">
        <v>468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0.625</v>
      </c>
      <c r="I7" s="1" t="s">
        <v>30</v>
      </c>
      <c r="J7" s="4" t="s">
        <v>469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0.4145833333333333</v>
      </c>
      <c r="I8" s="1"/>
      <c r="J8" s="1" t="s">
        <v>465</v>
      </c>
      <c r="K8" s="1">
        <v>0</v>
      </c>
    </row>
    <row r="9" spans="1:11" ht="16.5" x14ac:dyDescent="0.35">
      <c r="A9" s="36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0.45694444444444443</v>
      </c>
      <c r="J9" s="4" t="s">
        <v>355</v>
      </c>
      <c r="K9" s="1">
        <v>0</v>
      </c>
    </row>
    <row r="10" spans="1:11" ht="16.5" x14ac:dyDescent="0.35">
      <c r="A10" s="36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0.45694444444444443</v>
      </c>
      <c r="I10" s="1" t="s">
        <v>30</v>
      </c>
      <c r="J10" s="1" t="s">
        <v>467</v>
      </c>
      <c r="K10" s="1">
        <v>2.5</v>
      </c>
    </row>
    <row r="11" spans="1:11" ht="16.5" x14ac:dyDescent="0.35">
      <c r="K11" s="3">
        <f>SUM(K2:K10)</f>
        <v>6</v>
      </c>
    </row>
  </sheetData>
  <mergeCells count="2">
    <mergeCell ref="A9:A10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个人资产</vt:lpstr>
      <vt:lpstr>20170823</vt:lpstr>
      <vt:lpstr>20170822</vt:lpstr>
      <vt:lpstr>20170821</vt:lpstr>
      <vt:lpstr>20170820</vt:lpstr>
      <vt:lpstr>20170819</vt:lpstr>
      <vt:lpstr>20170818</vt:lpstr>
      <vt:lpstr>20170817</vt:lpstr>
      <vt:lpstr>20170816</vt:lpstr>
      <vt:lpstr>20170815</vt:lpstr>
      <vt:lpstr>20170814</vt:lpstr>
      <vt:lpstr>20170813</vt:lpstr>
      <vt:lpstr>20170812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2017-08-23T13:12:18Z</dcterms:modified>
</cp:coreProperties>
</file>