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个人资产" sheetId="2" r:id="rId1"/>
    <sheet name="20170807" sheetId="28" r:id="rId2"/>
    <sheet name="20170806" sheetId="27" r:id="rId3"/>
    <sheet name="20170805" sheetId="26" r:id="rId4"/>
    <sheet name="20170804" sheetId="25" r:id="rId5"/>
    <sheet name="20170803" sheetId="24" r:id="rId6"/>
    <sheet name="20170802" sheetId="23" r:id="rId7"/>
    <sheet name="20170801" sheetId="21" r:id="rId8"/>
    <sheet name="20170731" sheetId="19" r:id="rId9"/>
    <sheet name="20170730" sheetId="18" r:id="rId10"/>
    <sheet name="20170729" sheetId="17" r:id="rId11"/>
    <sheet name="20170728" sheetId="16" r:id="rId12"/>
    <sheet name="20170727" sheetId="15" r:id="rId13"/>
    <sheet name="20170726" sheetId="14" r:id="rId14"/>
    <sheet name="20170725" sheetId="13" r:id="rId15"/>
    <sheet name="20170724" sheetId="12" r:id="rId16"/>
    <sheet name="20170723" sheetId="11" r:id="rId17"/>
    <sheet name="20170722" sheetId="10" r:id="rId18"/>
    <sheet name="20170721" sheetId="8" r:id="rId19"/>
    <sheet name="20170720" sheetId="5" r:id="rId20"/>
    <sheet name="20170719" sheetId="7" r:id="rId21"/>
    <sheet name="20170718" sheetId="6" r:id="rId22"/>
    <sheet name="20170717" sheetId="4" r:id="rId23"/>
    <sheet name="20170716" sheetId="1" r:id="rId24"/>
  </sheets>
  <calcPr calcId="144525"/>
</workbook>
</file>

<file path=xl/calcChain.xml><?xml version="1.0" encoding="utf-8"?>
<calcChain xmlns="http://schemas.openxmlformats.org/spreadsheetml/2006/main">
  <c r="K13" i="28" l="1"/>
  <c r="B1" i="2" s="1"/>
  <c r="K16" i="27"/>
  <c r="K16" i="26" l="1"/>
  <c r="K17" i="25" l="1"/>
  <c r="K17" i="24" l="1"/>
  <c r="K17" i="21"/>
  <c r="K19" i="23" l="1"/>
  <c r="K15" i="19" l="1"/>
  <c r="K15" i="18" l="1"/>
  <c r="K12" i="17" l="1"/>
  <c r="K13" i="16" l="1"/>
  <c r="K13" i="15" l="1"/>
  <c r="K15" i="14" l="1"/>
  <c r="K15" i="13" l="1"/>
  <c r="K18" i="12" l="1"/>
  <c r="K17" i="11" l="1"/>
  <c r="K16" i="10" l="1"/>
  <c r="K6" i="1" l="1"/>
  <c r="K8" i="4"/>
  <c r="K11" i="6"/>
  <c r="K12" i="7"/>
  <c r="K13" i="5"/>
  <c r="K15" i="8"/>
</calcChain>
</file>

<file path=xl/sharedStrings.xml><?xml version="1.0" encoding="utf-8"?>
<sst xmlns="http://schemas.openxmlformats.org/spreadsheetml/2006/main" count="2075" uniqueCount="375">
  <si>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</si>
  <si>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</si>
  <si>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</si>
  <si>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</si>
  <si>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</si>
  <si>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</si>
  <si>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</si>
  <si>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</si>
  <si>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</si>
  <si>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</si>
  <si>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</si>
  <si>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</si>
  <si>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</si>
  <si>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</si>
  <si>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</si>
  <si>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</si>
  <si>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</si>
  <si>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</si>
  <si>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</si>
  <si>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</si>
  <si>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</si>
  <si>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</si>
  <si>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</si>
  <si>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</si>
  <si>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</si>
  <si>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</si>
  <si>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</si>
  <si>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</si>
  <si>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</si>
  <si>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</si>
  <si>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</si>
  <si>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</si>
  <si>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</si>
  <si>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</si>
  <si>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</si>
  <si>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</si>
  <si>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</si>
  <si>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</si>
  <si>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</si>
  <si>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</si>
  <si>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</si>
  <si>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</si>
  <si>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</si>
  <si>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</si>
  <si>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</si>
  <si>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</si>
  <si>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</si>
  <si>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</si>
  <si>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</si>
  <si>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</si>
  <si>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</si>
  <si>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</si>
  <si>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</si>
  <si>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</si>
  <si>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</si>
  <si>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</si>
  <si>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</si>
  <si>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</si>
  <si>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</si>
  <si>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</si>
  <si>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</si>
  <si>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</si>
  <si>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</si>
  <si>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</si>
  <si>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</si>
  <si>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</si>
  <si>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</si>
  <si>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</si>
  <si>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</si>
  <si>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</si>
  <si>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</si>
  <si>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</si>
  <si>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</si>
  <si>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</si>
  <si>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</si>
  <si>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</si>
  <si>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</si>
  <si>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</si>
  <si>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</si>
  <si>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</si>
  <si>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</si>
  <si>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</si>
  <si>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</si>
  <si>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</si>
  <si>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</si>
  <si>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</si>
  <si>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</si>
  <si>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</si>
  <si>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</si>
  <si>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</si>
  <si>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</si>
  <si>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</si>
  <si>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</si>
  <si>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</si>
  <si>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</si>
  <si>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</si>
  <si>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</si>
  <si>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</si>
  <si>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</si>
  <si>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</si>
  <si>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</si>
  <si>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</si>
  <si>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</si>
  <si>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</si>
  <si>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</si>
  <si>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</si>
  <si>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</si>
  <si>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</si>
  <si>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</si>
  <si>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</si>
  <si>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</si>
  <si>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</si>
  <si>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</si>
  <si>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</si>
  <si>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</si>
  <si>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</si>
  <si>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</si>
  <si>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</si>
  <si>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</si>
  <si>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</si>
  <si>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</si>
  <si>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</si>
  <si>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</si>
  <si>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</si>
  <si>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</si>
  <si>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</si>
  <si>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</si>
  <si>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</si>
  <si>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</si>
  <si>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</si>
  <si>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</si>
  <si>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</si>
  <si>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</si>
  <si>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</si>
  <si>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</si>
  <si>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</si>
  <si>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</si>
  <si>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</si>
  <si>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</si>
  <si>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</si>
  <si>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</si>
  <si>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</si>
  <si>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</si>
  <si>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</si>
  <si>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</si>
  <si>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</si>
  <si>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</si>
  <si>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</si>
  <si>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</si>
  <si>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</si>
  <si>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</si>
  <si>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</si>
  <si>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</si>
  <si>
    <t>地狱神探</t>
    <phoneticPr fontId="1" type="noConversion"/>
  </si>
  <si>
    <t>（9/10）</t>
    <phoneticPr fontId="1" type="noConversion"/>
  </si>
  <si>
    <t>（7/20）18送2</t>
    <phoneticPr fontId="1" type="noConversion"/>
  </si>
  <si>
    <t>（8/8）</t>
    <phoneticPr fontId="1" type="noConversion"/>
  </si>
  <si>
    <t>（8/20）</t>
    <phoneticPr fontId="1" type="noConversion"/>
  </si>
  <si>
    <t>（7/10）</t>
    <phoneticPr fontId="1" type="noConversion"/>
  </si>
  <si>
    <t>（3/10）全款付清</t>
    <phoneticPr fontId="1" type="noConversion"/>
  </si>
  <si>
    <t>枫君</t>
    <phoneticPr fontId="1" type="noConversion"/>
  </si>
  <si>
    <t>（7/21）</t>
    <phoneticPr fontId="1" type="noConversion"/>
  </si>
  <si>
    <t>（7/11）</t>
    <phoneticPr fontId="1" type="noConversion"/>
  </si>
  <si>
    <t>（8/10）</t>
    <phoneticPr fontId="1" type="noConversion"/>
  </si>
  <si>
    <t>桃花妖</t>
    <phoneticPr fontId="1" type="noConversion"/>
  </si>
  <si>
    <t>菟菟纸</t>
    <phoneticPr fontId="1" type="noConversion"/>
  </si>
  <si>
    <t>（1/1）</t>
    <phoneticPr fontId="1" type="noConversion"/>
  </si>
  <si>
    <t>（7/34）32送2</t>
    <phoneticPr fontId="1" type="noConversion"/>
  </si>
  <si>
    <t>（4/20）</t>
    <phoneticPr fontId="1" type="noConversion"/>
  </si>
  <si>
    <t>（8/10）</t>
    <phoneticPr fontId="1" type="noConversion"/>
  </si>
  <si>
    <t>（4/10）全款付清</t>
    <phoneticPr fontId="1" type="noConversion"/>
  </si>
  <si>
    <t>（9/10）</t>
    <phoneticPr fontId="1" type="noConversion"/>
  </si>
  <si>
    <t>（8/21）</t>
    <phoneticPr fontId="1" type="noConversion"/>
  </si>
  <si>
    <t>（8/20）18送2</t>
    <phoneticPr fontId="1" type="noConversion"/>
  </si>
  <si>
    <t>（8/11）</t>
    <phoneticPr fontId="1" type="noConversion"/>
  </si>
  <si>
    <t>（8/34）32送2</t>
    <phoneticPr fontId="1" type="noConversion"/>
  </si>
  <si>
    <t>（8/15）</t>
    <phoneticPr fontId="1" type="noConversion"/>
  </si>
  <si>
    <t>（5/15）</t>
    <phoneticPr fontId="1" type="noConversion"/>
  </si>
  <si>
    <t>（6/15）</t>
    <phoneticPr fontId="1" type="noConversion"/>
  </si>
  <si>
    <t>（7/15）</t>
    <phoneticPr fontId="1" type="noConversion"/>
  </si>
  <si>
    <t>（9/15）</t>
    <phoneticPr fontId="1" type="noConversion"/>
  </si>
  <si>
    <t>（10/10）</t>
    <phoneticPr fontId="1" type="noConversion"/>
  </si>
  <si>
    <t>（5/20）</t>
    <phoneticPr fontId="1" type="noConversion"/>
  </si>
  <si>
    <t>（9/20）18送2</t>
    <phoneticPr fontId="1" type="noConversion"/>
  </si>
  <si>
    <t>（9/34）32送2</t>
    <phoneticPr fontId="1" type="noConversion"/>
  </si>
  <si>
    <t>（10/15）</t>
    <phoneticPr fontId="1" type="noConversion"/>
  </si>
  <si>
    <t>（9/21）</t>
    <phoneticPr fontId="1" type="noConversion"/>
  </si>
  <si>
    <t>（9/20）</t>
    <phoneticPr fontId="1" type="noConversion"/>
  </si>
  <si>
    <t>（5/10）全款付清</t>
    <phoneticPr fontId="1" type="noConversion"/>
  </si>
  <si>
    <t>（9/10）</t>
    <phoneticPr fontId="1" type="noConversion"/>
  </si>
  <si>
    <t>（9/11）</t>
    <phoneticPr fontId="1" type="noConversion"/>
  </si>
  <si>
    <t>（1/6）全款付清</t>
    <phoneticPr fontId="1" type="noConversion"/>
  </si>
  <si>
    <t>（10/10）</t>
    <phoneticPr fontId="1" type="noConversion"/>
  </si>
  <si>
    <t>（6/20）</t>
    <phoneticPr fontId="1" type="noConversion"/>
  </si>
  <si>
    <t>（2/6）全款付清</t>
    <phoneticPr fontId="1" type="noConversion"/>
  </si>
  <si>
    <t>（6/10）全款付清</t>
    <phoneticPr fontId="1" type="noConversion"/>
  </si>
  <si>
    <t>（10/20）</t>
    <phoneticPr fontId="1" type="noConversion"/>
  </si>
  <si>
    <t>五零五</t>
    <phoneticPr fontId="1" type="noConversion"/>
  </si>
  <si>
    <t>本大帅</t>
    <phoneticPr fontId="1" type="noConversion"/>
  </si>
  <si>
    <t>（10/20）18送2</t>
    <phoneticPr fontId="1" type="noConversion"/>
  </si>
  <si>
    <t>（10/11）</t>
    <phoneticPr fontId="1" type="noConversion"/>
  </si>
  <si>
    <t>（10/34）32送2</t>
    <phoneticPr fontId="1" type="noConversion"/>
  </si>
  <si>
    <t>（1/18）18片35元</t>
    <phoneticPr fontId="1" type="noConversion"/>
  </si>
  <si>
    <t>（11/15）</t>
    <phoneticPr fontId="1" type="noConversion"/>
  </si>
  <si>
    <t>非联</t>
    <phoneticPr fontId="1" type="noConversion"/>
  </si>
  <si>
    <t>非联</t>
    <phoneticPr fontId="1" type="noConversion"/>
  </si>
  <si>
    <t>（10/21）</t>
    <phoneticPr fontId="1" type="noConversion"/>
  </si>
  <si>
    <t>（12/15）</t>
    <phoneticPr fontId="1" type="noConversion"/>
  </si>
  <si>
    <t>（11/20）18送2</t>
    <phoneticPr fontId="1" type="noConversion"/>
  </si>
  <si>
    <t>（11/20）</t>
    <phoneticPr fontId="1" type="noConversion"/>
  </si>
  <si>
    <t>（11/34）32送2</t>
    <phoneticPr fontId="1" type="noConversion"/>
  </si>
  <si>
    <t>买</t>
    <phoneticPr fontId="1" type="noConversion"/>
  </si>
  <si>
    <t>青鹿与森</t>
    <phoneticPr fontId="1" type="noConversion"/>
  </si>
  <si>
    <t>邬控</t>
    <phoneticPr fontId="1" type="noConversion"/>
  </si>
  <si>
    <t>（3/6）全款付清</t>
    <phoneticPr fontId="1" type="noConversion"/>
  </si>
  <si>
    <t>（11/20）</t>
    <phoneticPr fontId="1" type="noConversion"/>
  </si>
  <si>
    <t>（7/10）全款付清</t>
    <phoneticPr fontId="1" type="noConversion"/>
  </si>
  <si>
    <t>QQ</t>
    <phoneticPr fontId="1" type="noConversion"/>
  </si>
  <si>
    <t>（2/18）18片35元</t>
    <phoneticPr fontId="1" type="noConversion"/>
  </si>
  <si>
    <t>（11/11）</t>
    <phoneticPr fontId="1" type="noConversion"/>
  </si>
  <si>
    <t>（4/6）全款付清</t>
    <phoneticPr fontId="1" type="noConversion"/>
  </si>
  <si>
    <t>（8/10）全款付清</t>
    <phoneticPr fontId="1" type="noConversion"/>
  </si>
  <si>
    <t>（3/18）18片35元</t>
    <phoneticPr fontId="1" type="noConversion"/>
  </si>
  <si>
    <t>（12/20）18送2</t>
    <phoneticPr fontId="1" type="noConversion"/>
  </si>
  <si>
    <t>（11/21）</t>
    <phoneticPr fontId="1" type="noConversion"/>
  </si>
  <si>
    <t>（12/20）</t>
    <phoneticPr fontId="1" type="noConversion"/>
  </si>
  <si>
    <t>（13/15）</t>
    <phoneticPr fontId="1" type="noConversion"/>
  </si>
  <si>
    <t>（12/20）</t>
    <phoneticPr fontId="1" type="noConversion"/>
  </si>
  <si>
    <t>（12/34）32送2</t>
    <phoneticPr fontId="1" type="noConversion"/>
  </si>
  <si>
    <t>（13/20）</t>
    <phoneticPr fontId="1" type="noConversion"/>
  </si>
  <si>
    <t>（5/6）全款付清</t>
    <phoneticPr fontId="1" type="noConversion"/>
  </si>
  <si>
    <t>（9/10）全款付清</t>
    <phoneticPr fontId="1" type="noConversion"/>
  </si>
  <si>
    <t>（14/15）</t>
    <phoneticPr fontId="1" type="noConversion"/>
  </si>
  <si>
    <t>（13/20）18送2</t>
    <phoneticPr fontId="1" type="noConversion"/>
  </si>
  <si>
    <t>没有唱不完的歌、</t>
  </si>
  <si>
    <t>酒吞童子</t>
    <phoneticPr fontId="1" type="noConversion"/>
  </si>
  <si>
    <t>（7/20）</t>
    <phoneticPr fontId="1" type="noConversion"/>
  </si>
  <si>
    <t>（12/21）</t>
    <phoneticPr fontId="1" type="noConversion"/>
  </si>
  <si>
    <t>买</t>
    <phoneticPr fontId="1" type="noConversion"/>
  </si>
  <si>
    <t>彼岸花</t>
    <phoneticPr fontId="1" type="noConversion"/>
  </si>
  <si>
    <t>微信</t>
    <phoneticPr fontId="1" type="noConversion"/>
  </si>
  <si>
    <t>卖</t>
    <phoneticPr fontId="1" type="noConversion"/>
  </si>
  <si>
    <t>花鸟卷</t>
    <phoneticPr fontId="1" type="noConversion"/>
  </si>
  <si>
    <t>夜樱</t>
    <phoneticPr fontId="1" type="noConversion"/>
  </si>
  <si>
    <t>SoFia_幻城</t>
    <phoneticPr fontId="1" type="noConversion"/>
  </si>
  <si>
    <t>（4/18）18片35元</t>
    <phoneticPr fontId="1" type="noConversion"/>
  </si>
  <si>
    <t>飞船</t>
    <phoneticPr fontId="1" type="noConversion"/>
  </si>
  <si>
    <t>（1/24）预付10片</t>
    <phoneticPr fontId="1" type="noConversion"/>
  </si>
  <si>
    <t>（1/3）</t>
    <phoneticPr fontId="1" type="noConversion"/>
  </si>
  <si>
    <t>买</t>
    <phoneticPr fontId="1" type="noConversion"/>
  </si>
  <si>
    <t>花鸟卷</t>
    <phoneticPr fontId="1" type="noConversion"/>
  </si>
  <si>
    <t>吉子</t>
    <phoneticPr fontId="1" type="noConversion"/>
  </si>
  <si>
    <t>（1/4）</t>
    <phoneticPr fontId="1" type="noConversion"/>
  </si>
  <si>
    <t>Yoshiko</t>
    <phoneticPr fontId="1" type="noConversion"/>
  </si>
  <si>
    <t>微信</t>
    <phoneticPr fontId="1" type="noConversion"/>
  </si>
  <si>
    <t>（10/10）预付10片</t>
    <phoneticPr fontId="1" type="noConversion"/>
  </si>
  <si>
    <t>（6/6）预付10片</t>
    <phoneticPr fontId="1" type="noConversion"/>
  </si>
  <si>
    <t>（13/34）32送2</t>
    <phoneticPr fontId="1" type="noConversion"/>
  </si>
  <si>
    <t>（14/20）</t>
    <phoneticPr fontId="1" type="noConversion"/>
  </si>
  <si>
    <t>（2/24）预付10片</t>
    <phoneticPr fontId="1" type="noConversion"/>
  </si>
  <si>
    <t>（14/20）18送2</t>
    <phoneticPr fontId="1" type="noConversion"/>
  </si>
  <si>
    <t>（2/3）</t>
    <phoneticPr fontId="1" type="noConversion"/>
  </si>
  <si>
    <t>（12/21）预付明天1片</t>
    <phoneticPr fontId="1" type="noConversion"/>
  </si>
  <si>
    <t>比熊小欢欢</t>
    <phoneticPr fontId="1" type="noConversion"/>
  </si>
  <si>
    <t>支付宝</t>
    <phoneticPr fontId="1" type="noConversion"/>
  </si>
  <si>
    <t>（1/10）预付10片</t>
    <phoneticPr fontId="1" type="noConversion"/>
  </si>
  <si>
    <t>（15/15）</t>
    <phoneticPr fontId="1" type="noConversion"/>
  </si>
  <si>
    <t>三生幸</t>
    <phoneticPr fontId="1" type="noConversion"/>
  </si>
  <si>
    <t>大天狗</t>
    <phoneticPr fontId="1" type="noConversion"/>
  </si>
  <si>
    <t>（8/20）</t>
    <phoneticPr fontId="1" type="noConversion"/>
  </si>
  <si>
    <t>迷之时代</t>
    <phoneticPr fontId="1" type="noConversion"/>
  </si>
  <si>
    <t>若见雪</t>
    <phoneticPr fontId="1" type="noConversion"/>
  </si>
  <si>
    <t>微信</t>
    <phoneticPr fontId="1" type="noConversion"/>
  </si>
  <si>
    <t>微信</t>
    <phoneticPr fontId="1" type="noConversion"/>
  </si>
  <si>
    <t>Yoshiko</t>
    <phoneticPr fontId="1" type="noConversion"/>
  </si>
  <si>
    <t>（2/10）预付10片</t>
    <phoneticPr fontId="1" type="noConversion"/>
  </si>
  <si>
    <t>（13/18）昨天预付1片</t>
    <phoneticPr fontId="1" type="noConversion"/>
  </si>
  <si>
    <t>（1/10）预付10片</t>
    <phoneticPr fontId="1" type="noConversion"/>
  </si>
  <si>
    <t>（1/44）</t>
    <phoneticPr fontId="1" type="noConversion"/>
  </si>
  <si>
    <t>（15/20）18送2</t>
    <phoneticPr fontId="1" type="noConversion"/>
  </si>
  <si>
    <t>（3/24）预付10片</t>
    <phoneticPr fontId="1" type="noConversion"/>
  </si>
  <si>
    <t>（1/20）</t>
    <phoneticPr fontId="1" type="noConversion"/>
  </si>
  <si>
    <t>35元/18片</t>
    <phoneticPr fontId="1" type="noConversion"/>
  </si>
  <si>
    <t>36元/20片</t>
    <phoneticPr fontId="1" type="noConversion"/>
  </si>
  <si>
    <t>5元/1片</t>
    <phoneticPr fontId="1" type="noConversion"/>
  </si>
  <si>
    <t>6.5元/1片</t>
    <phoneticPr fontId="1" type="noConversion"/>
  </si>
  <si>
    <t>0元/1片</t>
    <phoneticPr fontId="1" type="noConversion"/>
  </si>
  <si>
    <t>3元/1片</t>
    <phoneticPr fontId="1" type="noConversion"/>
  </si>
  <si>
    <t>64元/34片</t>
    <phoneticPr fontId="1" type="noConversion"/>
  </si>
  <si>
    <t>5元/1片</t>
    <phoneticPr fontId="1" type="noConversion"/>
  </si>
  <si>
    <t>3.5元/1片</t>
    <phoneticPr fontId="1" type="noConversion"/>
  </si>
  <si>
    <t>4元/1片</t>
    <phoneticPr fontId="1" type="noConversion"/>
  </si>
  <si>
    <t>2.5元/1片</t>
    <phoneticPr fontId="1" type="noConversion"/>
  </si>
  <si>
    <t>（15/20）</t>
    <phoneticPr fontId="1" type="noConversion"/>
  </si>
  <si>
    <t>（3/3）</t>
    <phoneticPr fontId="1" type="noConversion"/>
  </si>
  <si>
    <t>（14/34）32送2</t>
    <phoneticPr fontId="1" type="noConversion"/>
  </si>
  <si>
    <t>（5/18）18片35元</t>
    <phoneticPr fontId="1" type="noConversion"/>
  </si>
  <si>
    <t>25元/17片</t>
    <phoneticPr fontId="1" type="noConversion"/>
  </si>
  <si>
    <t>（14/20）</t>
    <phoneticPr fontId="1" type="noConversion"/>
  </si>
  <si>
    <t>（2/10）预付10片</t>
    <phoneticPr fontId="1" type="noConversion"/>
  </si>
  <si>
    <t>（2/44）</t>
    <phoneticPr fontId="1" type="noConversion"/>
  </si>
  <si>
    <t>（14/18）</t>
    <phoneticPr fontId="1" type="noConversion"/>
  </si>
  <si>
    <t>（3/10）预付10片</t>
    <phoneticPr fontId="1" type="noConversion"/>
  </si>
  <si>
    <t>紫幽蝶伊</t>
    <phoneticPr fontId="1" type="noConversion"/>
  </si>
  <si>
    <t>3元/1片</t>
    <phoneticPr fontId="1" type="noConversion"/>
  </si>
  <si>
    <t>微信</t>
    <phoneticPr fontId="1" type="noConversion"/>
  </si>
  <si>
    <t>（0/10）</t>
    <phoneticPr fontId="1" type="noConversion"/>
  </si>
  <si>
    <t>（4/24）预付10片</t>
    <phoneticPr fontId="1" type="noConversion"/>
  </si>
  <si>
    <t>（16/20）</t>
    <phoneticPr fontId="1" type="noConversion"/>
  </si>
  <si>
    <t>打爆你龟壳</t>
    <phoneticPr fontId="1" type="noConversion"/>
  </si>
  <si>
    <t>只若初见、</t>
    <phoneticPr fontId="1" type="noConversion"/>
  </si>
  <si>
    <t>（1/1）</t>
    <phoneticPr fontId="1" type="noConversion"/>
  </si>
  <si>
    <t>一起哈皮</t>
    <phoneticPr fontId="1" type="noConversion"/>
  </si>
  <si>
    <t>ウサギの魚</t>
    <phoneticPr fontId="1" type="noConversion"/>
  </si>
  <si>
    <t>（16/20）18送2</t>
    <phoneticPr fontId="1" type="noConversion"/>
  </si>
  <si>
    <t>（1/17）</t>
    <phoneticPr fontId="1" type="noConversion"/>
  </si>
  <si>
    <t>（15/34）32送2</t>
    <phoneticPr fontId="1" type="noConversion"/>
  </si>
  <si>
    <t>（15/20）</t>
    <phoneticPr fontId="1" type="noConversion"/>
  </si>
  <si>
    <t>（6/18）18片35元</t>
    <phoneticPr fontId="1" type="noConversion"/>
  </si>
  <si>
    <t>（7/18）18片35元</t>
    <phoneticPr fontId="1" type="noConversion"/>
  </si>
  <si>
    <t>（8/18）18片35元</t>
    <phoneticPr fontId="1" type="noConversion"/>
  </si>
  <si>
    <t>（17/20）18送2</t>
    <phoneticPr fontId="1" type="noConversion"/>
  </si>
  <si>
    <t>（5/24）预付10片</t>
    <phoneticPr fontId="1" type="noConversion"/>
  </si>
  <si>
    <t>（3/44）</t>
    <phoneticPr fontId="1" type="noConversion"/>
  </si>
  <si>
    <t>（17/20）</t>
    <phoneticPr fontId="1" type="noConversion"/>
  </si>
  <si>
    <t>（15/18）</t>
    <phoneticPr fontId="1" type="noConversion"/>
  </si>
  <si>
    <t>（2/17）</t>
    <phoneticPr fontId="1" type="noConversion"/>
  </si>
  <si>
    <t>（1/10）</t>
    <phoneticPr fontId="1" type="noConversion"/>
  </si>
  <si>
    <t>（16/34）32送2</t>
    <phoneticPr fontId="1" type="noConversion"/>
  </si>
  <si>
    <t>（8/20）</t>
    <phoneticPr fontId="1" type="noConversion"/>
  </si>
  <si>
    <t>（2/20）</t>
    <phoneticPr fontId="1" type="noConversion"/>
  </si>
  <si>
    <t>（4/10）预付10片</t>
    <phoneticPr fontId="1" type="noConversion"/>
  </si>
  <si>
    <t>（18/20）交易提前结束</t>
    <phoneticPr fontId="1" type="noConversion"/>
  </si>
  <si>
    <t>（4/10）预付10片</t>
    <phoneticPr fontId="1" type="noConversion"/>
  </si>
  <si>
    <t>（4/44）</t>
    <phoneticPr fontId="1" type="noConversion"/>
  </si>
  <si>
    <t>（16/20）</t>
    <phoneticPr fontId="1" type="noConversion"/>
  </si>
  <si>
    <t>（5/10）预付10片</t>
    <phoneticPr fontId="1" type="noConversion"/>
  </si>
  <si>
    <t>（17/34）32送2</t>
    <phoneticPr fontId="1" type="noConversion"/>
  </si>
  <si>
    <t>（9/18）18片35元</t>
    <phoneticPr fontId="1" type="noConversion"/>
  </si>
  <si>
    <t>（2/10）</t>
    <phoneticPr fontId="1" type="noConversion"/>
  </si>
  <si>
    <t>（18/20）18送2</t>
    <phoneticPr fontId="1" type="noConversion"/>
  </si>
  <si>
    <t>（6/24）预付10片</t>
    <phoneticPr fontId="1" type="noConversion"/>
  </si>
  <si>
    <t>（16/18）</t>
    <phoneticPr fontId="1" type="noConversion"/>
  </si>
  <si>
    <t>（3/17）</t>
    <phoneticPr fontId="1" type="noConversion"/>
  </si>
  <si>
    <t>（3/20）</t>
    <phoneticPr fontId="1" type="noConversion"/>
  </si>
  <si>
    <t>（17/20）</t>
    <phoneticPr fontId="1" type="noConversion"/>
  </si>
  <si>
    <t>（3/10）</t>
    <phoneticPr fontId="1" type="noConversion"/>
  </si>
  <si>
    <t>（10/18）18片35元</t>
    <phoneticPr fontId="1" type="noConversion"/>
  </si>
  <si>
    <t>（19/20）18送2</t>
    <phoneticPr fontId="1" type="noConversion"/>
  </si>
  <si>
    <t>（4/20）</t>
    <phoneticPr fontId="1" type="noConversion"/>
  </si>
  <si>
    <t>（5/44）</t>
    <phoneticPr fontId="1" type="noConversion"/>
  </si>
  <si>
    <t>（4/17）</t>
    <phoneticPr fontId="1" type="noConversion"/>
  </si>
  <si>
    <t>（7/24）预付10片</t>
    <phoneticPr fontId="1" type="noConversion"/>
  </si>
  <si>
    <t>（18/34）32送2</t>
    <phoneticPr fontId="1" type="noConversion"/>
  </si>
  <si>
    <t>（17/18）</t>
    <phoneticPr fontId="1" type="noConversion"/>
  </si>
  <si>
    <t>（6/10）预付10片</t>
    <phoneticPr fontId="1" type="noConversion"/>
  </si>
  <si>
    <t>（18/20）</t>
    <phoneticPr fontId="1" type="noConversion"/>
  </si>
  <si>
    <t>（4/10）</t>
    <phoneticPr fontId="1" type="noConversion"/>
  </si>
  <si>
    <t>（11/18）18片35元</t>
    <phoneticPr fontId="1" type="noConversion"/>
  </si>
  <si>
    <t>（20/20）18送2</t>
    <phoneticPr fontId="1" type="noConversion"/>
  </si>
  <si>
    <t>（5/17）</t>
    <phoneticPr fontId="1" type="noConversion"/>
  </si>
  <si>
    <t>（8/24）预付10片</t>
    <phoneticPr fontId="1" type="noConversion"/>
  </si>
  <si>
    <t>（19/34）32送2</t>
    <phoneticPr fontId="1" type="noConversion"/>
  </si>
  <si>
    <t>（5/20）</t>
    <phoneticPr fontId="1" type="noConversion"/>
  </si>
  <si>
    <t>（18/18）</t>
    <phoneticPr fontId="1" type="noConversion"/>
  </si>
  <si>
    <t>（7/10）预付10片</t>
    <phoneticPr fontId="1" type="noConversion"/>
  </si>
  <si>
    <t>（6/10）预付10片</t>
    <phoneticPr fontId="1" type="noConversion"/>
  </si>
  <si>
    <t>（6/44）</t>
    <phoneticPr fontId="1" type="noConversion"/>
  </si>
  <si>
    <t>（19/20）</t>
    <phoneticPr fontId="1" type="noConversion"/>
  </si>
  <si>
    <t>左嘉欣</t>
    <phoneticPr fontId="1" type="noConversion"/>
  </si>
  <si>
    <t>（7/44）</t>
    <phoneticPr fontId="1" type="noConversion"/>
  </si>
  <si>
    <t>（5/10）</t>
    <phoneticPr fontId="1" type="noConversion"/>
  </si>
  <si>
    <t>（9/24）预付10片</t>
    <phoneticPr fontId="1" type="noConversion"/>
  </si>
  <si>
    <t>（6/20）</t>
    <phoneticPr fontId="1" type="noConversion"/>
  </si>
  <si>
    <t>（7/10）预付10片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</si>
</sst>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+'20170724'!K18+'20170725'!K15+'20170726'!K15+'20170727'!K13+'20170728'!K13+'20170729'!K12+'20170730'!K15+'20170731'!K15+'20170801'!K17+'20170802'!K19+'20170803'!K17+'20170804'!K17+'20170805'!K16+'20170806'!K16+'20170807'!K13</f>
        <v>534.21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8.3333333333333329E-2</v>
      </c>
      <c r="I2" s="1"/>
      <c r="J2" s="1" t="s">
        <v>230</v>
      </c>
      <c r="K2" s="1">
        <v>0</v>
      </c>
    </row>
    <row r="3" spans="1:11" ht="16.5" x14ac:dyDescent="0.35">
      <c r="A3" s="23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8.6805555555555566E-2</v>
      </c>
      <c r="I3" s="1"/>
      <c r="J3" s="4" t="s">
        <v>231</v>
      </c>
      <c r="K3" s="1">
        <v>0</v>
      </c>
    </row>
    <row r="4" spans="1:11" ht="16.5" x14ac:dyDescent="0.35">
      <c r="A4" s="23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9.0277777777777776E-2</v>
      </c>
      <c r="I4" s="1" t="s">
        <v>13</v>
      </c>
      <c r="J4" s="4" t="s">
        <v>229</v>
      </c>
      <c r="K4" s="1">
        <v>6.5</v>
      </c>
    </row>
    <row r="5" spans="1:11" ht="16.5" x14ac:dyDescent="0.35">
      <c r="A5" s="23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0.43124999999999997</v>
      </c>
      <c r="I5" s="1" t="s">
        <v>30</v>
      </c>
      <c r="J5" s="17" t="s">
        <v>232</v>
      </c>
      <c r="K5" s="1">
        <v>-3.5</v>
      </c>
    </row>
    <row r="6" spans="1:11" ht="16.5" x14ac:dyDescent="0.35">
      <c r="A6" s="23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0.36736111111111108</v>
      </c>
      <c r="I6" s="1" t="s">
        <v>30</v>
      </c>
      <c r="J6" s="4" t="s">
        <v>229</v>
      </c>
      <c r="K6" s="1">
        <v>6.5</v>
      </c>
    </row>
    <row r="7" spans="1:11" ht="16.5" x14ac:dyDescent="0.35">
      <c r="A7" s="23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0.54166666666666663</v>
      </c>
      <c r="I7" s="1" t="s">
        <v>217</v>
      </c>
      <c r="J7" s="4" t="s">
        <v>245</v>
      </c>
      <c r="K7" s="1">
        <v>-2</v>
      </c>
    </row>
    <row r="8" spans="1:11" ht="16.5" x14ac:dyDescent="0.35">
      <c r="A8" s="23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0.37083333333333335</v>
      </c>
      <c r="I8" s="1" t="s">
        <v>30</v>
      </c>
      <c r="J8" s="1" t="s">
        <v>233</v>
      </c>
      <c r="K8" s="1">
        <v>-2</v>
      </c>
    </row>
    <row r="9" spans="1:11" ht="16.5" customHeight="1" x14ac:dyDescent="0.35">
      <c r="A9" s="23"/>
      <c r="B9" s="1" t="s">
        <v>241</v>
      </c>
      <c r="C9" s="1" t="s">
        <v>242</v>
      </c>
      <c r="D9" s="1">
        <v>1</v>
      </c>
      <c r="E9" s="1" t="s">
        <v>243</v>
      </c>
      <c r="F9" s="1" t="s">
        <v>244</v>
      </c>
      <c r="G9" s="1">
        <v>30</v>
      </c>
      <c r="H9" s="2">
        <v>0.69652777777777775</v>
      </c>
      <c r="I9" s="1" t="s">
        <v>30</v>
      </c>
      <c r="J9" s="4" t="s">
        <v>247</v>
      </c>
      <c r="K9" s="1">
        <v>30</v>
      </c>
    </row>
    <row r="10" spans="1:11" ht="16.5" x14ac:dyDescent="0.35">
      <c r="A10" s="23" t="s">
        <v>39</v>
      </c>
      <c r="B10" s="1" t="s">
        <v>241</v>
      </c>
      <c r="C10" s="1" t="s">
        <v>235</v>
      </c>
      <c r="D10" s="1">
        <v>1</v>
      </c>
      <c r="E10" s="1" t="s">
        <v>56</v>
      </c>
      <c r="F10" s="1" t="s">
        <v>234</v>
      </c>
      <c r="G10" s="1">
        <v>3</v>
      </c>
      <c r="H10" s="2">
        <v>0.41250000000000003</v>
      </c>
      <c r="I10" s="1" t="s">
        <v>30</v>
      </c>
      <c r="J10" s="4" t="s">
        <v>236</v>
      </c>
      <c r="K10" s="1">
        <v>3</v>
      </c>
    </row>
    <row r="11" spans="1:11" ht="16.5" x14ac:dyDescent="0.35">
      <c r="A11" s="23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0.44930555555555557</v>
      </c>
      <c r="I11" s="1" t="s">
        <v>30</v>
      </c>
      <c r="J11" s="4" t="s">
        <v>228</v>
      </c>
      <c r="K11" s="1">
        <v>2</v>
      </c>
    </row>
    <row r="12" spans="1:11" ht="16.5" x14ac:dyDescent="0.35">
      <c r="A12" s="23"/>
      <c r="B12" s="1" t="s">
        <v>249</v>
      </c>
      <c r="C12" s="1" t="s">
        <v>250</v>
      </c>
      <c r="D12" s="1">
        <v>1</v>
      </c>
      <c r="E12" s="1" t="s">
        <v>56</v>
      </c>
      <c r="F12" s="1" t="s">
        <v>251</v>
      </c>
      <c r="G12" s="1">
        <v>0</v>
      </c>
      <c r="H12" s="2">
        <v>0.95833333333333337</v>
      </c>
      <c r="I12" s="1"/>
      <c r="J12" s="4" t="s">
        <v>252</v>
      </c>
      <c r="K12" s="1">
        <v>0</v>
      </c>
    </row>
    <row r="13" spans="1:11" ht="16.5" x14ac:dyDescent="0.35">
      <c r="A13" s="23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0.33958333333333335</v>
      </c>
      <c r="I13" s="1" t="s">
        <v>30</v>
      </c>
      <c r="J13" s="1" t="s">
        <v>237</v>
      </c>
      <c r="K13" s="1">
        <v>5</v>
      </c>
    </row>
    <row r="14" spans="1:11" ht="16.5" x14ac:dyDescent="0.35">
      <c r="A14" s="23"/>
      <c r="B14" s="1" t="s">
        <v>238</v>
      </c>
      <c r="C14" s="1" t="s">
        <v>239</v>
      </c>
      <c r="D14" s="1">
        <v>1</v>
      </c>
      <c r="E14" s="1" t="s">
        <v>56</v>
      </c>
      <c r="F14" s="1" t="s">
        <v>246</v>
      </c>
      <c r="G14" s="1">
        <v>0</v>
      </c>
      <c r="H14" s="2">
        <v>0.69305555555555554</v>
      </c>
      <c r="I14" s="1" t="s">
        <v>240</v>
      </c>
      <c r="J14" s="1" t="s">
        <v>248</v>
      </c>
      <c r="K14" s="1">
        <v>0</v>
      </c>
    </row>
    <row r="15" spans="1:11" ht="16.5" x14ac:dyDescent="0.35">
      <c r="K15" s="3">
        <f>SUM(K4:K13)</f>
        <v>45.5</v>
      </c>
    </row>
  </sheetData>
  <mergeCells count="5">
    <mergeCell ref="A2:A5"/>
    <mergeCell ref="A6:A7"/>
    <mergeCell ref="A10:A12"/>
    <mergeCell ref="A13:A14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0.25</v>
      </c>
      <c r="I2" s="1"/>
      <c r="J2" s="1" t="s">
        <v>220</v>
      </c>
      <c r="K2" s="1">
        <v>0</v>
      </c>
    </row>
    <row r="3" spans="1:11" ht="16.5" x14ac:dyDescent="0.35">
      <c r="A3" s="23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0.25138888888888888</v>
      </c>
      <c r="I3" s="1"/>
      <c r="J3" s="4" t="s">
        <v>221</v>
      </c>
      <c r="K3" s="1">
        <v>0</v>
      </c>
    </row>
    <row r="4" spans="1:11" ht="16.5" x14ac:dyDescent="0.35">
      <c r="A4" s="23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0.76874999999999993</v>
      </c>
      <c r="I4" s="1" t="s">
        <v>30</v>
      </c>
      <c r="J4" s="16" t="s">
        <v>226</v>
      </c>
      <c r="K4" s="1">
        <v>-3.5</v>
      </c>
    </row>
    <row r="5" spans="1:11" ht="16.5" x14ac:dyDescent="0.35">
      <c r="A5" s="23"/>
      <c r="B5" s="1" t="s">
        <v>4</v>
      </c>
      <c r="C5" s="1" t="s">
        <v>15</v>
      </c>
      <c r="D5" s="1">
        <v>1</v>
      </c>
      <c r="E5" s="1" t="s">
        <v>56</v>
      </c>
      <c r="F5" s="1" t="s">
        <v>7</v>
      </c>
      <c r="G5" s="1">
        <v>6.5</v>
      </c>
      <c r="H5" s="2">
        <v>0.94930555555555562</v>
      </c>
      <c r="I5" s="1" t="s">
        <v>13</v>
      </c>
      <c r="J5" s="4" t="s">
        <v>227</v>
      </c>
      <c r="K5" s="1">
        <v>6.5</v>
      </c>
    </row>
    <row r="6" spans="1:11" ht="16.5" x14ac:dyDescent="0.35">
      <c r="A6" s="23" t="s">
        <v>1</v>
      </c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>
        <v>8.3333333333333332E-3</v>
      </c>
      <c r="I6" s="1" t="s">
        <v>217</v>
      </c>
      <c r="J6" s="4" t="s">
        <v>222</v>
      </c>
      <c r="K6" s="1">
        <v>-2</v>
      </c>
    </row>
    <row r="7" spans="1:11" ht="16.5" x14ac:dyDescent="0.35">
      <c r="A7" s="23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0.44027777777777777</v>
      </c>
      <c r="I7" s="1" t="s">
        <v>30</v>
      </c>
      <c r="J7" s="4" t="s">
        <v>225</v>
      </c>
      <c r="K7" s="1">
        <v>6.5</v>
      </c>
    </row>
    <row r="8" spans="1:11" ht="16.5" x14ac:dyDescent="0.35">
      <c r="A8" s="1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1.1805555555555555E-2</v>
      </c>
      <c r="I8" s="1" t="s">
        <v>30</v>
      </c>
      <c r="J8" s="1" t="s">
        <v>223</v>
      </c>
      <c r="K8" s="1">
        <v>-2</v>
      </c>
    </row>
    <row r="9" spans="1:11" ht="16.5" x14ac:dyDescent="0.35">
      <c r="A9" s="23" t="s">
        <v>39</v>
      </c>
      <c r="B9" s="1" t="s">
        <v>3</v>
      </c>
      <c r="C9" s="1" t="s">
        <v>55</v>
      </c>
      <c r="D9" s="1">
        <v>1</v>
      </c>
      <c r="E9" s="1" t="s">
        <v>212</v>
      </c>
      <c r="F9" s="1" t="s">
        <v>213</v>
      </c>
      <c r="G9" s="1">
        <v>0</v>
      </c>
      <c r="H9" s="2">
        <v>0.25347222222222221</v>
      </c>
      <c r="I9" s="1"/>
      <c r="J9" s="4" t="s">
        <v>66</v>
      </c>
      <c r="K9" s="1">
        <v>0</v>
      </c>
    </row>
    <row r="10" spans="1:11" ht="16.5" x14ac:dyDescent="0.35">
      <c r="A10" s="23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0.61527777777777781</v>
      </c>
      <c r="I10" s="1" t="s">
        <v>30</v>
      </c>
      <c r="J10" s="4" t="s">
        <v>228</v>
      </c>
      <c r="K10" s="1">
        <v>2</v>
      </c>
    </row>
    <row r="11" spans="1:11" ht="16.5" x14ac:dyDescent="0.35">
      <c r="A11" s="1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0.43611111111111112</v>
      </c>
      <c r="I11" s="1" t="s">
        <v>30</v>
      </c>
      <c r="J11" s="1" t="s">
        <v>224</v>
      </c>
      <c r="K11" s="1">
        <v>5</v>
      </c>
    </row>
    <row r="12" spans="1:11" ht="16.5" x14ac:dyDescent="0.35">
      <c r="K12" s="3">
        <f>SUM(K2:K11)</f>
        <v>12.5</v>
      </c>
    </row>
  </sheetData>
  <mergeCells count="3">
    <mergeCell ref="A2:A5"/>
    <mergeCell ref="A9:A10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0.42083333333333334</v>
      </c>
      <c r="I2" s="1" t="s">
        <v>30</v>
      </c>
      <c r="J2" s="14" t="s">
        <v>207</v>
      </c>
      <c r="K2" s="1">
        <v>-3.5</v>
      </c>
    </row>
    <row r="3" spans="1:11" ht="16.5" x14ac:dyDescent="0.35">
      <c r="A3" s="23"/>
      <c r="B3" s="1" t="s">
        <v>4</v>
      </c>
      <c r="C3" s="1" t="s">
        <v>15</v>
      </c>
      <c r="D3" s="1">
        <v>1</v>
      </c>
      <c r="E3" s="1" t="s">
        <v>26</v>
      </c>
      <c r="F3" s="1" t="s">
        <v>27</v>
      </c>
      <c r="G3" s="1">
        <v>6.5</v>
      </c>
      <c r="H3" s="2">
        <v>0.58888888888888891</v>
      </c>
      <c r="I3" s="1" t="s">
        <v>30</v>
      </c>
      <c r="J3" s="4" t="s">
        <v>209</v>
      </c>
      <c r="K3" s="1">
        <v>6.5</v>
      </c>
    </row>
    <row r="4" spans="1:11" ht="16.5" x14ac:dyDescent="0.35">
      <c r="A4" s="23"/>
      <c r="B4" s="1" t="s">
        <v>4</v>
      </c>
      <c r="C4" s="1" t="s">
        <v>21</v>
      </c>
      <c r="D4" s="1">
        <v>1</v>
      </c>
      <c r="E4" s="1" t="s">
        <v>205</v>
      </c>
      <c r="F4" s="1" t="s">
        <v>25</v>
      </c>
      <c r="G4" s="1">
        <v>0</v>
      </c>
      <c r="H4" s="2">
        <v>0.91666666666666663</v>
      </c>
      <c r="I4" s="1"/>
      <c r="J4" s="1" t="s">
        <v>214</v>
      </c>
      <c r="K4" s="1">
        <v>0</v>
      </c>
    </row>
    <row r="5" spans="1:11" ht="16.5" x14ac:dyDescent="0.35">
      <c r="A5" s="23"/>
      <c r="B5" s="1" t="s">
        <v>4</v>
      </c>
      <c r="C5" s="1" t="s">
        <v>15</v>
      </c>
      <c r="D5" s="1">
        <v>1</v>
      </c>
      <c r="E5" s="1" t="s">
        <v>204</v>
      </c>
      <c r="F5" s="1" t="s">
        <v>7</v>
      </c>
      <c r="G5" s="1">
        <v>6.5</v>
      </c>
      <c r="H5" s="2">
        <v>0.91666666666666663</v>
      </c>
      <c r="I5" s="1" t="s">
        <v>13</v>
      </c>
      <c r="J5" s="4" t="s">
        <v>215</v>
      </c>
      <c r="K5" s="1">
        <v>6.5</v>
      </c>
    </row>
    <row r="6" spans="1:11" ht="16.5" x14ac:dyDescent="0.35">
      <c r="A6" s="23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>
        <v>0</v>
      </c>
      <c r="H6" s="2">
        <v>0.91666666666666663</v>
      </c>
      <c r="I6" s="1"/>
      <c r="J6" s="4" t="s">
        <v>216</v>
      </c>
      <c r="K6" s="1">
        <v>0</v>
      </c>
    </row>
    <row r="7" spans="1:11" ht="16.5" x14ac:dyDescent="0.35">
      <c r="A7" s="15" t="s">
        <v>1</v>
      </c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0.47222222222222227</v>
      </c>
      <c r="I7" s="1" t="s">
        <v>217</v>
      </c>
      <c r="J7" s="4" t="s">
        <v>218</v>
      </c>
      <c r="K7" s="1">
        <v>-2</v>
      </c>
    </row>
    <row r="8" spans="1:11" ht="16.5" x14ac:dyDescent="0.35">
      <c r="A8" s="1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0.41736111111111113</v>
      </c>
      <c r="I8" s="1" t="s">
        <v>30</v>
      </c>
      <c r="J8" s="1" t="s">
        <v>208</v>
      </c>
      <c r="K8" s="1">
        <v>-2</v>
      </c>
    </row>
    <row r="9" spans="1:11" ht="16.5" x14ac:dyDescent="0.35">
      <c r="A9" s="23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0.66666666666666663</v>
      </c>
      <c r="I9" s="1" t="s">
        <v>30</v>
      </c>
      <c r="J9" s="4" t="s">
        <v>210</v>
      </c>
      <c r="K9" s="1">
        <v>2</v>
      </c>
    </row>
    <row r="10" spans="1:11" ht="16.5" x14ac:dyDescent="0.35">
      <c r="A10" s="23"/>
      <c r="B10" s="1" t="s">
        <v>211</v>
      </c>
      <c r="C10" s="1" t="s">
        <v>55</v>
      </c>
      <c r="D10" s="1">
        <v>1</v>
      </c>
      <c r="E10" s="1" t="s">
        <v>212</v>
      </c>
      <c r="F10" s="1" t="s">
        <v>213</v>
      </c>
      <c r="G10" s="1">
        <v>0</v>
      </c>
      <c r="H10" s="2">
        <v>0.47916666666666669</v>
      </c>
      <c r="I10" s="1"/>
      <c r="J10" s="4" t="s">
        <v>145</v>
      </c>
      <c r="K10" s="1">
        <v>0</v>
      </c>
    </row>
    <row r="11" spans="1:11" ht="16.5" x14ac:dyDescent="0.35">
      <c r="A11" s="23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1.3888888888888889E-3</v>
      </c>
      <c r="I11" s="1" t="s">
        <v>30</v>
      </c>
      <c r="J11" s="1" t="s">
        <v>206</v>
      </c>
      <c r="K11" s="1">
        <v>5</v>
      </c>
    </row>
    <row r="12" spans="1:11" ht="16.5" x14ac:dyDescent="0.35">
      <c r="A12" s="23"/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0.4861111111111111</v>
      </c>
      <c r="I12" s="1"/>
      <c r="J12" s="4" t="s">
        <v>219</v>
      </c>
      <c r="K12" s="1">
        <v>0</v>
      </c>
    </row>
    <row r="13" spans="1:11" ht="16.5" x14ac:dyDescent="0.35">
      <c r="K13" s="3">
        <f>SUM(K2:K12)</f>
        <v>12.5</v>
      </c>
    </row>
  </sheetData>
  <mergeCells count="3">
    <mergeCell ref="A2:A6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0</v>
      </c>
      <c r="B2" s="1" t="s">
        <v>4</v>
      </c>
      <c r="C2" s="1" t="s">
        <v>21</v>
      </c>
      <c r="D2" s="1">
        <v>1</v>
      </c>
      <c r="E2" s="1" t="s">
        <v>24</v>
      </c>
      <c r="F2" s="1" t="s">
        <v>25</v>
      </c>
      <c r="G2" s="1">
        <v>0</v>
      </c>
      <c r="H2" s="2">
        <v>1.3888888888888888E-2</v>
      </c>
      <c r="I2" s="1"/>
      <c r="J2" s="1" t="s">
        <v>194</v>
      </c>
      <c r="K2" s="1">
        <v>0</v>
      </c>
    </row>
    <row r="3" spans="1:11" ht="16.5" x14ac:dyDescent="0.35">
      <c r="A3" s="23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0.28611111111111115</v>
      </c>
      <c r="I3" s="1" t="s">
        <v>13</v>
      </c>
      <c r="J3" s="4" t="s">
        <v>192</v>
      </c>
      <c r="K3" s="1">
        <v>6.5</v>
      </c>
    </row>
    <row r="4" spans="1:11" ht="16.5" x14ac:dyDescent="0.35">
      <c r="A4" s="23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0.34375</v>
      </c>
      <c r="I4" s="1"/>
      <c r="J4" s="4" t="s">
        <v>195</v>
      </c>
      <c r="K4" s="1">
        <v>0</v>
      </c>
    </row>
    <row r="5" spans="1:11" ht="16.5" x14ac:dyDescent="0.35">
      <c r="A5" s="23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0.77986111111111101</v>
      </c>
      <c r="I5" s="1" t="s">
        <v>30</v>
      </c>
      <c r="J5" s="13" t="s">
        <v>203</v>
      </c>
      <c r="K5" s="1">
        <v>-3.5</v>
      </c>
    </row>
    <row r="6" spans="1:11" ht="16.5" x14ac:dyDescent="0.35">
      <c r="A6" s="23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4.1666666666666666E-3</v>
      </c>
      <c r="I6" s="1" t="s">
        <v>30</v>
      </c>
      <c r="J6" s="4" t="s">
        <v>196</v>
      </c>
      <c r="K6" s="1">
        <v>6.5</v>
      </c>
    </row>
    <row r="7" spans="1:11" ht="16.5" x14ac:dyDescent="0.35">
      <c r="A7" s="23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0.32500000000000001</v>
      </c>
      <c r="I7" s="1" t="s">
        <v>217</v>
      </c>
      <c r="J7" s="4" t="s">
        <v>202</v>
      </c>
      <c r="K7" s="1">
        <v>-2</v>
      </c>
    </row>
    <row r="8" spans="1:11" ht="16.5" x14ac:dyDescent="0.35">
      <c r="A8" s="23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6.9444444444444441E-3</v>
      </c>
      <c r="I8" s="1"/>
      <c r="J8" s="4" t="s">
        <v>135</v>
      </c>
      <c r="K8" s="1">
        <v>0</v>
      </c>
    </row>
    <row r="9" spans="1:11" ht="16.5" x14ac:dyDescent="0.35">
      <c r="A9" s="23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0.3743055555555555</v>
      </c>
      <c r="I9" s="1" t="s">
        <v>30</v>
      </c>
      <c r="J9" s="1" t="s">
        <v>199</v>
      </c>
      <c r="K9" s="1">
        <v>-2</v>
      </c>
    </row>
    <row r="10" spans="1:11" ht="16.5" x14ac:dyDescent="0.35">
      <c r="A10" s="23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6.9444444444444441E-3</v>
      </c>
      <c r="I10" s="1"/>
      <c r="J10" s="4" t="s">
        <v>135</v>
      </c>
      <c r="K10" s="1">
        <v>0</v>
      </c>
    </row>
    <row r="11" spans="1:11" ht="16.5" x14ac:dyDescent="0.35">
      <c r="A11" s="23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0.43194444444444446</v>
      </c>
      <c r="I11" s="1" t="s">
        <v>30</v>
      </c>
      <c r="J11" s="4" t="s">
        <v>201</v>
      </c>
      <c r="K11" s="1">
        <v>2</v>
      </c>
    </row>
    <row r="12" spans="1:11" ht="16.5" x14ac:dyDescent="0.35">
      <c r="A12" s="14" t="s">
        <v>59</v>
      </c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2.0833333333333333E-3</v>
      </c>
      <c r="I12" s="1"/>
      <c r="J12" s="4" t="s">
        <v>200</v>
      </c>
      <c r="K12" s="1">
        <v>0</v>
      </c>
    </row>
    <row r="13" spans="1:11" ht="16.5" x14ac:dyDescent="0.35">
      <c r="K13" s="3">
        <f>SUM(K2:K12)</f>
        <v>7.5</v>
      </c>
    </row>
  </sheetData>
  <mergeCells count="4">
    <mergeCell ref="A2:A5"/>
    <mergeCell ref="A6:A7"/>
    <mergeCell ref="A8:A9"/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0.40208333333333335</v>
      </c>
      <c r="I2" s="1" t="s">
        <v>30</v>
      </c>
      <c r="J2" s="12" t="s">
        <v>185</v>
      </c>
      <c r="K2" s="1">
        <v>-3.5</v>
      </c>
    </row>
    <row r="3" spans="1:11" ht="16.5" x14ac:dyDescent="0.35">
      <c r="A3" s="23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0.57152777777777775</v>
      </c>
      <c r="I3" s="1" t="s">
        <v>13</v>
      </c>
      <c r="J3" s="4" t="s">
        <v>189</v>
      </c>
      <c r="K3" s="1">
        <v>6.5</v>
      </c>
    </row>
    <row r="4" spans="1:11" ht="16.5" x14ac:dyDescent="0.35">
      <c r="A4" s="23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0.57152777777777775</v>
      </c>
      <c r="I4" s="1"/>
      <c r="J4" s="4" t="s">
        <v>188</v>
      </c>
      <c r="K4" s="1">
        <v>0</v>
      </c>
    </row>
    <row r="5" spans="1:11" ht="16.5" x14ac:dyDescent="0.35">
      <c r="A5" s="23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24</v>
      </c>
      <c r="H5" s="2">
        <v>0.8652777777777777</v>
      </c>
      <c r="I5" s="1" t="s">
        <v>30</v>
      </c>
      <c r="J5" s="1" t="s">
        <v>191</v>
      </c>
      <c r="K5" s="1">
        <v>24</v>
      </c>
    </row>
    <row r="6" spans="1:11" ht="16.5" x14ac:dyDescent="0.35">
      <c r="A6" s="23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0.43958333333333338</v>
      </c>
      <c r="I6" s="1" t="s">
        <v>30</v>
      </c>
      <c r="J6" s="4" t="s">
        <v>187</v>
      </c>
      <c r="K6" s="1">
        <v>6.5</v>
      </c>
    </row>
    <row r="7" spans="1:11" ht="16.5" x14ac:dyDescent="0.35">
      <c r="A7" s="23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0.73055555555555562</v>
      </c>
      <c r="I7" s="1" t="s">
        <v>30</v>
      </c>
      <c r="J7" s="4" t="s">
        <v>192</v>
      </c>
      <c r="K7" s="1">
        <v>-4.5</v>
      </c>
    </row>
    <row r="8" spans="1:11" ht="16.5" x14ac:dyDescent="0.35">
      <c r="A8" s="23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0.3888888888888889</v>
      </c>
      <c r="I8" s="1" t="s">
        <v>30</v>
      </c>
      <c r="J8" s="1" t="s">
        <v>183</v>
      </c>
      <c r="K8" s="1">
        <v>-2</v>
      </c>
    </row>
    <row r="9" spans="1:11" ht="16.5" x14ac:dyDescent="0.35">
      <c r="A9" s="23"/>
      <c r="B9" s="1" t="s">
        <v>4</v>
      </c>
      <c r="C9" s="1" t="s">
        <v>55</v>
      </c>
      <c r="D9" s="1">
        <v>1</v>
      </c>
      <c r="E9" s="1" t="s">
        <v>56</v>
      </c>
      <c r="F9" s="1" t="s">
        <v>39</v>
      </c>
      <c r="G9" s="1">
        <v>0</v>
      </c>
      <c r="H9" s="2">
        <v>0.61111111111111105</v>
      </c>
      <c r="I9" s="1"/>
      <c r="J9" s="4" t="s">
        <v>124</v>
      </c>
      <c r="K9" s="1">
        <v>0</v>
      </c>
    </row>
    <row r="10" spans="1:11" ht="16.5" x14ac:dyDescent="0.35">
      <c r="A10" s="23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0.40416666666666662</v>
      </c>
      <c r="I10" s="1" t="s">
        <v>30</v>
      </c>
      <c r="J10" s="4" t="s">
        <v>184</v>
      </c>
      <c r="K10" s="1">
        <v>2</v>
      </c>
    </row>
    <row r="11" spans="1:11" ht="16.5" x14ac:dyDescent="0.35">
      <c r="A11" s="23"/>
      <c r="B11" s="1" t="s">
        <v>3</v>
      </c>
      <c r="C11" s="1" t="s">
        <v>55</v>
      </c>
      <c r="D11" s="1">
        <v>1</v>
      </c>
      <c r="E11" s="1" t="s">
        <v>56</v>
      </c>
      <c r="F11" s="1" t="s">
        <v>45</v>
      </c>
      <c r="G11" s="1">
        <v>0</v>
      </c>
      <c r="H11" s="2">
        <v>0.61111111111111105</v>
      </c>
      <c r="I11" s="1"/>
      <c r="J11" s="4" t="s">
        <v>124</v>
      </c>
      <c r="K11" s="1">
        <v>0</v>
      </c>
    </row>
    <row r="12" spans="1:11" ht="16.5" x14ac:dyDescent="0.35">
      <c r="A12" s="23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0.97152777777777777</v>
      </c>
      <c r="I12" s="1" t="s">
        <v>13</v>
      </c>
      <c r="J12" s="4" t="s">
        <v>193</v>
      </c>
      <c r="K12" s="1">
        <v>3</v>
      </c>
    </row>
    <row r="13" spans="1:11" ht="16.5" x14ac:dyDescent="0.35">
      <c r="A13" s="23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0.43402777777777773</v>
      </c>
      <c r="I13" s="1" t="s">
        <v>30</v>
      </c>
      <c r="J13" s="1" t="s">
        <v>186</v>
      </c>
      <c r="K13" s="1">
        <v>5</v>
      </c>
    </row>
    <row r="14" spans="1:11" ht="16.5" x14ac:dyDescent="0.35">
      <c r="A14" s="23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0.61249999999999993</v>
      </c>
      <c r="I14" s="1"/>
      <c r="J14" s="4" t="s">
        <v>190</v>
      </c>
      <c r="K14" s="1">
        <v>0</v>
      </c>
    </row>
    <row r="15" spans="1:11" ht="16.5" x14ac:dyDescent="0.35">
      <c r="K15" s="3">
        <f>SUM(K2:K14)</f>
        <v>37</v>
      </c>
    </row>
  </sheetData>
  <mergeCells count="5">
    <mergeCell ref="A2:A5"/>
    <mergeCell ref="A6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0.25347222222222221</v>
      </c>
      <c r="I2" s="1" t="s">
        <v>13</v>
      </c>
      <c r="J2" s="4" t="s">
        <v>169</v>
      </c>
      <c r="K2" s="1">
        <v>6.5</v>
      </c>
    </row>
    <row r="3" spans="1:11" ht="16.5" x14ac:dyDescent="0.35">
      <c r="A3" s="23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0.25486111111111109</v>
      </c>
      <c r="I3" s="1"/>
      <c r="J3" s="4" t="s">
        <v>170</v>
      </c>
      <c r="K3" s="1">
        <v>0</v>
      </c>
    </row>
    <row r="4" spans="1:11" ht="16.5" x14ac:dyDescent="0.35">
      <c r="A4" s="23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0.65694444444444444</v>
      </c>
      <c r="I4" s="1" t="s">
        <v>30</v>
      </c>
      <c r="J4" s="11" t="s">
        <v>180</v>
      </c>
      <c r="K4" s="1">
        <v>-3.5</v>
      </c>
    </row>
    <row r="5" spans="1:11" ht="16.5" x14ac:dyDescent="0.35">
      <c r="A5" s="23" t="s">
        <v>1</v>
      </c>
      <c r="B5" s="1" t="s">
        <v>3</v>
      </c>
      <c r="C5" s="1" t="s">
        <v>15</v>
      </c>
      <c r="D5" s="1">
        <v>1</v>
      </c>
      <c r="E5" s="1" t="s">
        <v>28</v>
      </c>
      <c r="F5" s="1" t="s">
        <v>29</v>
      </c>
      <c r="G5" s="1">
        <v>4.5</v>
      </c>
      <c r="H5" s="2">
        <v>0.37361111111111112</v>
      </c>
      <c r="I5" s="1" t="s">
        <v>30</v>
      </c>
      <c r="J5" s="4" t="s">
        <v>171</v>
      </c>
      <c r="K5" s="1">
        <v>-4.5</v>
      </c>
    </row>
    <row r="6" spans="1:11" ht="16.5" x14ac:dyDescent="0.35">
      <c r="A6" s="23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0.54722222222222217</v>
      </c>
      <c r="I6" s="1" t="s">
        <v>30</v>
      </c>
      <c r="J6" s="4" t="s">
        <v>157</v>
      </c>
      <c r="K6" s="1">
        <v>6.5</v>
      </c>
    </row>
    <row r="7" spans="1:11" ht="16.5" x14ac:dyDescent="0.35">
      <c r="A7" s="23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0.77916666666666667</v>
      </c>
      <c r="I7" s="1"/>
      <c r="J7" s="1" t="s">
        <v>181</v>
      </c>
      <c r="K7" s="1">
        <v>0</v>
      </c>
    </row>
    <row r="8" spans="1:11" ht="16.5" x14ac:dyDescent="0.35">
      <c r="A8" s="23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0.25625000000000003</v>
      </c>
      <c r="I8" s="1"/>
      <c r="J8" s="4" t="s">
        <v>104</v>
      </c>
      <c r="K8" s="1">
        <v>0</v>
      </c>
    </row>
    <row r="9" spans="1:11" ht="16.5" x14ac:dyDescent="0.35">
      <c r="A9" s="23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0.48125000000000001</v>
      </c>
      <c r="I9" s="1" t="s">
        <v>30</v>
      </c>
      <c r="J9" s="1" t="s">
        <v>173</v>
      </c>
      <c r="K9" s="1">
        <v>-2</v>
      </c>
    </row>
    <row r="10" spans="1:11" ht="16.5" x14ac:dyDescent="0.35">
      <c r="A10" s="23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0.25625000000000003</v>
      </c>
      <c r="I10" s="1"/>
      <c r="J10" s="4" t="s">
        <v>104</v>
      </c>
      <c r="K10" s="1">
        <v>0</v>
      </c>
    </row>
    <row r="11" spans="1:11" ht="16.5" x14ac:dyDescent="0.35">
      <c r="A11" s="23"/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0.72430555555555554</v>
      </c>
      <c r="I11" s="1" t="s">
        <v>13</v>
      </c>
      <c r="J11" s="4" t="s">
        <v>182</v>
      </c>
      <c r="K11" s="1">
        <v>3</v>
      </c>
    </row>
    <row r="12" spans="1:11" ht="16.5" x14ac:dyDescent="0.35">
      <c r="A12" s="23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>
        <v>0.59236111111111112</v>
      </c>
      <c r="I12" s="1" t="s">
        <v>30</v>
      </c>
      <c r="J12" s="4" t="s">
        <v>175</v>
      </c>
      <c r="K12" s="1">
        <v>2</v>
      </c>
    </row>
    <row r="13" spans="1:11" ht="16.5" x14ac:dyDescent="0.35">
      <c r="A13" s="23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0.35555555555555557</v>
      </c>
      <c r="I13" s="1" t="s">
        <v>30</v>
      </c>
      <c r="J13" s="1" t="s">
        <v>172</v>
      </c>
      <c r="K13" s="1">
        <v>5</v>
      </c>
    </row>
    <row r="14" spans="1:11" ht="16.5" x14ac:dyDescent="0.35">
      <c r="A14" s="23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0.65486111111111112</v>
      </c>
      <c r="I14" s="1"/>
      <c r="J14" s="4" t="s">
        <v>174</v>
      </c>
      <c r="K14" s="1">
        <v>0</v>
      </c>
    </row>
    <row r="15" spans="1:11" ht="16.5" x14ac:dyDescent="0.35">
      <c r="K15" s="3">
        <f>SUM(K2:K14)</f>
        <v>13</v>
      </c>
    </row>
  </sheetData>
  <mergeCells count="5">
    <mergeCell ref="A2:A4"/>
    <mergeCell ref="A5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153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0.32013888888888892</v>
      </c>
      <c r="I2" s="1" t="s">
        <v>30</v>
      </c>
      <c r="J2" s="10" t="s">
        <v>176</v>
      </c>
      <c r="K2" s="1">
        <v>-3.5</v>
      </c>
    </row>
    <row r="3" spans="1:11" ht="16.5" x14ac:dyDescent="0.35">
      <c r="A3" s="23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0.52152777777777781</v>
      </c>
      <c r="I3" s="1" t="s">
        <v>13</v>
      </c>
      <c r="J3" s="4" t="s">
        <v>158</v>
      </c>
      <c r="K3" s="1">
        <v>6.5</v>
      </c>
    </row>
    <row r="4" spans="1:11" ht="16.5" x14ac:dyDescent="0.35">
      <c r="A4" s="23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0.52013888888888882</v>
      </c>
      <c r="I4" s="1"/>
      <c r="J4" s="4" t="s">
        <v>159</v>
      </c>
      <c r="K4" s="1">
        <v>0</v>
      </c>
    </row>
    <row r="5" spans="1:11" ht="16.5" x14ac:dyDescent="0.35">
      <c r="A5" s="23"/>
      <c r="B5" s="1" t="s">
        <v>110</v>
      </c>
      <c r="C5" s="1" t="s">
        <v>164</v>
      </c>
      <c r="D5" s="1">
        <v>1</v>
      </c>
      <c r="E5" s="1" t="s">
        <v>56</v>
      </c>
      <c r="F5" s="1" t="s">
        <v>165</v>
      </c>
      <c r="G5" s="1">
        <v>5</v>
      </c>
      <c r="H5" s="2">
        <v>0.63888888888888895</v>
      </c>
      <c r="I5" s="1" t="s">
        <v>30</v>
      </c>
      <c r="J5" s="1" t="s">
        <v>166</v>
      </c>
      <c r="K5" s="1">
        <v>5</v>
      </c>
    </row>
    <row r="6" spans="1:11" ht="16.5" x14ac:dyDescent="0.35">
      <c r="A6" s="23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0.31875000000000003</v>
      </c>
      <c r="I6" s="1"/>
      <c r="J6" s="1" t="s">
        <v>154</v>
      </c>
      <c r="K6" s="1">
        <v>0</v>
      </c>
    </row>
    <row r="7" spans="1:11" ht="16.5" x14ac:dyDescent="0.35">
      <c r="A7" s="23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0.41666666666666669</v>
      </c>
      <c r="I7" s="1" t="s">
        <v>30</v>
      </c>
      <c r="J7" s="4" t="s">
        <v>157</v>
      </c>
      <c r="K7" s="1">
        <v>6.5</v>
      </c>
    </row>
    <row r="8" spans="1:11" ht="16.5" x14ac:dyDescent="0.35">
      <c r="A8" s="23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0.12708333333333333</v>
      </c>
      <c r="I8" s="1" t="s">
        <v>30</v>
      </c>
      <c r="J8" s="4" t="s">
        <v>163</v>
      </c>
      <c r="K8" s="1">
        <v>-4.5</v>
      </c>
    </row>
    <row r="9" spans="1:11" ht="16.5" x14ac:dyDescent="0.35">
      <c r="A9" s="23" t="s">
        <v>45</v>
      </c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0.38819444444444445</v>
      </c>
      <c r="I9" s="1" t="s">
        <v>13</v>
      </c>
      <c r="J9" s="4" t="s">
        <v>156</v>
      </c>
      <c r="K9" s="1">
        <v>4</v>
      </c>
    </row>
    <row r="10" spans="1:11" ht="16.5" x14ac:dyDescent="0.35">
      <c r="A10" s="23"/>
      <c r="B10" s="1" t="s">
        <v>4</v>
      </c>
      <c r="C10" s="1" t="s">
        <v>55</v>
      </c>
      <c r="D10" s="1">
        <v>1</v>
      </c>
      <c r="E10" s="1" t="s">
        <v>56</v>
      </c>
      <c r="F10" s="1" t="s">
        <v>160</v>
      </c>
      <c r="G10" s="1">
        <v>0</v>
      </c>
      <c r="H10" s="2">
        <v>0.60069444444444442</v>
      </c>
      <c r="I10" s="1"/>
      <c r="J10" s="4" t="s">
        <v>85</v>
      </c>
      <c r="K10" s="1">
        <v>0</v>
      </c>
    </row>
    <row r="11" spans="1:11" ht="16.5" x14ac:dyDescent="0.35">
      <c r="A11" s="23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0.77569444444444446</v>
      </c>
      <c r="I11" s="1" t="s">
        <v>30</v>
      </c>
      <c r="J11" s="1" t="s">
        <v>155</v>
      </c>
      <c r="K11" s="1">
        <v>-2</v>
      </c>
    </row>
    <row r="12" spans="1:11" ht="16.5" x14ac:dyDescent="0.35">
      <c r="A12" s="23" t="s">
        <v>39</v>
      </c>
      <c r="B12" s="1" t="s">
        <v>110</v>
      </c>
      <c r="C12" s="1" t="s">
        <v>140</v>
      </c>
      <c r="D12" s="1">
        <v>1</v>
      </c>
      <c r="E12" s="1" t="s">
        <v>141</v>
      </c>
      <c r="F12" s="1" t="s">
        <v>142</v>
      </c>
      <c r="G12" s="1">
        <v>5</v>
      </c>
      <c r="H12" s="2">
        <v>0.38194444444444442</v>
      </c>
      <c r="I12" s="1" t="s">
        <v>30</v>
      </c>
      <c r="J12" s="4" t="s">
        <v>66</v>
      </c>
      <c r="K12" s="1">
        <v>5</v>
      </c>
    </row>
    <row r="13" spans="1:11" ht="16.5" x14ac:dyDescent="0.35">
      <c r="A13" s="23"/>
      <c r="B13" s="1" t="s">
        <v>3</v>
      </c>
      <c r="C13" s="1" t="s">
        <v>55</v>
      </c>
      <c r="D13" s="1">
        <v>1</v>
      </c>
      <c r="E13" s="1" t="s">
        <v>56</v>
      </c>
      <c r="F13" s="1" t="s">
        <v>45</v>
      </c>
      <c r="G13" s="1">
        <v>0</v>
      </c>
      <c r="H13" s="2">
        <v>0.60069444444444442</v>
      </c>
      <c r="I13" s="1"/>
      <c r="J13" s="4" t="s">
        <v>85</v>
      </c>
      <c r="K13" s="1">
        <v>0</v>
      </c>
    </row>
    <row r="14" spans="1:11" ht="16.5" x14ac:dyDescent="0.35">
      <c r="A14" s="23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0.88402777777777775</v>
      </c>
      <c r="I14" s="1" t="s">
        <v>13</v>
      </c>
      <c r="J14" s="4" t="s">
        <v>168</v>
      </c>
      <c r="K14" s="1">
        <v>3</v>
      </c>
    </row>
    <row r="15" spans="1:11" ht="16.5" x14ac:dyDescent="0.35">
      <c r="A15" s="23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0.72916666666666663</v>
      </c>
      <c r="I15" s="1" t="s">
        <v>30</v>
      </c>
      <c r="J15" s="4" t="s">
        <v>167</v>
      </c>
      <c r="K15" s="1">
        <v>2</v>
      </c>
    </row>
    <row r="16" spans="1:11" ht="16.5" x14ac:dyDescent="0.35">
      <c r="A16" s="23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0.32916666666666666</v>
      </c>
      <c r="I16" s="1"/>
      <c r="J16" s="4" t="s">
        <v>162</v>
      </c>
      <c r="K16" s="1">
        <v>0</v>
      </c>
    </row>
    <row r="17" spans="1:11" ht="16.5" x14ac:dyDescent="0.35">
      <c r="A17" s="23"/>
      <c r="B17" s="1" t="s">
        <v>4</v>
      </c>
      <c r="C17" s="1" t="s">
        <v>33</v>
      </c>
      <c r="D17" s="1">
        <v>1</v>
      </c>
      <c r="E17" s="1" t="s">
        <v>51</v>
      </c>
      <c r="F17" s="1" t="s">
        <v>52</v>
      </c>
      <c r="G17" s="1">
        <v>5</v>
      </c>
      <c r="H17" s="2">
        <v>0.59583333333333333</v>
      </c>
      <c r="I17" s="1" t="s">
        <v>30</v>
      </c>
      <c r="J17" s="1" t="s">
        <v>161</v>
      </c>
      <c r="K17" s="1">
        <v>5</v>
      </c>
    </row>
    <row r="18" spans="1:11" ht="16.5" x14ac:dyDescent="0.35">
      <c r="K18" s="3">
        <f>SUM(K2:K17)</f>
        <v>27</v>
      </c>
    </row>
  </sheetData>
  <mergeCells count="5">
    <mergeCell ref="A2:A5"/>
    <mergeCell ref="A6:A8"/>
    <mergeCell ref="A9:A11"/>
    <mergeCell ref="A12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146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128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120</v>
      </c>
      <c r="K2" s="1">
        <v>5</v>
      </c>
    </row>
    <row r="3" spans="1:11" ht="16.5" x14ac:dyDescent="0.35">
      <c r="A3" s="23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130</v>
      </c>
      <c r="K3" s="1">
        <v>6.5</v>
      </c>
    </row>
    <row r="4" spans="1:11" ht="16.5" x14ac:dyDescent="0.35">
      <c r="A4" s="23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132</v>
      </c>
      <c r="K4" s="1">
        <v>0</v>
      </c>
    </row>
    <row r="5" spans="1:11" ht="16.5" x14ac:dyDescent="0.35">
      <c r="A5" s="23"/>
      <c r="B5" s="1" t="s">
        <v>110</v>
      </c>
      <c r="C5" s="1" t="s">
        <v>140</v>
      </c>
      <c r="D5" s="1">
        <v>1</v>
      </c>
      <c r="E5" s="1" t="s">
        <v>141</v>
      </c>
      <c r="F5" s="1" t="s">
        <v>142</v>
      </c>
      <c r="G5" s="1">
        <v>5</v>
      </c>
      <c r="H5" s="2">
        <v>0.50208333333333333</v>
      </c>
      <c r="I5" s="1" t="s">
        <v>143</v>
      </c>
      <c r="J5" s="4" t="s">
        <v>145</v>
      </c>
      <c r="K5" s="1">
        <v>5</v>
      </c>
    </row>
    <row r="6" spans="1:11" ht="16.5" x14ac:dyDescent="0.35">
      <c r="A6" s="23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179</v>
      </c>
      <c r="K6" s="1">
        <v>-3.5</v>
      </c>
    </row>
    <row r="7" spans="1:11" ht="16.5" x14ac:dyDescent="0.35">
      <c r="A7" s="23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144</v>
      </c>
      <c r="K7" s="1">
        <v>6.5</v>
      </c>
    </row>
    <row r="8" spans="1:11" ht="16.5" x14ac:dyDescent="0.35">
      <c r="A8" s="23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137</v>
      </c>
      <c r="K8" s="1">
        <v>-4.5</v>
      </c>
    </row>
    <row r="9" spans="1:11" ht="16.5" x14ac:dyDescent="0.35">
      <c r="A9" s="23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152</v>
      </c>
      <c r="K9" s="1">
        <v>0</v>
      </c>
    </row>
    <row r="10" spans="1:11" ht="16.5" x14ac:dyDescent="0.35">
      <c r="A10" s="23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123</v>
      </c>
      <c r="K10" s="1">
        <v>4</v>
      </c>
    </row>
    <row r="11" spans="1:11" ht="16.5" x14ac:dyDescent="0.35">
      <c r="A11" s="23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134</v>
      </c>
      <c r="K11" s="1">
        <v>-2</v>
      </c>
    </row>
    <row r="12" spans="1:11" ht="16.5" x14ac:dyDescent="0.35">
      <c r="A12" s="23" t="s">
        <v>39</v>
      </c>
      <c r="B12" s="1" t="s">
        <v>125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135</v>
      </c>
      <c r="K12" s="1">
        <v>0</v>
      </c>
    </row>
    <row r="13" spans="1:11" ht="16.5" x14ac:dyDescent="0.35">
      <c r="A13" s="23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139</v>
      </c>
      <c r="K13" s="1">
        <v>0</v>
      </c>
    </row>
    <row r="14" spans="1:11" ht="16.5" x14ac:dyDescent="0.35">
      <c r="A14" s="23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150</v>
      </c>
      <c r="K14" s="1">
        <v>3</v>
      </c>
    </row>
    <row r="15" spans="1:11" ht="16.5" x14ac:dyDescent="0.35">
      <c r="A15" s="23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148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127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115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178</v>
      </c>
      <c r="K2" s="1">
        <v>-3.5</v>
      </c>
    </row>
    <row r="3" spans="1:11" ht="16.5" x14ac:dyDescent="0.35">
      <c r="A3" s="23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119</v>
      </c>
      <c r="K3" s="1">
        <v>5</v>
      </c>
    </row>
    <row r="4" spans="1:11" ht="16.5" x14ac:dyDescent="0.35">
      <c r="A4" s="23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129</v>
      </c>
      <c r="K4" s="1">
        <v>6.5</v>
      </c>
    </row>
    <row r="5" spans="1:11" ht="16.5" x14ac:dyDescent="0.35">
      <c r="A5" s="23"/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112</v>
      </c>
      <c r="J5" s="6" t="s">
        <v>131</v>
      </c>
      <c r="K5" s="1">
        <v>30</v>
      </c>
    </row>
    <row r="6" spans="1:11" ht="16.5" x14ac:dyDescent="0.35">
      <c r="A6" s="23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151</v>
      </c>
      <c r="K6" s="1">
        <v>0</v>
      </c>
    </row>
    <row r="7" spans="1:11" ht="16.5" x14ac:dyDescent="0.35">
      <c r="A7" s="23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136</v>
      </c>
      <c r="K7" s="1">
        <v>-4.5</v>
      </c>
    </row>
    <row r="8" spans="1:11" ht="16.5" x14ac:dyDescent="0.35">
      <c r="A8" s="23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121</v>
      </c>
      <c r="K8" s="1">
        <v>6.5</v>
      </c>
    </row>
    <row r="9" spans="1:11" ht="16.5" x14ac:dyDescent="0.35">
      <c r="A9" s="23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133</v>
      </c>
      <c r="K9" s="1">
        <v>-2</v>
      </c>
    </row>
    <row r="10" spans="1:11" ht="16.5" x14ac:dyDescent="0.35">
      <c r="A10" s="23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122</v>
      </c>
      <c r="K10" s="1">
        <v>4</v>
      </c>
    </row>
    <row r="11" spans="1:11" ht="16.5" x14ac:dyDescent="0.35">
      <c r="A11" s="23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124</v>
      </c>
      <c r="K11" s="1">
        <v>0</v>
      </c>
    </row>
    <row r="12" spans="1:11" ht="16.5" x14ac:dyDescent="0.35">
      <c r="A12" s="23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149</v>
      </c>
      <c r="K12" s="1">
        <v>3</v>
      </c>
    </row>
    <row r="13" spans="1:11" ht="16.5" x14ac:dyDescent="0.35">
      <c r="A13" s="23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138</v>
      </c>
      <c r="K13" s="1">
        <v>4</v>
      </c>
    </row>
    <row r="14" spans="1:11" ht="16.5" x14ac:dyDescent="0.35">
      <c r="A14" s="23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147</v>
      </c>
      <c r="K14" s="1">
        <v>2</v>
      </c>
    </row>
    <row r="15" spans="1:11" ht="16.5" x14ac:dyDescent="0.35">
      <c r="A15" s="8" t="s">
        <v>109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126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23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105</v>
      </c>
      <c r="K3" s="1">
        <v>5</v>
      </c>
    </row>
    <row r="4" spans="1:11" ht="16.5" x14ac:dyDescent="0.35">
      <c r="A4" s="23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0.80972222222222223</v>
      </c>
      <c r="I4" s="1" t="s">
        <v>30</v>
      </c>
      <c r="J4" s="4" t="s">
        <v>177</v>
      </c>
      <c r="K4" s="1">
        <v>-3.5</v>
      </c>
    </row>
    <row r="5" spans="1:11" ht="16.5" x14ac:dyDescent="0.35">
      <c r="A5" s="23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23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117</v>
      </c>
      <c r="K6" s="1">
        <v>6.5</v>
      </c>
    </row>
    <row r="7" spans="1:11" ht="16.5" x14ac:dyDescent="0.35">
      <c r="A7" s="23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116</v>
      </c>
      <c r="K7" s="1">
        <v>-4.5</v>
      </c>
    </row>
    <row r="8" spans="1:11" ht="16.5" x14ac:dyDescent="0.35">
      <c r="A8" s="23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114</v>
      </c>
      <c r="K8" s="1">
        <v>4</v>
      </c>
    </row>
    <row r="9" spans="1:11" ht="16.5" x14ac:dyDescent="0.35">
      <c r="A9" s="23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107</v>
      </c>
      <c r="K9" s="1">
        <v>8</v>
      </c>
    </row>
    <row r="10" spans="1:11" ht="16.5" x14ac:dyDescent="0.35">
      <c r="A10" s="23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106</v>
      </c>
      <c r="K10" s="1">
        <v>-2</v>
      </c>
    </row>
    <row r="11" spans="1:11" ht="16.5" x14ac:dyDescent="0.35">
      <c r="A11" s="23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23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23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118</v>
      </c>
      <c r="K13" s="1">
        <v>2</v>
      </c>
    </row>
    <row r="14" spans="1:11" ht="16.5" x14ac:dyDescent="0.35">
      <c r="A14" s="7" t="s">
        <v>108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113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13"/>
  <sheetViews>
    <sheetView tabSelected="1" workbookViewId="0">
      <selection activeCell="F6" sqref="F6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3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0.40277777777777773</v>
      </c>
      <c r="I2" s="1" t="s">
        <v>13</v>
      </c>
      <c r="J2" s="4" t="s">
        <v>368</v>
      </c>
      <c r="K2" s="1">
        <v>6.5</v>
      </c>
    </row>
    <row r="3" spans="1:15" ht="16.5" x14ac:dyDescent="0.35">
      <c r="A3" s="23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0.42986111111111108</v>
      </c>
      <c r="I3" s="1" t="s">
        <v>30</v>
      </c>
      <c r="J3" s="1" t="s">
        <v>371</v>
      </c>
      <c r="K3" s="1">
        <v>-3</v>
      </c>
      <c r="L3" s="2"/>
      <c r="M3" s="1"/>
      <c r="N3" s="1"/>
      <c r="O3" s="1"/>
    </row>
    <row r="4" spans="1:15" ht="16.5" x14ac:dyDescent="0.35">
      <c r="A4" s="22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/>
      <c r="I4" s="1" t="s">
        <v>217</v>
      </c>
      <c r="J4" s="4" t="s">
        <v>358</v>
      </c>
      <c r="K4" s="1"/>
    </row>
    <row r="5" spans="1:15" ht="16.5" x14ac:dyDescent="0.35">
      <c r="A5" s="22" t="s">
        <v>45</v>
      </c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 t="s">
        <v>287</v>
      </c>
      <c r="H5" s="2">
        <v>0.57430555555555551</v>
      </c>
      <c r="J5" s="4" t="s">
        <v>374</v>
      </c>
      <c r="K5" s="1">
        <v>0</v>
      </c>
    </row>
    <row r="6" spans="1:15" ht="16.5" customHeight="1" x14ac:dyDescent="0.35">
      <c r="A6" s="23" t="s">
        <v>39</v>
      </c>
      <c r="B6" s="1" t="s">
        <v>3</v>
      </c>
      <c r="C6" s="1" t="s">
        <v>242</v>
      </c>
      <c r="D6" s="1">
        <v>1</v>
      </c>
      <c r="E6" s="1" t="s">
        <v>310</v>
      </c>
      <c r="F6" s="1" t="s">
        <v>309</v>
      </c>
      <c r="G6" s="1" t="s">
        <v>297</v>
      </c>
      <c r="H6" s="2"/>
      <c r="I6" s="1"/>
      <c r="J6" s="4" t="s">
        <v>360</v>
      </c>
      <c r="K6" s="1"/>
    </row>
    <row r="7" spans="1:15" ht="16.5" x14ac:dyDescent="0.35">
      <c r="A7" s="23"/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 t="s">
        <v>287</v>
      </c>
      <c r="H7" s="2">
        <v>0.57361111111111118</v>
      </c>
      <c r="I7" s="1"/>
      <c r="J7" s="4" t="s">
        <v>372</v>
      </c>
      <c r="K7" s="1">
        <v>0</v>
      </c>
      <c r="M7" s="20"/>
    </row>
    <row r="8" spans="1:15" ht="16.5" x14ac:dyDescent="0.35">
      <c r="A8" s="23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/>
      <c r="I8" s="1" t="s">
        <v>30</v>
      </c>
      <c r="J8" s="4" t="s">
        <v>362</v>
      </c>
      <c r="K8" s="1"/>
    </row>
    <row r="9" spans="1:15" ht="16.5" x14ac:dyDescent="0.35">
      <c r="A9" s="23" t="s">
        <v>369</v>
      </c>
      <c r="B9" s="1" t="s">
        <v>3</v>
      </c>
      <c r="C9" s="1" t="s">
        <v>15</v>
      </c>
      <c r="D9" s="1">
        <v>1</v>
      </c>
      <c r="E9" s="1" t="s">
        <v>270</v>
      </c>
      <c r="F9" s="1" t="s">
        <v>271</v>
      </c>
      <c r="G9" s="1" t="s">
        <v>290</v>
      </c>
      <c r="H9" s="2">
        <v>0.52638888888888891</v>
      </c>
      <c r="I9" s="1" t="s">
        <v>30</v>
      </c>
      <c r="J9" s="4" t="s">
        <v>373</v>
      </c>
      <c r="K9" s="1">
        <v>-3.5</v>
      </c>
    </row>
    <row r="10" spans="1:15" ht="16.5" x14ac:dyDescent="0.35">
      <c r="A10" s="23"/>
      <c r="B10" s="1" t="s">
        <v>4</v>
      </c>
      <c r="C10" s="1" t="s">
        <v>15</v>
      </c>
      <c r="D10" s="1">
        <v>1</v>
      </c>
      <c r="E10" s="1" t="s">
        <v>56</v>
      </c>
      <c r="F10" s="1" t="s">
        <v>263</v>
      </c>
      <c r="G10" s="1" t="s">
        <v>284</v>
      </c>
      <c r="H10" s="2"/>
      <c r="I10" s="1"/>
      <c r="J10" s="4" t="s">
        <v>365</v>
      </c>
      <c r="K10" s="1"/>
    </row>
    <row r="11" spans="1:15" ht="16.5" x14ac:dyDescent="0.35">
      <c r="A11" s="23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0.375</v>
      </c>
      <c r="I11" s="1"/>
      <c r="J11" s="1" t="s">
        <v>365</v>
      </c>
      <c r="K11" s="1">
        <v>0</v>
      </c>
    </row>
    <row r="12" spans="1:15" ht="16.5" x14ac:dyDescent="0.35">
      <c r="A12" s="23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0.375</v>
      </c>
      <c r="I12" s="1" t="s">
        <v>30</v>
      </c>
      <c r="J12" s="1" t="s">
        <v>370</v>
      </c>
      <c r="K12" s="1">
        <v>2.5</v>
      </c>
    </row>
    <row r="13" spans="1:15" ht="16.5" x14ac:dyDescent="0.35">
      <c r="K13" s="3">
        <f>SUM(K2:K12)</f>
        <v>2.5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23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23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23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23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23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23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23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23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23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23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23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23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23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23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23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23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23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23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23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23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23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23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23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23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23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23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23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23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23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3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0.66805555555555562</v>
      </c>
      <c r="I2" s="1" t="s">
        <v>13</v>
      </c>
      <c r="J2" s="4" t="s">
        <v>356</v>
      </c>
      <c r="K2" s="1">
        <v>6.5</v>
      </c>
    </row>
    <row r="3" spans="1:15" ht="16.5" x14ac:dyDescent="0.35">
      <c r="A3" s="23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0.83333333333333337</v>
      </c>
      <c r="I3" s="1" t="s">
        <v>30</v>
      </c>
      <c r="J3" s="1" t="s">
        <v>357</v>
      </c>
      <c r="K3" s="1">
        <v>-3</v>
      </c>
      <c r="L3" s="2"/>
      <c r="M3" s="1"/>
      <c r="N3" s="1"/>
      <c r="O3" s="1"/>
    </row>
    <row r="4" spans="1:15" ht="16.5" x14ac:dyDescent="0.35">
      <c r="A4" s="22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0.83333333333333337</v>
      </c>
      <c r="I4" s="1" t="s">
        <v>217</v>
      </c>
      <c r="J4" s="4" t="s">
        <v>358</v>
      </c>
      <c r="K4" s="1">
        <v>-2</v>
      </c>
    </row>
    <row r="5" spans="1:15" ht="16.5" x14ac:dyDescent="0.35">
      <c r="A5" s="23" t="s">
        <v>45</v>
      </c>
      <c r="B5" s="1" t="s">
        <v>3</v>
      </c>
      <c r="C5" s="1" t="s">
        <v>16</v>
      </c>
      <c r="D5" s="1">
        <v>1</v>
      </c>
      <c r="E5" s="1" t="s">
        <v>47</v>
      </c>
      <c r="F5" s="1" t="s">
        <v>48</v>
      </c>
      <c r="G5" s="1" t="s">
        <v>283</v>
      </c>
      <c r="H5" s="2">
        <v>0.5</v>
      </c>
      <c r="I5" s="1" t="s">
        <v>30</v>
      </c>
      <c r="J5" s="1" t="s">
        <v>359</v>
      </c>
      <c r="K5" s="1">
        <v>0</v>
      </c>
    </row>
    <row r="6" spans="1:15" ht="16.5" x14ac:dyDescent="0.35">
      <c r="A6" s="23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 t="s">
        <v>287</v>
      </c>
      <c r="H6" s="2">
        <v>0.5</v>
      </c>
      <c r="J6" s="4" t="s">
        <v>355</v>
      </c>
      <c r="K6" s="1">
        <v>0</v>
      </c>
    </row>
    <row r="7" spans="1:15" ht="16.5" customHeight="1" x14ac:dyDescent="0.35">
      <c r="A7" s="23" t="s">
        <v>39</v>
      </c>
      <c r="B7" s="1" t="s">
        <v>3</v>
      </c>
      <c r="C7" s="1" t="s">
        <v>242</v>
      </c>
      <c r="D7" s="1">
        <v>1</v>
      </c>
      <c r="E7" s="1" t="s">
        <v>310</v>
      </c>
      <c r="F7" s="1" t="s">
        <v>309</v>
      </c>
      <c r="G7" s="1" t="s">
        <v>297</v>
      </c>
      <c r="H7" s="2">
        <v>0.33333333333333331</v>
      </c>
      <c r="I7" s="1"/>
      <c r="J7" s="4" t="s">
        <v>360</v>
      </c>
      <c r="K7" s="1">
        <v>-1.5</v>
      </c>
    </row>
    <row r="8" spans="1:15" ht="16.5" x14ac:dyDescent="0.35">
      <c r="A8" s="23"/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0.5</v>
      </c>
      <c r="I8" s="1"/>
      <c r="J8" s="4" t="s">
        <v>361</v>
      </c>
      <c r="K8" s="1">
        <v>0</v>
      </c>
      <c r="M8" s="20"/>
    </row>
    <row r="9" spans="1:15" ht="16.5" x14ac:dyDescent="0.35">
      <c r="A9" s="23"/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 t="s">
        <v>288</v>
      </c>
      <c r="H9" s="2">
        <v>0.66666666666666663</v>
      </c>
      <c r="I9" s="1" t="s">
        <v>30</v>
      </c>
      <c r="J9" s="4" t="s">
        <v>362</v>
      </c>
      <c r="K9" s="1">
        <v>2</v>
      </c>
    </row>
    <row r="10" spans="1:15" ht="16.5" x14ac:dyDescent="0.35">
      <c r="A10" s="23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 t="s">
        <v>287</v>
      </c>
      <c r="H10" s="2">
        <v>0</v>
      </c>
      <c r="I10" s="1" t="s">
        <v>30</v>
      </c>
      <c r="J10" s="4" t="s">
        <v>157</v>
      </c>
      <c r="K10" s="1">
        <v>0</v>
      </c>
    </row>
    <row r="11" spans="1:15" ht="16.5" x14ac:dyDescent="0.35">
      <c r="A11" s="23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 t="s">
        <v>284</v>
      </c>
      <c r="H11" s="2">
        <v>0.33333333333333331</v>
      </c>
      <c r="I11" s="1"/>
      <c r="J11" s="1" t="s">
        <v>364</v>
      </c>
      <c r="K11" s="1">
        <v>5</v>
      </c>
    </row>
    <row r="12" spans="1:15" ht="16.5" x14ac:dyDescent="0.35">
      <c r="A12" s="23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 t="s">
        <v>284</v>
      </c>
      <c r="H12" s="2">
        <v>0.5</v>
      </c>
      <c r="I12" s="1"/>
      <c r="J12" s="4" t="s">
        <v>365</v>
      </c>
      <c r="K12" s="1">
        <v>0</v>
      </c>
    </row>
    <row r="13" spans="1:15" ht="16.5" x14ac:dyDescent="0.35">
      <c r="A13" s="23"/>
      <c r="B13" s="1" t="s">
        <v>3</v>
      </c>
      <c r="C13" s="1" t="s">
        <v>15</v>
      </c>
      <c r="D13" s="1">
        <v>1</v>
      </c>
      <c r="E13" s="1" t="s">
        <v>270</v>
      </c>
      <c r="F13" s="1" t="s">
        <v>271</v>
      </c>
      <c r="G13" s="1" t="s">
        <v>290</v>
      </c>
      <c r="H13" s="2">
        <v>0.84652777777777777</v>
      </c>
      <c r="I13" s="1" t="s">
        <v>30</v>
      </c>
      <c r="J13" s="4" t="s">
        <v>363</v>
      </c>
      <c r="K13" s="1">
        <v>-3.5</v>
      </c>
    </row>
    <row r="14" spans="1:15" ht="16.5" x14ac:dyDescent="0.35">
      <c r="A14" s="23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 t="s">
        <v>291</v>
      </c>
      <c r="H14" s="2">
        <v>0.33333333333333331</v>
      </c>
      <c r="I14" s="1"/>
      <c r="J14" s="1" t="s">
        <v>366</v>
      </c>
      <c r="K14" s="1">
        <v>0</v>
      </c>
    </row>
    <row r="15" spans="1:15" ht="16.5" x14ac:dyDescent="0.35">
      <c r="A15" s="23"/>
      <c r="B15" s="1" t="s">
        <v>4</v>
      </c>
      <c r="C15" s="1" t="s">
        <v>268</v>
      </c>
      <c r="D15" s="1">
        <v>1</v>
      </c>
      <c r="E15" s="1" t="s">
        <v>56</v>
      </c>
      <c r="F15" s="1" t="s">
        <v>267</v>
      </c>
      <c r="G15" s="1" t="s">
        <v>292</v>
      </c>
      <c r="H15" s="2">
        <v>0.33333333333333331</v>
      </c>
      <c r="I15" s="1" t="s">
        <v>30</v>
      </c>
      <c r="J15" s="1" t="s">
        <v>367</v>
      </c>
      <c r="K15" s="1">
        <v>2.5</v>
      </c>
    </row>
    <row r="16" spans="1:15" ht="16.5" x14ac:dyDescent="0.35">
      <c r="K16" s="3">
        <f>SUM(K2:K15)</f>
        <v>6</v>
      </c>
    </row>
  </sheetData>
  <mergeCells count="5">
    <mergeCell ref="A2:A3"/>
    <mergeCell ref="A5:A6"/>
    <mergeCell ref="A7:A10"/>
    <mergeCell ref="A11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3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0.48749999999999999</v>
      </c>
      <c r="I2" s="1" t="s">
        <v>13</v>
      </c>
      <c r="J2" s="4" t="s">
        <v>345</v>
      </c>
      <c r="K2" s="1">
        <v>6.5</v>
      </c>
    </row>
    <row r="3" spans="1:15" ht="16.5" x14ac:dyDescent="0.35">
      <c r="A3" s="23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0.48749999999999999</v>
      </c>
      <c r="I3" s="1" t="s">
        <v>30</v>
      </c>
      <c r="J3" s="1" t="s">
        <v>346</v>
      </c>
      <c r="K3" s="1">
        <v>-3</v>
      </c>
      <c r="L3" s="2"/>
      <c r="M3" s="1"/>
      <c r="N3" s="1"/>
      <c r="O3" s="1"/>
    </row>
    <row r="4" spans="1:15" ht="16.5" x14ac:dyDescent="0.35">
      <c r="A4" s="21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0.40486111111111112</v>
      </c>
      <c r="I4" s="1" t="s">
        <v>217</v>
      </c>
      <c r="J4" s="4" t="s">
        <v>347</v>
      </c>
      <c r="K4" s="1">
        <v>-2</v>
      </c>
    </row>
    <row r="5" spans="1:15" ht="16.5" x14ac:dyDescent="0.35">
      <c r="A5" s="23" t="s">
        <v>45</v>
      </c>
      <c r="B5" s="1" t="s">
        <v>3</v>
      </c>
      <c r="C5" s="1" t="s">
        <v>16</v>
      </c>
      <c r="D5" s="1">
        <v>1</v>
      </c>
      <c r="E5" s="1" t="s">
        <v>47</v>
      </c>
      <c r="F5" s="1" t="s">
        <v>48</v>
      </c>
      <c r="G5" s="1" t="s">
        <v>283</v>
      </c>
      <c r="H5" s="2">
        <v>0.36458333333333331</v>
      </c>
      <c r="I5" s="1" t="s">
        <v>30</v>
      </c>
      <c r="J5" s="1" t="s">
        <v>348</v>
      </c>
      <c r="K5" s="1">
        <v>-2</v>
      </c>
    </row>
    <row r="6" spans="1:15" ht="16.5" x14ac:dyDescent="0.35">
      <c r="A6" s="23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 t="s">
        <v>287</v>
      </c>
      <c r="H6" s="2">
        <v>0.52638888888888891</v>
      </c>
      <c r="J6" s="4" t="s">
        <v>336</v>
      </c>
      <c r="K6" s="1">
        <v>0</v>
      </c>
    </row>
    <row r="7" spans="1:15" ht="16.5" customHeight="1" x14ac:dyDescent="0.35">
      <c r="A7" s="23" t="s">
        <v>39</v>
      </c>
      <c r="B7" s="1" t="s">
        <v>3</v>
      </c>
      <c r="C7" s="1" t="s">
        <v>242</v>
      </c>
      <c r="D7" s="1">
        <v>1</v>
      </c>
      <c r="E7" s="1" t="s">
        <v>310</v>
      </c>
      <c r="F7" s="1" t="s">
        <v>309</v>
      </c>
      <c r="G7" s="1" t="s">
        <v>297</v>
      </c>
      <c r="H7" s="2">
        <v>0.54166666666666663</v>
      </c>
      <c r="I7" s="1"/>
      <c r="J7" s="4" t="s">
        <v>351</v>
      </c>
      <c r="K7" s="1">
        <v>0</v>
      </c>
    </row>
    <row r="8" spans="1:15" ht="16.5" x14ac:dyDescent="0.35">
      <c r="A8" s="23"/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0.70833333333333337</v>
      </c>
      <c r="I8" s="1"/>
      <c r="J8" s="4" t="s">
        <v>352</v>
      </c>
      <c r="K8" s="1">
        <v>0</v>
      </c>
      <c r="M8" s="20"/>
    </row>
    <row r="9" spans="1:15" ht="16.5" x14ac:dyDescent="0.35">
      <c r="A9" s="23"/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 t="s">
        <v>288</v>
      </c>
      <c r="H9" s="2">
        <v>0.95833333333333337</v>
      </c>
      <c r="I9" s="1" t="s">
        <v>30</v>
      </c>
      <c r="J9" s="4" t="s">
        <v>353</v>
      </c>
      <c r="K9" s="1">
        <v>2</v>
      </c>
    </row>
    <row r="10" spans="1:15" ht="16.5" x14ac:dyDescent="0.35">
      <c r="A10" s="23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 t="s">
        <v>287</v>
      </c>
      <c r="H10" s="2">
        <v>0</v>
      </c>
      <c r="I10" s="1" t="s">
        <v>30</v>
      </c>
      <c r="J10" s="4" t="s">
        <v>157</v>
      </c>
      <c r="K10" s="1">
        <v>0</v>
      </c>
    </row>
    <row r="11" spans="1:15" ht="16.5" x14ac:dyDescent="0.35">
      <c r="A11" s="23" t="s">
        <v>59</v>
      </c>
      <c r="B11" s="1" t="s">
        <v>3</v>
      </c>
      <c r="C11" s="1" t="s">
        <v>15</v>
      </c>
      <c r="D11" s="1">
        <v>1</v>
      </c>
      <c r="E11" s="1" t="s">
        <v>270</v>
      </c>
      <c r="F11" s="1" t="s">
        <v>271</v>
      </c>
      <c r="G11" s="1" t="s">
        <v>290</v>
      </c>
      <c r="H11" s="2">
        <v>0.46597222222222223</v>
      </c>
      <c r="I11" s="1" t="s">
        <v>30</v>
      </c>
      <c r="J11" s="4" t="s">
        <v>349</v>
      </c>
      <c r="K11" s="1">
        <v>-3.5</v>
      </c>
    </row>
    <row r="12" spans="1:15" ht="16.5" x14ac:dyDescent="0.35">
      <c r="A12" s="23"/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 t="s">
        <v>284</v>
      </c>
      <c r="H12" s="2">
        <v>0.29166666666666669</v>
      </c>
      <c r="I12" s="1"/>
      <c r="J12" s="1" t="s">
        <v>354</v>
      </c>
      <c r="K12" s="1">
        <v>5</v>
      </c>
    </row>
    <row r="13" spans="1:15" ht="16.5" x14ac:dyDescent="0.35">
      <c r="A13" s="23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284</v>
      </c>
      <c r="H13" s="2">
        <v>0.54166666666666663</v>
      </c>
      <c r="I13" s="1"/>
      <c r="J13" s="4" t="s">
        <v>355</v>
      </c>
      <c r="K13" s="1">
        <v>0</v>
      </c>
    </row>
    <row r="14" spans="1:15" ht="16.5" x14ac:dyDescent="0.35">
      <c r="A14" s="23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 t="s">
        <v>291</v>
      </c>
      <c r="H14" s="2">
        <v>0.46597222222222223</v>
      </c>
      <c r="I14" s="1"/>
      <c r="J14" s="1" t="s">
        <v>336</v>
      </c>
      <c r="K14" s="1">
        <v>0</v>
      </c>
    </row>
    <row r="15" spans="1:15" ht="16.5" x14ac:dyDescent="0.35">
      <c r="A15" s="23"/>
      <c r="B15" s="1" t="s">
        <v>4</v>
      </c>
      <c r="C15" s="1" t="s">
        <v>268</v>
      </c>
      <c r="D15" s="1">
        <v>1</v>
      </c>
      <c r="E15" s="1" t="s">
        <v>56</v>
      </c>
      <c r="F15" s="1" t="s">
        <v>267</v>
      </c>
      <c r="G15" s="1" t="s">
        <v>292</v>
      </c>
      <c r="H15" s="2">
        <v>0.46597222222222223</v>
      </c>
      <c r="I15" s="1" t="s">
        <v>30</v>
      </c>
      <c r="J15" s="1" t="s">
        <v>350</v>
      </c>
      <c r="K15" s="1">
        <v>2.5</v>
      </c>
    </row>
    <row r="16" spans="1:15" ht="16.5" x14ac:dyDescent="0.35">
      <c r="K16" s="3">
        <f>SUM(K2:K15)</f>
        <v>5.5</v>
      </c>
    </row>
  </sheetData>
  <mergeCells count="5">
    <mergeCell ref="A2:A3"/>
    <mergeCell ref="A5:A6"/>
    <mergeCell ref="A7:A10"/>
    <mergeCell ref="A11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3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0.41319444444444442</v>
      </c>
      <c r="I2" s="1" t="s">
        <v>13</v>
      </c>
      <c r="J2" s="4" t="s">
        <v>335</v>
      </c>
      <c r="K2" s="1">
        <v>6.5</v>
      </c>
    </row>
    <row r="3" spans="1:15" ht="16.5" x14ac:dyDescent="0.35">
      <c r="A3" s="23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0.42430555555555555</v>
      </c>
      <c r="I3" s="1" t="s">
        <v>30</v>
      </c>
      <c r="J3" s="1" t="s">
        <v>339</v>
      </c>
      <c r="K3" s="1">
        <v>-3</v>
      </c>
      <c r="L3" s="2"/>
      <c r="M3" s="1"/>
      <c r="N3" s="1"/>
      <c r="O3" s="1"/>
    </row>
    <row r="4" spans="1:15" ht="16.5" x14ac:dyDescent="0.35">
      <c r="A4" s="23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 t="s">
        <v>285</v>
      </c>
      <c r="H4" s="2">
        <v>0</v>
      </c>
      <c r="I4" s="1" t="s">
        <v>30</v>
      </c>
      <c r="J4" s="4" t="s">
        <v>332</v>
      </c>
      <c r="K4" s="1">
        <v>6.66</v>
      </c>
    </row>
    <row r="5" spans="1:15" ht="16.5" x14ac:dyDescent="0.35">
      <c r="A5" s="23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 t="s">
        <v>282</v>
      </c>
      <c r="H5" s="2">
        <v>0.29166666666666669</v>
      </c>
      <c r="I5" s="1" t="s">
        <v>217</v>
      </c>
      <c r="J5" s="4" t="s">
        <v>338</v>
      </c>
      <c r="K5" s="1">
        <v>-2</v>
      </c>
    </row>
    <row r="6" spans="1:15" ht="16.5" x14ac:dyDescent="0.35">
      <c r="A6" s="23" t="s">
        <v>45</v>
      </c>
      <c r="B6" s="1" t="s">
        <v>3</v>
      </c>
      <c r="C6" s="1" t="s">
        <v>16</v>
      </c>
      <c r="D6" s="1">
        <v>1</v>
      </c>
      <c r="E6" s="1" t="s">
        <v>47</v>
      </c>
      <c r="F6" s="1" t="s">
        <v>48</v>
      </c>
      <c r="G6" s="1" t="s">
        <v>283</v>
      </c>
      <c r="H6" s="2">
        <v>0.45347222222222222</v>
      </c>
      <c r="I6" s="1" t="s">
        <v>30</v>
      </c>
      <c r="J6" s="1" t="s">
        <v>340</v>
      </c>
      <c r="K6" s="1">
        <v>-2</v>
      </c>
    </row>
    <row r="7" spans="1:15" ht="16.5" x14ac:dyDescent="0.35">
      <c r="A7" s="23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0.25</v>
      </c>
      <c r="J7" s="4" t="s">
        <v>331</v>
      </c>
      <c r="K7" s="1">
        <v>0</v>
      </c>
    </row>
    <row r="8" spans="1:15" ht="16.5" customHeight="1" x14ac:dyDescent="0.35">
      <c r="A8" s="23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0.41666666666666669</v>
      </c>
      <c r="I8" s="1" t="s">
        <v>30</v>
      </c>
      <c r="J8" s="4" t="s">
        <v>337</v>
      </c>
      <c r="K8" s="1">
        <v>2</v>
      </c>
    </row>
    <row r="9" spans="1:15" ht="16.5" x14ac:dyDescent="0.35">
      <c r="A9" s="23"/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 t="s">
        <v>287</v>
      </c>
      <c r="H9" s="2">
        <v>0.58333333333333337</v>
      </c>
      <c r="I9" s="1"/>
      <c r="J9" s="4" t="s">
        <v>341</v>
      </c>
      <c r="K9" s="1">
        <v>0</v>
      </c>
      <c r="M9" s="20"/>
    </row>
    <row r="10" spans="1:15" ht="16.5" x14ac:dyDescent="0.35">
      <c r="A10" s="23"/>
      <c r="B10" s="1" t="s">
        <v>3</v>
      </c>
      <c r="C10" s="1" t="s">
        <v>242</v>
      </c>
      <c r="D10" s="1">
        <v>1</v>
      </c>
      <c r="E10" s="1" t="s">
        <v>310</v>
      </c>
      <c r="F10" s="1" t="s">
        <v>309</v>
      </c>
      <c r="G10" s="1" t="s">
        <v>297</v>
      </c>
      <c r="H10" s="2">
        <v>0.78541666666666676</v>
      </c>
      <c r="I10" s="1"/>
      <c r="J10" s="4" t="s">
        <v>343</v>
      </c>
      <c r="K10" s="1">
        <v>-1.5</v>
      </c>
    </row>
    <row r="11" spans="1:15" ht="16.5" x14ac:dyDescent="0.35">
      <c r="A11" s="23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 t="s">
        <v>287</v>
      </c>
      <c r="H11" s="2">
        <v>0</v>
      </c>
      <c r="I11" s="1" t="s">
        <v>30</v>
      </c>
      <c r="J11" s="4" t="s">
        <v>157</v>
      </c>
      <c r="K11" s="1">
        <v>0</v>
      </c>
    </row>
    <row r="12" spans="1:15" ht="16.5" x14ac:dyDescent="0.35">
      <c r="A12" s="23" t="s">
        <v>59</v>
      </c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 t="s">
        <v>284</v>
      </c>
      <c r="H12" s="2">
        <v>0.25</v>
      </c>
      <c r="I12" s="1"/>
      <c r="J12" s="4" t="s">
        <v>336</v>
      </c>
      <c r="K12" s="1">
        <v>0</v>
      </c>
    </row>
    <row r="13" spans="1:15" ht="16.5" x14ac:dyDescent="0.35">
      <c r="A13" s="23"/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 t="s">
        <v>284</v>
      </c>
      <c r="H13" s="2">
        <v>0.6</v>
      </c>
      <c r="I13" s="1"/>
      <c r="J13" s="1" t="s">
        <v>342</v>
      </c>
      <c r="K13" s="1">
        <v>5</v>
      </c>
    </row>
    <row r="14" spans="1:15" ht="16.5" x14ac:dyDescent="0.35">
      <c r="A14" s="23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0.77083333333333337</v>
      </c>
      <c r="I14" s="1" t="s">
        <v>30</v>
      </c>
      <c r="J14" s="4" t="s">
        <v>344</v>
      </c>
      <c r="K14" s="1">
        <v>-3.5</v>
      </c>
    </row>
    <row r="15" spans="1:15" ht="16.5" x14ac:dyDescent="0.35">
      <c r="A15" s="23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0.41180555555555554</v>
      </c>
      <c r="I15" s="1"/>
      <c r="J15" s="1" t="s">
        <v>333</v>
      </c>
      <c r="K15" s="1">
        <v>0</v>
      </c>
    </row>
    <row r="16" spans="1:15" ht="16.5" x14ac:dyDescent="0.35">
      <c r="A16" s="23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0.41180555555555554</v>
      </c>
      <c r="I16" s="1" t="s">
        <v>30</v>
      </c>
      <c r="J16" s="1" t="s">
        <v>334</v>
      </c>
      <c r="K16" s="1">
        <v>2.5</v>
      </c>
    </row>
    <row r="17" spans="11:11" ht="16.5" x14ac:dyDescent="0.35">
      <c r="K17" s="3">
        <f>SUM(K2:K16)</f>
        <v>10.66</v>
      </c>
    </row>
  </sheetData>
  <mergeCells count="6">
    <mergeCell ref="A15:A16"/>
    <mergeCell ref="A2:A3"/>
    <mergeCell ref="A4:A5"/>
    <mergeCell ref="A6:A7"/>
    <mergeCell ref="A8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3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0.45694444444444443</v>
      </c>
      <c r="I2" s="1" t="s">
        <v>13</v>
      </c>
      <c r="J2" s="4" t="s">
        <v>317</v>
      </c>
      <c r="K2" s="1">
        <v>6.5</v>
      </c>
    </row>
    <row r="3" spans="1:15" ht="16.5" x14ac:dyDescent="0.35">
      <c r="A3" s="23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0.47986111111111113</v>
      </c>
      <c r="I3" s="1" t="s">
        <v>30</v>
      </c>
      <c r="J3" s="1" t="s">
        <v>327</v>
      </c>
      <c r="K3" s="1">
        <v>-3</v>
      </c>
      <c r="L3" s="2"/>
      <c r="M3" s="1"/>
      <c r="N3" s="1"/>
      <c r="O3" s="1"/>
    </row>
    <row r="4" spans="1:15" ht="16.5" x14ac:dyDescent="0.35">
      <c r="A4" s="23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0.2902777777777778</v>
      </c>
      <c r="I4" s="1" t="s">
        <v>217</v>
      </c>
      <c r="J4" s="4" t="s">
        <v>320</v>
      </c>
      <c r="K4" s="1">
        <v>-2</v>
      </c>
    </row>
    <row r="5" spans="1:15" ht="16.5" x14ac:dyDescent="0.35">
      <c r="A5" s="23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0.55902777777777779</v>
      </c>
      <c r="I5" s="1" t="s">
        <v>30</v>
      </c>
      <c r="J5" s="4" t="s">
        <v>324</v>
      </c>
      <c r="K5" s="1">
        <v>6.5</v>
      </c>
    </row>
    <row r="6" spans="1:15" ht="16.5" x14ac:dyDescent="0.35">
      <c r="A6" s="23" t="s">
        <v>45</v>
      </c>
      <c r="B6" s="1" t="s">
        <v>3</v>
      </c>
      <c r="C6" s="1" t="s">
        <v>16</v>
      </c>
      <c r="D6" s="1">
        <v>1</v>
      </c>
      <c r="E6" s="1" t="s">
        <v>47</v>
      </c>
      <c r="F6" s="1" t="s">
        <v>48</v>
      </c>
      <c r="G6" s="1" t="s">
        <v>283</v>
      </c>
      <c r="H6" s="2">
        <v>0.4680555555555555</v>
      </c>
      <c r="I6" s="1" t="s">
        <v>30</v>
      </c>
      <c r="J6" s="1" t="s">
        <v>321</v>
      </c>
      <c r="K6" s="1">
        <v>-2</v>
      </c>
    </row>
    <row r="7" spans="1:15" ht="16.5" x14ac:dyDescent="0.35">
      <c r="A7" s="23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0.46875</v>
      </c>
      <c r="J7" s="4" t="s">
        <v>302</v>
      </c>
      <c r="K7" s="1">
        <v>0</v>
      </c>
    </row>
    <row r="8" spans="1:15" ht="16.5" customHeight="1" x14ac:dyDescent="0.35">
      <c r="A8" s="23" t="s">
        <v>39</v>
      </c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0.45277777777777778</v>
      </c>
      <c r="I8" s="1"/>
      <c r="J8" s="4" t="s">
        <v>322</v>
      </c>
      <c r="K8" s="1">
        <v>0</v>
      </c>
    </row>
    <row r="9" spans="1:15" ht="16.5" x14ac:dyDescent="0.35">
      <c r="A9" s="23"/>
      <c r="B9" s="1" t="s">
        <v>3</v>
      </c>
      <c r="C9" s="1" t="s">
        <v>242</v>
      </c>
      <c r="D9" s="1">
        <v>1</v>
      </c>
      <c r="E9" s="1" t="s">
        <v>310</v>
      </c>
      <c r="F9" s="1" t="s">
        <v>309</v>
      </c>
      <c r="G9" s="1" t="s">
        <v>297</v>
      </c>
      <c r="H9" s="2">
        <v>0.62430555555555556</v>
      </c>
      <c r="I9" s="1"/>
      <c r="J9" s="4" t="s">
        <v>326</v>
      </c>
      <c r="K9" s="1">
        <v>-1.5</v>
      </c>
    </row>
    <row r="10" spans="1:15" ht="16.5" x14ac:dyDescent="0.35">
      <c r="A10" s="23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 t="s">
        <v>288</v>
      </c>
      <c r="H10" s="2">
        <v>0.75416666666666676</v>
      </c>
      <c r="I10" s="1" t="s">
        <v>30</v>
      </c>
      <c r="J10" s="4" t="s">
        <v>328</v>
      </c>
      <c r="K10" s="1">
        <v>2</v>
      </c>
    </row>
    <row r="11" spans="1:15" ht="16.5" x14ac:dyDescent="0.35">
      <c r="A11" s="23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 t="s">
        <v>287</v>
      </c>
      <c r="H11" s="2">
        <v>0</v>
      </c>
      <c r="I11" s="1" t="s">
        <v>30</v>
      </c>
      <c r="J11" s="4" t="s">
        <v>329</v>
      </c>
      <c r="K11" s="1">
        <v>0</v>
      </c>
    </row>
    <row r="12" spans="1:15" ht="16.5" x14ac:dyDescent="0.35">
      <c r="A12" s="23" t="s">
        <v>59</v>
      </c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 t="s">
        <v>284</v>
      </c>
      <c r="H12" s="2">
        <v>0.54166666666666663</v>
      </c>
      <c r="I12" s="1"/>
      <c r="J12" s="1" t="s">
        <v>325</v>
      </c>
      <c r="K12" s="1">
        <v>5</v>
      </c>
    </row>
    <row r="13" spans="1:15" ht="16.5" x14ac:dyDescent="0.35">
      <c r="A13" s="23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284</v>
      </c>
      <c r="H13" s="2">
        <v>0.95833333333333337</v>
      </c>
      <c r="I13" s="1"/>
      <c r="J13" s="4" t="s">
        <v>331</v>
      </c>
      <c r="K13" s="1">
        <v>0</v>
      </c>
    </row>
    <row r="14" spans="1:15" ht="16.5" x14ac:dyDescent="0.35">
      <c r="A14" s="23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0.76111111111111107</v>
      </c>
      <c r="I14" s="1" t="s">
        <v>30</v>
      </c>
      <c r="J14" s="4" t="s">
        <v>330</v>
      </c>
      <c r="K14" s="1">
        <v>-3.5</v>
      </c>
    </row>
    <row r="15" spans="1:15" ht="16.5" x14ac:dyDescent="0.35">
      <c r="A15" s="23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0.46388888888888885</v>
      </c>
      <c r="I15" s="1"/>
      <c r="J15" s="1" t="s">
        <v>302</v>
      </c>
      <c r="K15" s="1">
        <v>0</v>
      </c>
    </row>
    <row r="16" spans="1:15" ht="16.5" x14ac:dyDescent="0.35">
      <c r="A16" s="23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0.33333333333333331</v>
      </c>
      <c r="I16" s="1" t="s">
        <v>30</v>
      </c>
      <c r="J16" s="1" t="s">
        <v>323</v>
      </c>
      <c r="K16" s="1">
        <v>2.5</v>
      </c>
    </row>
    <row r="17" spans="11:11" ht="16.5" x14ac:dyDescent="0.35">
      <c r="K17" s="3">
        <f>SUM(K2:K16)</f>
        <v>10.5</v>
      </c>
    </row>
  </sheetData>
  <mergeCells count="6">
    <mergeCell ref="A15:A16"/>
    <mergeCell ref="A2:A3"/>
    <mergeCell ref="A4:A5"/>
    <mergeCell ref="A6:A7"/>
    <mergeCell ref="A8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9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3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0.25138888888888888</v>
      </c>
      <c r="I2" s="1" t="s">
        <v>13</v>
      </c>
      <c r="J2" s="4" t="s">
        <v>298</v>
      </c>
      <c r="K2" s="1">
        <v>6.5</v>
      </c>
    </row>
    <row r="3" spans="1:15" ht="16.5" x14ac:dyDescent="0.35">
      <c r="A3" s="23"/>
      <c r="B3" s="1" t="s">
        <v>3</v>
      </c>
      <c r="C3" s="1" t="s">
        <v>15</v>
      </c>
      <c r="D3" s="1">
        <v>1</v>
      </c>
      <c r="E3" s="1" t="s">
        <v>312</v>
      </c>
      <c r="F3" s="1" t="s">
        <v>313</v>
      </c>
      <c r="G3" s="1" t="s">
        <v>290</v>
      </c>
      <c r="H3" s="2">
        <v>0.77083333333333337</v>
      </c>
      <c r="I3" s="1"/>
      <c r="J3" s="1" t="s">
        <v>311</v>
      </c>
      <c r="K3" s="1">
        <v>-3.5</v>
      </c>
    </row>
    <row r="4" spans="1:15" ht="16.5" x14ac:dyDescent="0.35">
      <c r="A4" s="23"/>
      <c r="B4" s="1" t="s">
        <v>3</v>
      </c>
      <c r="C4" s="1" t="s">
        <v>15</v>
      </c>
      <c r="D4" s="1">
        <v>1</v>
      </c>
      <c r="E4" s="1" t="s">
        <v>56</v>
      </c>
      <c r="F4" s="1" t="s">
        <v>303</v>
      </c>
      <c r="G4" s="1" t="s">
        <v>304</v>
      </c>
      <c r="H4" s="1">
        <v>0</v>
      </c>
      <c r="I4" s="1" t="s">
        <v>305</v>
      </c>
      <c r="J4" s="1" t="s">
        <v>306</v>
      </c>
      <c r="K4" s="1">
        <v>0</v>
      </c>
      <c r="L4" s="2"/>
      <c r="M4" s="1"/>
      <c r="N4" s="1"/>
      <c r="O4" s="1"/>
    </row>
    <row r="5" spans="1:15" ht="16.5" x14ac:dyDescent="0.35">
      <c r="A5" s="23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0.5805555555555556</v>
      </c>
      <c r="I5" s="1" t="s">
        <v>30</v>
      </c>
      <c r="J5" s="4" t="s">
        <v>308</v>
      </c>
      <c r="K5" s="1">
        <v>6.5</v>
      </c>
    </row>
    <row r="6" spans="1:15" ht="16.5" x14ac:dyDescent="0.35">
      <c r="A6" s="23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0.95833333333333337</v>
      </c>
      <c r="I6" s="1" t="s">
        <v>217</v>
      </c>
      <c r="J6" s="4" t="s">
        <v>319</v>
      </c>
      <c r="K6" s="1">
        <v>-2</v>
      </c>
    </row>
    <row r="7" spans="1:15" ht="16.5" x14ac:dyDescent="0.35">
      <c r="A7" s="23" t="s">
        <v>45</v>
      </c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0.47847222222222219</v>
      </c>
      <c r="J7" s="4" t="s">
        <v>299</v>
      </c>
      <c r="K7" s="1">
        <v>0</v>
      </c>
    </row>
    <row r="8" spans="1:15" ht="16.5" x14ac:dyDescent="0.35">
      <c r="A8" s="23"/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 t="s">
        <v>283</v>
      </c>
      <c r="H8" s="2">
        <v>0.54722222222222217</v>
      </c>
      <c r="I8" s="1" t="s">
        <v>30</v>
      </c>
      <c r="J8" s="1" t="s">
        <v>314</v>
      </c>
      <c r="K8" s="1">
        <v>-2</v>
      </c>
    </row>
    <row r="9" spans="1:15" ht="16.5" customHeight="1" x14ac:dyDescent="0.35">
      <c r="A9" s="23" t="s">
        <v>39</v>
      </c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 t="s">
        <v>287</v>
      </c>
      <c r="H9" s="2">
        <v>0.49722222222222223</v>
      </c>
      <c r="I9" s="1"/>
      <c r="J9" s="4" t="s">
        <v>307</v>
      </c>
      <c r="K9" s="1">
        <v>0</v>
      </c>
    </row>
    <row r="10" spans="1:15" ht="16.5" x14ac:dyDescent="0.35">
      <c r="A10" s="23"/>
      <c r="B10" s="1" t="s">
        <v>3</v>
      </c>
      <c r="C10" s="1" t="s">
        <v>242</v>
      </c>
      <c r="D10" s="1">
        <v>1</v>
      </c>
      <c r="E10" s="1" t="s">
        <v>310</v>
      </c>
      <c r="F10" s="1" t="s">
        <v>309</v>
      </c>
      <c r="G10" s="1" t="s">
        <v>297</v>
      </c>
      <c r="H10" s="2">
        <v>0.70833333333333337</v>
      </c>
      <c r="I10" s="1"/>
      <c r="J10" s="4" t="s">
        <v>315</v>
      </c>
      <c r="K10" s="1">
        <v>-1.5</v>
      </c>
    </row>
    <row r="11" spans="1:15" ht="16.5" x14ac:dyDescent="0.35">
      <c r="A11" s="23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0.78541666666666676</v>
      </c>
      <c r="I11" s="1" t="s">
        <v>30</v>
      </c>
      <c r="J11" s="4" t="s">
        <v>316</v>
      </c>
      <c r="K11" s="1">
        <v>2</v>
      </c>
    </row>
    <row r="12" spans="1:15" ht="16.5" x14ac:dyDescent="0.35">
      <c r="A12" s="23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5" ht="16.5" x14ac:dyDescent="0.35">
      <c r="A13" s="23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 t="s">
        <v>284</v>
      </c>
      <c r="H13" s="2">
        <v>0.48749999999999999</v>
      </c>
      <c r="I13" s="1"/>
      <c r="J13" s="1" t="s">
        <v>301</v>
      </c>
      <c r="K13" s="1">
        <v>5</v>
      </c>
    </row>
    <row r="14" spans="1:15" ht="16.5" x14ac:dyDescent="0.35">
      <c r="A14" s="23"/>
      <c r="B14" s="1" t="s">
        <v>4</v>
      </c>
      <c r="C14" s="1" t="s">
        <v>15</v>
      </c>
      <c r="D14" s="1">
        <v>1</v>
      </c>
      <c r="E14" s="1" t="s">
        <v>56</v>
      </c>
      <c r="F14" s="1" t="s">
        <v>263</v>
      </c>
      <c r="G14" s="1" t="s">
        <v>284</v>
      </c>
      <c r="H14" s="2">
        <v>0.27499999999999997</v>
      </c>
      <c r="I14" s="1"/>
      <c r="J14" s="4" t="s">
        <v>302</v>
      </c>
      <c r="K14" s="1">
        <v>0</v>
      </c>
    </row>
    <row r="15" spans="1:15" ht="16.5" x14ac:dyDescent="0.35">
      <c r="A15" s="23"/>
      <c r="B15" s="1" t="s">
        <v>3</v>
      </c>
      <c r="C15" s="1" t="s">
        <v>15</v>
      </c>
      <c r="D15" s="1">
        <v>1</v>
      </c>
      <c r="E15" s="1" t="s">
        <v>312</v>
      </c>
      <c r="F15" s="1" t="s">
        <v>313</v>
      </c>
      <c r="G15" s="1" t="s">
        <v>290</v>
      </c>
      <c r="H15" s="2">
        <v>0.77083333333333337</v>
      </c>
      <c r="I15" s="1"/>
      <c r="J15" s="1" t="s">
        <v>64</v>
      </c>
      <c r="K15" s="1">
        <v>-3.5</v>
      </c>
    </row>
    <row r="16" spans="1:15" ht="16.5" x14ac:dyDescent="0.35">
      <c r="A16" s="23"/>
      <c r="B16" s="1" t="s">
        <v>3</v>
      </c>
      <c r="C16" s="1" t="s">
        <v>15</v>
      </c>
      <c r="D16" s="1">
        <v>1</v>
      </c>
      <c r="E16" s="1" t="s">
        <v>270</v>
      </c>
      <c r="F16" s="1" t="s">
        <v>271</v>
      </c>
      <c r="G16" s="1" t="s">
        <v>290</v>
      </c>
      <c r="H16" s="2">
        <v>0</v>
      </c>
      <c r="I16" s="1" t="s">
        <v>30</v>
      </c>
      <c r="J16" s="4" t="s">
        <v>72</v>
      </c>
      <c r="K16" s="1">
        <v>0</v>
      </c>
    </row>
    <row r="17" spans="1:11" ht="16.5" x14ac:dyDescent="0.35">
      <c r="A17" s="23" t="s">
        <v>253</v>
      </c>
      <c r="B17" s="1" t="s">
        <v>4</v>
      </c>
      <c r="C17" s="1" t="s">
        <v>21</v>
      </c>
      <c r="D17" s="1">
        <v>1</v>
      </c>
      <c r="E17" s="1" t="s">
        <v>56</v>
      </c>
      <c r="F17" s="1" t="s">
        <v>25</v>
      </c>
      <c r="G17" s="1" t="s">
        <v>291</v>
      </c>
      <c r="H17" s="2">
        <v>0.47916666666666669</v>
      </c>
      <c r="I17" s="1"/>
      <c r="J17" s="1" t="s">
        <v>275</v>
      </c>
      <c r="K17" s="1">
        <v>0</v>
      </c>
    </row>
    <row r="18" spans="1:11" ht="16.5" x14ac:dyDescent="0.35">
      <c r="A18" s="23"/>
      <c r="B18" s="1" t="s">
        <v>4</v>
      </c>
      <c r="C18" s="1" t="s">
        <v>268</v>
      </c>
      <c r="D18" s="1">
        <v>1</v>
      </c>
      <c r="E18" s="1" t="s">
        <v>56</v>
      </c>
      <c r="F18" s="1" t="s">
        <v>267</v>
      </c>
      <c r="G18" s="1" t="s">
        <v>292</v>
      </c>
      <c r="H18" s="2">
        <v>3.472222222222222E-3</v>
      </c>
      <c r="I18" s="1" t="s">
        <v>30</v>
      </c>
      <c r="J18" s="1" t="s">
        <v>300</v>
      </c>
      <c r="K18" s="1">
        <v>2.5</v>
      </c>
    </row>
    <row r="19" spans="1:11" ht="16.5" x14ac:dyDescent="0.35">
      <c r="K19" s="3">
        <f>SUM(K2:K18)</f>
        <v>10</v>
      </c>
    </row>
  </sheetData>
  <mergeCells count="6">
    <mergeCell ref="A17:A18"/>
    <mergeCell ref="A2:A4"/>
    <mergeCell ref="A5:A6"/>
    <mergeCell ref="A7:A8"/>
    <mergeCell ref="A9:A12"/>
    <mergeCell ref="A13:A1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 t="s">
        <v>284</v>
      </c>
      <c r="H2" s="2">
        <v>0.39166666666666666</v>
      </c>
      <c r="I2" s="1"/>
      <c r="J2" s="1" t="s">
        <v>276</v>
      </c>
      <c r="K2" s="1">
        <v>0</v>
      </c>
    </row>
    <row r="3" spans="1:11" ht="16.5" x14ac:dyDescent="0.35">
      <c r="A3" s="23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 t="s">
        <v>285</v>
      </c>
      <c r="H3" s="2">
        <v>0.56180555555555556</v>
      </c>
      <c r="I3" s="1" t="s">
        <v>13</v>
      </c>
      <c r="J3" s="4" t="s">
        <v>229</v>
      </c>
      <c r="K3" s="1">
        <v>6.5</v>
      </c>
    </row>
    <row r="4" spans="1:11" ht="16.5" x14ac:dyDescent="0.35">
      <c r="A4" s="23"/>
      <c r="B4" s="1" t="s">
        <v>3</v>
      </c>
      <c r="C4" s="1" t="s">
        <v>15</v>
      </c>
      <c r="D4" s="1">
        <v>1</v>
      </c>
      <c r="E4" s="1" t="s">
        <v>56</v>
      </c>
      <c r="F4" s="1" t="s">
        <v>246</v>
      </c>
      <c r="G4" s="1" t="s">
        <v>286</v>
      </c>
      <c r="H4" s="2">
        <v>0.5708333333333333</v>
      </c>
      <c r="I4" s="1"/>
      <c r="J4" s="1" t="s">
        <v>294</v>
      </c>
      <c r="K4" s="1">
        <v>0</v>
      </c>
    </row>
    <row r="5" spans="1:11" ht="16.5" x14ac:dyDescent="0.35">
      <c r="A5" s="23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0.55555555555555558</v>
      </c>
      <c r="I5" s="1" t="s">
        <v>30</v>
      </c>
      <c r="J5" s="4" t="s">
        <v>293</v>
      </c>
      <c r="K5" s="1">
        <v>6.5</v>
      </c>
    </row>
    <row r="6" spans="1:11" ht="16.5" x14ac:dyDescent="0.35">
      <c r="A6" s="23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0.75208333333333333</v>
      </c>
      <c r="I6" s="1" t="s">
        <v>217</v>
      </c>
      <c r="J6" s="4" t="s">
        <v>318</v>
      </c>
      <c r="K6" s="1">
        <v>-2</v>
      </c>
    </row>
    <row r="7" spans="1:11" ht="16.5" x14ac:dyDescent="0.35">
      <c r="A7" s="23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 t="s">
        <v>283</v>
      </c>
      <c r="H7" s="2">
        <v>2.7777777777777779E-3</v>
      </c>
      <c r="I7" s="1" t="s">
        <v>30</v>
      </c>
      <c r="J7" s="1" t="s">
        <v>279</v>
      </c>
      <c r="K7" s="1">
        <v>-2</v>
      </c>
    </row>
    <row r="8" spans="1:11" ht="16.5" x14ac:dyDescent="0.35">
      <c r="A8" s="23"/>
      <c r="B8" s="1" t="s">
        <v>110</v>
      </c>
      <c r="C8" s="1" t="s">
        <v>111</v>
      </c>
      <c r="D8" s="1">
        <v>1</v>
      </c>
      <c r="E8" s="1" t="s">
        <v>56</v>
      </c>
      <c r="F8" s="1" t="s">
        <v>99</v>
      </c>
      <c r="G8" s="1" t="s">
        <v>287</v>
      </c>
      <c r="H8" s="2">
        <v>0.42986111111111108</v>
      </c>
      <c r="I8" s="1"/>
      <c r="J8" s="4" t="s">
        <v>265</v>
      </c>
      <c r="K8" s="1">
        <v>0</v>
      </c>
    </row>
    <row r="9" spans="1:11" ht="16.5" customHeight="1" x14ac:dyDescent="0.35">
      <c r="A9" s="23" t="s">
        <v>39</v>
      </c>
      <c r="B9" s="1" t="s">
        <v>3</v>
      </c>
      <c r="C9" s="1" t="s">
        <v>242</v>
      </c>
      <c r="D9" s="1">
        <v>1</v>
      </c>
      <c r="E9" s="1" t="s">
        <v>56</v>
      </c>
      <c r="F9" s="1" t="s">
        <v>274</v>
      </c>
      <c r="G9" s="1" t="s">
        <v>286</v>
      </c>
      <c r="H9" s="2">
        <v>2.0833333333333333E-3</v>
      </c>
      <c r="I9" s="1"/>
      <c r="J9" s="4" t="s">
        <v>124</v>
      </c>
      <c r="K9" s="1">
        <v>0</v>
      </c>
    </row>
    <row r="10" spans="1:11" ht="16.5" x14ac:dyDescent="0.35">
      <c r="A10" s="23"/>
      <c r="B10" s="1" t="s">
        <v>4</v>
      </c>
      <c r="C10" s="1" t="s">
        <v>242</v>
      </c>
      <c r="D10" s="1">
        <v>1</v>
      </c>
      <c r="E10" s="1" t="s">
        <v>243</v>
      </c>
      <c r="F10" s="1" t="s">
        <v>244</v>
      </c>
      <c r="G10" s="1" t="s">
        <v>287</v>
      </c>
      <c r="H10" s="2">
        <v>0.3972222222222222</v>
      </c>
      <c r="I10" s="1"/>
      <c r="J10" s="4" t="s">
        <v>280</v>
      </c>
      <c r="K10" s="1">
        <v>0</v>
      </c>
    </row>
    <row r="11" spans="1:11" ht="16.5" x14ac:dyDescent="0.35">
      <c r="A11" s="23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0.71388888888888891</v>
      </c>
      <c r="I11" s="1" t="s">
        <v>30</v>
      </c>
      <c r="J11" s="4" t="s">
        <v>295</v>
      </c>
      <c r="K11" s="1">
        <v>2</v>
      </c>
    </row>
    <row r="12" spans="1:11" ht="16.5" x14ac:dyDescent="0.35">
      <c r="A12" s="23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1" ht="16.5" x14ac:dyDescent="0.35">
      <c r="A13" s="23" t="s">
        <v>59</v>
      </c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289</v>
      </c>
      <c r="H13" s="2">
        <v>1.3888888888888889E-3</v>
      </c>
      <c r="I13" s="1"/>
      <c r="J13" s="4" t="s">
        <v>275</v>
      </c>
      <c r="K13" s="1">
        <v>0</v>
      </c>
    </row>
    <row r="14" spans="1:11" ht="16.5" x14ac:dyDescent="0.35">
      <c r="A14" s="23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0.45555555555555555</v>
      </c>
      <c r="I14" s="1" t="s">
        <v>272</v>
      </c>
      <c r="J14" s="4" t="s">
        <v>281</v>
      </c>
      <c r="K14" s="1">
        <v>-3.5</v>
      </c>
    </row>
    <row r="15" spans="1:11" ht="16.5" x14ac:dyDescent="0.35">
      <c r="A15" s="23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0.39305555555555555</v>
      </c>
      <c r="I15" s="1"/>
      <c r="J15" s="1" t="s">
        <v>277</v>
      </c>
      <c r="K15" s="1">
        <v>0</v>
      </c>
    </row>
    <row r="16" spans="1:11" ht="16.5" x14ac:dyDescent="0.35">
      <c r="A16" s="23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0.37361111111111112</v>
      </c>
      <c r="I16" s="1" t="s">
        <v>30</v>
      </c>
      <c r="J16" s="1" t="s">
        <v>278</v>
      </c>
      <c r="K16" s="1">
        <v>2.5</v>
      </c>
    </row>
    <row r="17" spans="11:11" ht="16.5" x14ac:dyDescent="0.35">
      <c r="K17" s="3">
        <f>SUM(K2:K16)</f>
        <v>10</v>
      </c>
    </row>
  </sheetData>
  <mergeCells count="6">
    <mergeCell ref="A2:A4"/>
    <mergeCell ref="A5:A6"/>
    <mergeCell ref="A13:A14"/>
    <mergeCell ref="A15:A16"/>
    <mergeCell ref="A9:A12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0</v>
      </c>
      <c r="B2" s="1" t="s">
        <v>110</v>
      </c>
      <c r="C2" s="1" t="s">
        <v>111</v>
      </c>
      <c r="D2" s="1">
        <v>1</v>
      </c>
      <c r="E2" s="1" t="s">
        <v>56</v>
      </c>
      <c r="F2" s="1" t="s">
        <v>99</v>
      </c>
      <c r="G2" s="1">
        <v>30</v>
      </c>
      <c r="H2" s="2">
        <v>0.29791666666666666</v>
      </c>
      <c r="I2" s="1" t="s">
        <v>254</v>
      </c>
      <c r="J2" s="4" t="s">
        <v>255</v>
      </c>
      <c r="K2" s="1">
        <v>30</v>
      </c>
    </row>
    <row r="3" spans="1:11" ht="16.5" x14ac:dyDescent="0.35">
      <c r="A3" s="23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0.61944444444444446</v>
      </c>
      <c r="I3" s="1" t="s">
        <v>30</v>
      </c>
      <c r="J3" s="18" t="s">
        <v>266</v>
      </c>
      <c r="K3" s="1">
        <v>-3.5</v>
      </c>
    </row>
    <row r="4" spans="1:11" ht="16.5" x14ac:dyDescent="0.35">
      <c r="A4" s="23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>
        <v>6.5</v>
      </c>
      <c r="H4" s="2">
        <v>0.5756944444444444</v>
      </c>
      <c r="I4" s="1" t="s">
        <v>30</v>
      </c>
      <c r="J4" s="4" t="s">
        <v>258</v>
      </c>
      <c r="K4" s="1">
        <v>6.5</v>
      </c>
    </row>
    <row r="5" spans="1:11" ht="16.5" x14ac:dyDescent="0.35">
      <c r="A5" s="23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>
        <v>2</v>
      </c>
      <c r="H5" s="2">
        <v>0.77708333333333324</v>
      </c>
      <c r="I5" s="1" t="s">
        <v>217</v>
      </c>
      <c r="J5" s="4" t="s">
        <v>296</v>
      </c>
      <c r="K5" s="1">
        <v>-2</v>
      </c>
    </row>
    <row r="6" spans="1:11" ht="16.5" x14ac:dyDescent="0.35">
      <c r="A6" s="23" t="s">
        <v>45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>
        <v>0</v>
      </c>
      <c r="H6" s="2">
        <v>0.28541666666666665</v>
      </c>
      <c r="I6" s="1"/>
      <c r="J6" s="4" t="s">
        <v>259</v>
      </c>
      <c r="K6" s="1">
        <v>0</v>
      </c>
    </row>
    <row r="7" spans="1:11" ht="16.5" customHeight="1" x14ac:dyDescent="0.35">
      <c r="A7" s="23"/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2</v>
      </c>
      <c r="H7" s="2">
        <v>0.51736111111111105</v>
      </c>
      <c r="I7" s="1" t="s">
        <v>30</v>
      </c>
      <c r="J7" s="1" t="s">
        <v>260</v>
      </c>
      <c r="K7" s="1">
        <v>-2</v>
      </c>
    </row>
    <row r="8" spans="1:11" ht="16.5" x14ac:dyDescent="0.35">
      <c r="A8" s="23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>
        <v>2</v>
      </c>
      <c r="H8" s="2">
        <v>0.42569444444444443</v>
      </c>
      <c r="I8" s="1" t="s">
        <v>30</v>
      </c>
      <c r="J8" s="4" t="s">
        <v>257</v>
      </c>
      <c r="K8" s="1">
        <v>2</v>
      </c>
    </row>
    <row r="9" spans="1:11" ht="16.5" x14ac:dyDescent="0.35">
      <c r="A9" s="23"/>
      <c r="B9" s="1" t="s">
        <v>249</v>
      </c>
      <c r="C9" s="1" t="s">
        <v>250</v>
      </c>
      <c r="D9" s="1">
        <v>1</v>
      </c>
      <c r="E9" s="1" t="s">
        <v>56</v>
      </c>
      <c r="F9" s="1" t="s">
        <v>251</v>
      </c>
      <c r="G9" s="1">
        <v>0</v>
      </c>
      <c r="H9" s="2">
        <v>0.42638888888888887</v>
      </c>
      <c r="I9" s="1"/>
      <c r="J9" s="4" t="s">
        <v>104</v>
      </c>
      <c r="K9" s="1">
        <v>0</v>
      </c>
    </row>
    <row r="10" spans="1:11" ht="16.5" x14ac:dyDescent="0.35">
      <c r="A10" s="23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>
        <v>3</v>
      </c>
      <c r="H10" s="2">
        <v>0.66111111111111109</v>
      </c>
      <c r="I10" s="1" t="s">
        <v>30</v>
      </c>
      <c r="J10" s="4" t="s">
        <v>269</v>
      </c>
      <c r="K10" s="1">
        <v>3</v>
      </c>
    </row>
    <row r="11" spans="1:11" ht="16.5" x14ac:dyDescent="0.35">
      <c r="A11" s="23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0.46597222222222223</v>
      </c>
      <c r="I11" s="1" t="s">
        <v>30</v>
      </c>
      <c r="J11" s="1" t="s">
        <v>262</v>
      </c>
      <c r="K11" s="1">
        <v>5</v>
      </c>
    </row>
    <row r="12" spans="1:11" ht="16.5" x14ac:dyDescent="0.35">
      <c r="A12" s="23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>
        <v>50</v>
      </c>
      <c r="H12" s="2">
        <v>0.47361111111111115</v>
      </c>
      <c r="I12" s="1" t="s">
        <v>264</v>
      </c>
      <c r="J12" s="4" t="s">
        <v>265</v>
      </c>
      <c r="K12" s="1">
        <v>50</v>
      </c>
    </row>
    <row r="13" spans="1:11" ht="16.5" x14ac:dyDescent="0.35">
      <c r="A13" s="23"/>
      <c r="B13" s="1" t="s">
        <v>3</v>
      </c>
      <c r="C13" s="1" t="s">
        <v>15</v>
      </c>
      <c r="D13" s="1">
        <v>1</v>
      </c>
      <c r="E13" s="1" t="s">
        <v>56</v>
      </c>
      <c r="F13" s="1" t="s">
        <v>246</v>
      </c>
      <c r="G13" s="1">
        <v>0</v>
      </c>
      <c r="H13" s="2">
        <v>0.47847222222222219</v>
      </c>
      <c r="I13" s="1" t="s">
        <v>30</v>
      </c>
      <c r="J13" s="1" t="s">
        <v>261</v>
      </c>
      <c r="K13" s="1">
        <v>0</v>
      </c>
    </row>
    <row r="14" spans="1:11" ht="16.5" x14ac:dyDescent="0.35">
      <c r="A14" s="19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>
        <v>40</v>
      </c>
      <c r="H14" s="2">
        <v>5.5555555555555558E-3</v>
      </c>
      <c r="I14" s="1" t="s">
        <v>273</v>
      </c>
      <c r="J14" s="1" t="s">
        <v>256</v>
      </c>
      <c r="K14" s="1">
        <v>40</v>
      </c>
    </row>
    <row r="15" spans="1:11" ht="16.5" x14ac:dyDescent="0.35">
      <c r="K15" s="3">
        <f>SUM(K2:K14)</f>
        <v>129</v>
      </c>
    </row>
  </sheetData>
  <mergeCells count="5">
    <mergeCell ref="A2:A3"/>
    <mergeCell ref="A4:A5"/>
    <mergeCell ref="A6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个人资产</vt:lpstr>
      <vt:lpstr>20170807</vt:lpstr>
      <vt:lpstr>20170806</vt:lpstr>
      <vt:lpstr>20170805</vt:lpstr>
      <vt:lpstr>20170804</vt:lpstr>
      <vt:lpstr>20170803</vt:lpstr>
      <vt:lpstr>20170802</vt:lpstr>
      <vt:lpstr>20170801</vt:lpstr>
      <vt:lpstr>20170731</vt:lpstr>
      <vt:lpstr>20170730</vt:lpstr>
      <vt:lpstr>20170729</vt:lpstr>
      <vt:lpstr>20170728</vt:lpstr>
      <vt:lpstr>20170727</vt:lpstr>
      <vt:lpstr>20170726</vt:lpstr>
      <vt:lpstr>20170725</vt:lpstr>
      <vt:lpstr>20170724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2017-08-07T08:09:58Z</dcterms:modified>
</cp:coreProperties>
</file>