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uangZhehan\Desktop\"/>
    </mc:Choice>
  </mc:AlternateContent>
  <xr:revisionPtr revIDLastSave="0" documentId="13_ncr:1_{D9B854B7-20C0-4765-8058-95AD0447FF25}" xr6:coauthVersionLast="47" xr6:coauthVersionMax="47" xr10:uidLastSave="{00000000-0000-0000-0000-000000000000}"/>
  <bookViews>
    <workbookView xWindow="-98" yWindow="-98" windowWidth="21795" windowHeight="12975" firstSheet="4" activeTab="8" xr2:uid="{00000000-000D-0000-FFFF-FFFF00000000}"/>
  </bookViews>
  <sheets>
    <sheet name="D_low_2.5" sheetId="6" r:id="rId1"/>
    <sheet name="D_high_97.5" sheetId="7" r:id="rId2"/>
    <sheet name="D_Uncertainty" sheetId="8" r:id="rId3"/>
    <sheet name="SC_low_2.5" sheetId="1" r:id="rId4"/>
    <sheet name="SC_high_97.5" sheetId="2" r:id="rId5"/>
    <sheet name="SC_Uncertainty" sheetId="3" r:id="rId6"/>
    <sheet name="产业名称检索表" sheetId="4" r:id="rId7"/>
    <sheet name="High_LL_Senario" sheetId="9" r:id="rId8"/>
    <sheet name="High_ST_Senario" sheetId="10" r:id="rId9"/>
    <sheet name="Outside US" sheetId="5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5" hidden="1">SC_Uncertainty!$A$1:$H$398</definedName>
    <definedName name="_xlnm._FilterDatabase" localSheetId="6" hidden="1">产业名称检索表!$A$1:$C$406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0" l="1"/>
  <c r="B40" i="10"/>
  <c r="B24" i="10"/>
  <c r="B34" i="10"/>
  <c r="B33" i="10"/>
  <c r="B25" i="10"/>
  <c r="B58" i="10"/>
  <c r="B62" i="10"/>
  <c r="B31" i="10"/>
  <c r="B18" i="10"/>
  <c r="B42" i="10"/>
  <c r="B9" i="10"/>
  <c r="B186" i="10"/>
  <c r="B54" i="10"/>
  <c r="B228" i="10"/>
  <c r="B254" i="10"/>
  <c r="B92" i="10"/>
  <c r="B245" i="10"/>
  <c r="B134" i="10"/>
  <c r="B229" i="10"/>
  <c r="B89" i="10"/>
  <c r="B90" i="10"/>
  <c r="B69" i="10"/>
  <c r="B43" i="10"/>
  <c r="B39" i="10"/>
  <c r="B38" i="10"/>
  <c r="B29" i="10"/>
  <c r="B47" i="10"/>
  <c r="B14" i="10"/>
  <c r="B35" i="10"/>
  <c r="B41" i="10"/>
  <c r="B50" i="10"/>
  <c r="B22" i="10"/>
  <c r="B26" i="10"/>
  <c r="B30" i="10"/>
  <c r="B174" i="10"/>
  <c r="B189" i="10"/>
  <c r="B202" i="10"/>
  <c r="B123" i="10"/>
  <c r="B267" i="10"/>
  <c r="B306" i="10"/>
  <c r="B330" i="10"/>
  <c r="B23" i="10"/>
  <c r="B265" i="10"/>
  <c r="B82" i="10"/>
  <c r="B376" i="10"/>
  <c r="B340" i="10"/>
  <c r="B98" i="10"/>
  <c r="B377" i="10"/>
  <c r="B357" i="10"/>
  <c r="B355" i="10"/>
  <c r="B158" i="10"/>
  <c r="B237" i="10"/>
  <c r="B322" i="10"/>
  <c r="B262" i="10"/>
  <c r="B336" i="10"/>
  <c r="B347" i="10"/>
  <c r="B383" i="10"/>
  <c r="B346" i="10"/>
  <c r="B392" i="10"/>
  <c r="B379" i="10"/>
  <c r="B332" i="10"/>
  <c r="B271" i="10"/>
  <c r="B343" i="10"/>
  <c r="B128" i="10"/>
  <c r="B243" i="10"/>
  <c r="B221" i="10"/>
  <c r="B380" i="10"/>
  <c r="B301" i="10"/>
  <c r="B358" i="10"/>
  <c r="B264" i="10"/>
  <c r="B152" i="10"/>
  <c r="B277" i="10"/>
  <c r="B270" i="10"/>
  <c r="B393" i="10"/>
  <c r="B331" i="10"/>
  <c r="B290" i="10"/>
  <c r="B323" i="10"/>
  <c r="B360" i="10"/>
  <c r="B234" i="10"/>
  <c r="B204" i="10"/>
  <c r="B303" i="10"/>
  <c r="B209" i="10"/>
  <c r="B281" i="10"/>
  <c r="B324" i="10"/>
  <c r="B351" i="10"/>
  <c r="B361" i="10"/>
  <c r="B386" i="10"/>
  <c r="B143" i="10"/>
  <c r="B350" i="10"/>
  <c r="B179" i="10"/>
  <c r="B294" i="10"/>
  <c r="B191" i="10"/>
  <c r="B167" i="10"/>
  <c r="B104" i="10"/>
  <c r="B325" i="10"/>
  <c r="B283" i="10"/>
  <c r="B329" i="10"/>
  <c r="B342" i="10"/>
  <c r="B263" i="10"/>
  <c r="B259" i="10"/>
  <c r="B339" i="10"/>
  <c r="B225" i="10"/>
  <c r="B369" i="10"/>
  <c r="B363" i="10"/>
  <c r="B387" i="10"/>
  <c r="B305" i="10"/>
  <c r="B269" i="10"/>
  <c r="B367" i="10"/>
  <c r="B365" i="10"/>
  <c r="B341" i="10"/>
  <c r="B315" i="10"/>
  <c r="B275" i="10"/>
  <c r="B375" i="10"/>
  <c r="B207" i="10"/>
  <c r="B284" i="10"/>
  <c r="B300" i="10"/>
  <c r="B199" i="10"/>
  <c r="B257" i="10"/>
  <c r="B394" i="10"/>
  <c r="B289" i="10"/>
  <c r="B389" i="10"/>
  <c r="B193" i="10"/>
  <c r="B274" i="10"/>
  <c r="B359" i="10"/>
  <c r="B231" i="10"/>
  <c r="B248" i="10"/>
  <c r="B362" i="10"/>
  <c r="B384" i="10"/>
  <c r="B349" i="10"/>
  <c r="B321" i="10"/>
  <c r="B381" i="10"/>
  <c r="B335" i="10"/>
  <c r="B272" i="10"/>
  <c r="B145" i="10"/>
  <c r="B106" i="10"/>
  <c r="B285" i="10"/>
  <c r="B203" i="10"/>
  <c r="B316" i="10"/>
  <c r="B120" i="10"/>
  <c r="B136" i="10"/>
  <c r="B344" i="10"/>
  <c r="B345" i="10"/>
  <c r="B328" i="10"/>
  <c r="B213" i="10"/>
  <c r="B268" i="10"/>
  <c r="B230" i="10"/>
  <c r="B235" i="10"/>
  <c r="B125" i="10"/>
  <c r="B198" i="10"/>
  <c r="B390" i="10"/>
  <c r="B211" i="10"/>
  <c r="B232" i="10"/>
  <c r="B256" i="10"/>
  <c r="B278" i="10"/>
  <c r="B308" i="10"/>
  <c r="B223" i="10"/>
  <c r="B287" i="10"/>
  <c r="B233" i="10"/>
  <c r="B249" i="10"/>
  <c r="B132" i="10"/>
  <c r="B184" i="10"/>
  <c r="B317" i="10"/>
  <c r="B382" i="10"/>
  <c r="B175" i="10"/>
  <c r="B129" i="10"/>
  <c r="B130" i="10"/>
  <c r="B364" i="10"/>
  <c r="B368" i="10"/>
  <c r="B307" i="10"/>
  <c r="B113" i="10"/>
  <c r="B378" i="10"/>
  <c r="B239" i="10"/>
  <c r="B372" i="10"/>
  <c r="B298" i="10"/>
  <c r="B146" i="10"/>
  <c r="B397" i="10"/>
  <c r="B115" i="10"/>
  <c r="B150" i="10"/>
  <c r="B127" i="10"/>
  <c r="B76" i="10"/>
  <c r="B280" i="10"/>
  <c r="B124" i="10"/>
  <c r="B309" i="10"/>
  <c r="B195" i="10"/>
  <c r="B302" i="10"/>
  <c r="B148" i="10"/>
  <c r="B147" i="10"/>
  <c r="B299" i="10"/>
  <c r="B121" i="10"/>
  <c r="B97" i="10"/>
  <c r="B205" i="10"/>
  <c r="B109" i="10"/>
  <c r="B164" i="10"/>
  <c r="B139" i="10"/>
  <c r="B266" i="10"/>
  <c r="B292" i="10"/>
  <c r="B196" i="10"/>
  <c r="B242" i="10"/>
  <c r="B114" i="10"/>
  <c r="B108" i="10"/>
  <c r="B84" i="10"/>
  <c r="B320" i="10"/>
  <c r="B348" i="10"/>
  <c r="B220" i="10"/>
  <c r="B144" i="10"/>
  <c r="B166" i="10"/>
  <c r="B247" i="10"/>
  <c r="B319" i="10"/>
  <c r="B110" i="10"/>
  <c r="B258" i="10"/>
  <c r="B185" i="10"/>
  <c r="B218" i="10"/>
  <c r="B214" i="10"/>
  <c r="B356" i="10"/>
  <c r="B133" i="10"/>
  <c r="B240" i="10"/>
  <c r="B222" i="10"/>
  <c r="B334" i="10"/>
  <c r="B353" i="10"/>
  <c r="B352" i="10"/>
  <c r="B304" i="10"/>
  <c r="B396" i="10"/>
  <c r="B327" i="10"/>
  <c r="B391" i="10"/>
  <c r="B395" i="10"/>
  <c r="B273" i="10"/>
  <c r="B194" i="10"/>
  <c r="B142" i="10"/>
  <c r="B215" i="10"/>
  <c r="B159" i="10"/>
  <c r="B116" i="10"/>
  <c r="B276" i="10"/>
  <c r="B255" i="10"/>
  <c r="B149" i="10"/>
  <c r="B246" i="10"/>
  <c r="B154" i="10"/>
  <c r="B210" i="10"/>
  <c r="B371" i="10"/>
  <c r="B297" i="10"/>
  <c r="B176" i="10"/>
  <c r="B366" i="10"/>
  <c r="B333" i="10"/>
  <c r="B318" i="10"/>
  <c r="B169" i="10"/>
  <c r="B260" i="10"/>
  <c r="B288" i="10"/>
  <c r="B310" i="10"/>
  <c r="B190" i="10"/>
  <c r="B374" i="10"/>
  <c r="B354" i="10"/>
  <c r="B337" i="10"/>
  <c r="B261" i="10"/>
  <c r="B313" i="10"/>
  <c r="B314" i="10"/>
  <c r="B282" i="10"/>
  <c r="B238" i="10"/>
  <c r="B385" i="10"/>
  <c r="B326" i="10"/>
  <c r="B250" i="10"/>
  <c r="B338" i="10"/>
  <c r="B227" i="10"/>
  <c r="B312" i="10"/>
  <c r="B224" i="10"/>
  <c r="B157" i="10"/>
  <c r="B253" i="10"/>
  <c r="B177" i="10"/>
  <c r="B311" i="10"/>
  <c r="B219" i="10"/>
  <c r="B79" i="10"/>
  <c r="B80" i="10"/>
  <c r="B78" i="10"/>
  <c r="B57" i="10"/>
  <c r="B53" i="10"/>
  <c r="B87" i="10"/>
  <c r="B49" i="10"/>
  <c r="B71" i="10"/>
  <c r="B51" i="10"/>
  <c r="B66" i="10"/>
  <c r="B398" i="10"/>
  <c r="B48" i="10"/>
  <c r="B251" i="10"/>
  <c r="B20" i="10"/>
  <c r="B11" i="10"/>
  <c r="B86" i="10"/>
  <c r="B182" i="10"/>
  <c r="B32" i="10"/>
  <c r="B105" i="10"/>
  <c r="B17" i="10"/>
  <c r="B107" i="10"/>
  <c r="B67" i="10"/>
  <c r="B19" i="10"/>
  <c r="B6" i="10"/>
  <c r="B15" i="10"/>
  <c r="B21" i="10"/>
  <c r="B12" i="10"/>
  <c r="B60" i="10"/>
  <c r="B36" i="10"/>
  <c r="B94" i="10"/>
  <c r="B119" i="10"/>
  <c r="B77" i="10"/>
  <c r="B81" i="10"/>
  <c r="B72" i="10"/>
  <c r="B70" i="10"/>
  <c r="B27" i="10"/>
  <c r="B137" i="10"/>
  <c r="B95" i="10"/>
  <c r="B93" i="10"/>
  <c r="B122" i="10"/>
  <c r="B73" i="10"/>
  <c r="B141" i="10"/>
  <c r="B138" i="10"/>
  <c r="B28" i="10"/>
  <c r="B101" i="10"/>
  <c r="B252" i="10"/>
  <c r="B180" i="10"/>
  <c r="B188" i="10"/>
  <c r="B200" i="10"/>
  <c r="B226" i="10"/>
  <c r="B286" i="10"/>
  <c r="B206" i="10"/>
  <c r="B68" i="10"/>
  <c r="B7" i="10"/>
  <c r="B83" i="10"/>
  <c r="B16" i="10"/>
  <c r="B10" i="10"/>
  <c r="B2" i="10"/>
  <c r="B91" i="10"/>
  <c r="B183" i="10"/>
  <c r="B111" i="10"/>
  <c r="B117" i="10"/>
  <c r="B171" i="10"/>
  <c r="B151" i="10"/>
  <c r="B118" i="10"/>
  <c r="B192" i="10"/>
  <c r="B88" i="10"/>
  <c r="B156" i="10"/>
  <c r="B162" i="10"/>
  <c r="B216" i="10"/>
  <c r="B241" i="10"/>
  <c r="B3" i="10"/>
  <c r="B168" i="10"/>
  <c r="B100" i="10"/>
  <c r="B112" i="10"/>
  <c r="B8" i="10"/>
  <c r="B181" i="10"/>
  <c r="B170" i="10"/>
  <c r="B172" i="10"/>
  <c r="B178" i="10"/>
  <c r="B59" i="10"/>
  <c r="B197" i="10"/>
  <c r="B46" i="10"/>
  <c r="B217" i="10"/>
  <c r="B4" i="10"/>
  <c r="B99" i="10"/>
  <c r="B75" i="10"/>
  <c r="B37" i="10"/>
  <c r="B55" i="10"/>
  <c r="B44" i="10"/>
  <c r="B74" i="10"/>
  <c r="B13" i="10"/>
  <c r="B102" i="10"/>
  <c r="B85" i="10"/>
  <c r="B52" i="10"/>
  <c r="B5" i="10"/>
  <c r="B63" i="10"/>
  <c r="B45" i="10"/>
  <c r="B279" i="10"/>
  <c r="B244" i="10"/>
  <c r="B293" i="10"/>
  <c r="B291" i="10"/>
  <c r="B296" i="10"/>
  <c r="B208" i="10"/>
  <c r="B201" i="10"/>
  <c r="B126" i="10"/>
  <c r="B236" i="10"/>
  <c r="B388" i="10"/>
  <c r="B373" i="10"/>
  <c r="B370" i="10"/>
  <c r="B153" i="10"/>
  <c r="B155" i="10"/>
  <c r="B160" i="10"/>
  <c r="B173" i="10"/>
  <c r="B163" i="10"/>
  <c r="B165" i="10"/>
  <c r="B131" i="10"/>
  <c r="B64" i="10"/>
  <c r="B96" i="10"/>
  <c r="B161" i="10"/>
  <c r="B212" i="10"/>
  <c r="B187" i="10"/>
  <c r="B135" i="10"/>
  <c r="B140" i="10"/>
  <c r="B103" i="10"/>
  <c r="B295" i="10"/>
  <c r="B61" i="10"/>
  <c r="B56" i="10"/>
  <c r="H61" i="10"/>
  <c r="G61" i="10"/>
  <c r="F61" i="10"/>
  <c r="E61" i="10"/>
  <c r="D61" i="10"/>
  <c r="C61" i="10" s="1"/>
  <c r="H295" i="10"/>
  <c r="G295" i="10"/>
  <c r="F295" i="10"/>
  <c r="E295" i="10"/>
  <c r="D295" i="10"/>
  <c r="C295" i="10" s="1"/>
  <c r="H103" i="10"/>
  <c r="G103" i="10"/>
  <c r="F103" i="10"/>
  <c r="E103" i="10"/>
  <c r="D103" i="10"/>
  <c r="C103" i="10" s="1"/>
  <c r="H140" i="10"/>
  <c r="G140" i="10"/>
  <c r="F140" i="10"/>
  <c r="E140" i="10"/>
  <c r="D140" i="10"/>
  <c r="C140" i="10" s="1"/>
  <c r="H135" i="10"/>
  <c r="G135" i="10"/>
  <c r="F135" i="10"/>
  <c r="E135" i="10"/>
  <c r="D135" i="10"/>
  <c r="C135" i="10" s="1"/>
  <c r="H187" i="10"/>
  <c r="G187" i="10"/>
  <c r="F187" i="10"/>
  <c r="E187" i="10"/>
  <c r="D187" i="10"/>
  <c r="C187" i="10" s="1"/>
  <c r="H212" i="10"/>
  <c r="G212" i="10"/>
  <c r="F212" i="10"/>
  <c r="E212" i="10"/>
  <c r="D212" i="10"/>
  <c r="C212" i="10" s="1"/>
  <c r="H161" i="10"/>
  <c r="G161" i="10"/>
  <c r="F161" i="10"/>
  <c r="E161" i="10"/>
  <c r="D161" i="10"/>
  <c r="C161" i="10" s="1"/>
  <c r="H96" i="10"/>
  <c r="G96" i="10"/>
  <c r="F96" i="10"/>
  <c r="E96" i="10"/>
  <c r="D96" i="10"/>
  <c r="C96" i="10" s="1"/>
  <c r="H64" i="10"/>
  <c r="G64" i="10"/>
  <c r="F64" i="10"/>
  <c r="E64" i="10"/>
  <c r="D64" i="10"/>
  <c r="C64" i="10" s="1"/>
  <c r="H131" i="10"/>
  <c r="G131" i="10"/>
  <c r="F131" i="10"/>
  <c r="E131" i="10"/>
  <c r="D131" i="10"/>
  <c r="C131" i="10" s="1"/>
  <c r="H165" i="10"/>
  <c r="G165" i="10"/>
  <c r="F165" i="10"/>
  <c r="E165" i="10"/>
  <c r="D165" i="10"/>
  <c r="C165" i="10" s="1"/>
  <c r="H163" i="10"/>
  <c r="G163" i="10"/>
  <c r="F163" i="10"/>
  <c r="E163" i="10"/>
  <c r="D163" i="10"/>
  <c r="C163" i="10" s="1"/>
  <c r="H173" i="10"/>
  <c r="G173" i="10"/>
  <c r="F173" i="10"/>
  <c r="E173" i="10"/>
  <c r="D173" i="10"/>
  <c r="C173" i="10" s="1"/>
  <c r="H160" i="10"/>
  <c r="G160" i="10"/>
  <c r="F160" i="10"/>
  <c r="E160" i="10"/>
  <c r="D160" i="10"/>
  <c r="C160" i="10" s="1"/>
  <c r="H155" i="10"/>
  <c r="G155" i="10"/>
  <c r="F155" i="10"/>
  <c r="E155" i="10"/>
  <c r="D155" i="10"/>
  <c r="C155" i="10" s="1"/>
  <c r="H153" i="10"/>
  <c r="G153" i="10"/>
  <c r="F153" i="10"/>
  <c r="E153" i="10"/>
  <c r="D153" i="10"/>
  <c r="C153" i="10" s="1"/>
  <c r="H370" i="10"/>
  <c r="G370" i="10"/>
  <c r="F370" i="10"/>
  <c r="E370" i="10"/>
  <c r="D370" i="10"/>
  <c r="C370" i="10" s="1"/>
  <c r="H373" i="10"/>
  <c r="G373" i="10"/>
  <c r="F373" i="10"/>
  <c r="E373" i="10"/>
  <c r="D373" i="10"/>
  <c r="C373" i="10" s="1"/>
  <c r="H388" i="10"/>
  <c r="G388" i="10"/>
  <c r="F388" i="10"/>
  <c r="E388" i="10"/>
  <c r="D388" i="10"/>
  <c r="C388" i="10" s="1"/>
  <c r="H236" i="10"/>
  <c r="G236" i="10"/>
  <c r="F236" i="10"/>
  <c r="E236" i="10"/>
  <c r="D236" i="10"/>
  <c r="C236" i="10" s="1"/>
  <c r="H126" i="10"/>
  <c r="G126" i="10"/>
  <c r="F126" i="10"/>
  <c r="E126" i="10"/>
  <c r="D126" i="10"/>
  <c r="C126" i="10" s="1"/>
  <c r="H201" i="10"/>
  <c r="G201" i="10"/>
  <c r="F201" i="10"/>
  <c r="E201" i="10"/>
  <c r="D201" i="10"/>
  <c r="C201" i="10" s="1"/>
  <c r="H208" i="10"/>
  <c r="G208" i="10"/>
  <c r="F208" i="10"/>
  <c r="E208" i="10"/>
  <c r="D208" i="10"/>
  <c r="C208" i="10" s="1"/>
  <c r="H296" i="10"/>
  <c r="G296" i="10"/>
  <c r="F296" i="10"/>
  <c r="E296" i="10"/>
  <c r="D296" i="10"/>
  <c r="C296" i="10" s="1"/>
  <c r="H291" i="10"/>
  <c r="G291" i="10"/>
  <c r="F291" i="10"/>
  <c r="E291" i="10"/>
  <c r="D291" i="10"/>
  <c r="C291" i="10" s="1"/>
  <c r="H293" i="10"/>
  <c r="G293" i="10"/>
  <c r="F293" i="10"/>
  <c r="E293" i="10"/>
  <c r="D293" i="10"/>
  <c r="C293" i="10" s="1"/>
  <c r="H244" i="10"/>
  <c r="G244" i="10"/>
  <c r="F244" i="10"/>
  <c r="E244" i="10"/>
  <c r="D244" i="10"/>
  <c r="C244" i="10" s="1"/>
  <c r="H279" i="10"/>
  <c r="G279" i="10"/>
  <c r="F279" i="10"/>
  <c r="E279" i="10"/>
  <c r="D279" i="10"/>
  <c r="C279" i="10" s="1"/>
  <c r="H45" i="10"/>
  <c r="G45" i="10"/>
  <c r="F45" i="10"/>
  <c r="E45" i="10"/>
  <c r="D45" i="10"/>
  <c r="C45" i="10" s="1"/>
  <c r="H63" i="10"/>
  <c r="G63" i="10"/>
  <c r="F63" i="10"/>
  <c r="E63" i="10"/>
  <c r="D63" i="10"/>
  <c r="C63" i="10" s="1"/>
  <c r="H5" i="10"/>
  <c r="G5" i="10"/>
  <c r="F5" i="10"/>
  <c r="E5" i="10"/>
  <c r="D5" i="10"/>
  <c r="C5" i="10" s="1"/>
  <c r="H52" i="10"/>
  <c r="G52" i="10"/>
  <c r="F52" i="10"/>
  <c r="E52" i="10"/>
  <c r="D52" i="10"/>
  <c r="C52" i="10" s="1"/>
  <c r="H85" i="10"/>
  <c r="G85" i="10"/>
  <c r="F85" i="10"/>
  <c r="E85" i="10"/>
  <c r="D85" i="10"/>
  <c r="C85" i="10" s="1"/>
  <c r="H102" i="10"/>
  <c r="G102" i="10"/>
  <c r="F102" i="10"/>
  <c r="E102" i="10"/>
  <c r="D102" i="10"/>
  <c r="C102" i="10" s="1"/>
  <c r="H13" i="10"/>
  <c r="G13" i="10"/>
  <c r="F13" i="10"/>
  <c r="E13" i="10"/>
  <c r="D13" i="10"/>
  <c r="C13" i="10" s="1"/>
  <c r="H74" i="10"/>
  <c r="G74" i="10"/>
  <c r="F74" i="10"/>
  <c r="E74" i="10"/>
  <c r="D74" i="10"/>
  <c r="C74" i="10" s="1"/>
  <c r="H44" i="10"/>
  <c r="G44" i="10"/>
  <c r="F44" i="10"/>
  <c r="E44" i="10"/>
  <c r="D44" i="10"/>
  <c r="C44" i="10" s="1"/>
  <c r="H55" i="10"/>
  <c r="G55" i="10"/>
  <c r="F55" i="10"/>
  <c r="E55" i="10"/>
  <c r="D55" i="10"/>
  <c r="C55" i="10" s="1"/>
  <c r="H37" i="10"/>
  <c r="G37" i="10"/>
  <c r="F37" i="10"/>
  <c r="E37" i="10"/>
  <c r="D37" i="10"/>
  <c r="C37" i="10" s="1"/>
  <c r="H75" i="10"/>
  <c r="G75" i="10"/>
  <c r="F75" i="10"/>
  <c r="E75" i="10"/>
  <c r="D75" i="10"/>
  <c r="C75" i="10" s="1"/>
  <c r="H99" i="10"/>
  <c r="G99" i="10"/>
  <c r="F99" i="10"/>
  <c r="E99" i="10"/>
  <c r="D99" i="10"/>
  <c r="C99" i="10" s="1"/>
  <c r="H4" i="10"/>
  <c r="G4" i="10"/>
  <c r="F4" i="10"/>
  <c r="E4" i="10"/>
  <c r="D4" i="10"/>
  <c r="C4" i="10" s="1"/>
  <c r="H217" i="10"/>
  <c r="G217" i="10"/>
  <c r="F217" i="10"/>
  <c r="E217" i="10"/>
  <c r="D217" i="10"/>
  <c r="C217" i="10" s="1"/>
  <c r="H46" i="10"/>
  <c r="G46" i="10"/>
  <c r="F46" i="10"/>
  <c r="E46" i="10"/>
  <c r="D46" i="10"/>
  <c r="C46" i="10" s="1"/>
  <c r="H197" i="10"/>
  <c r="G197" i="10"/>
  <c r="F197" i="10"/>
  <c r="E197" i="10"/>
  <c r="D197" i="10"/>
  <c r="C197" i="10" s="1"/>
  <c r="H59" i="10"/>
  <c r="G59" i="10"/>
  <c r="F59" i="10"/>
  <c r="E59" i="10"/>
  <c r="D59" i="10"/>
  <c r="C59" i="10" s="1"/>
  <c r="H178" i="10"/>
  <c r="G178" i="10"/>
  <c r="F178" i="10"/>
  <c r="E178" i="10"/>
  <c r="D178" i="10"/>
  <c r="C178" i="10" s="1"/>
  <c r="H172" i="10"/>
  <c r="G172" i="10"/>
  <c r="F172" i="10"/>
  <c r="E172" i="10"/>
  <c r="D172" i="10"/>
  <c r="C172" i="10" s="1"/>
  <c r="H170" i="10"/>
  <c r="G170" i="10"/>
  <c r="F170" i="10"/>
  <c r="E170" i="10"/>
  <c r="D170" i="10"/>
  <c r="C170" i="10" s="1"/>
  <c r="H181" i="10"/>
  <c r="G181" i="10"/>
  <c r="F181" i="10"/>
  <c r="E181" i="10"/>
  <c r="D181" i="10"/>
  <c r="C181" i="10" s="1"/>
  <c r="H8" i="10"/>
  <c r="G8" i="10"/>
  <c r="F8" i="10"/>
  <c r="E8" i="10"/>
  <c r="D8" i="10"/>
  <c r="C8" i="10" s="1"/>
  <c r="H112" i="10"/>
  <c r="G112" i="10"/>
  <c r="F112" i="10"/>
  <c r="E112" i="10"/>
  <c r="D112" i="10"/>
  <c r="C112" i="10" s="1"/>
  <c r="H100" i="10"/>
  <c r="G100" i="10"/>
  <c r="F100" i="10"/>
  <c r="E100" i="10"/>
  <c r="D100" i="10"/>
  <c r="C100" i="10" s="1"/>
  <c r="H168" i="10"/>
  <c r="G168" i="10"/>
  <c r="F168" i="10"/>
  <c r="E168" i="10"/>
  <c r="D168" i="10"/>
  <c r="C168" i="10" s="1"/>
  <c r="H3" i="10"/>
  <c r="G3" i="10"/>
  <c r="F3" i="10"/>
  <c r="E3" i="10"/>
  <c r="D3" i="10"/>
  <c r="C3" i="10" s="1"/>
  <c r="H241" i="10"/>
  <c r="G241" i="10"/>
  <c r="F241" i="10"/>
  <c r="E241" i="10"/>
  <c r="D241" i="10"/>
  <c r="C241" i="10" s="1"/>
  <c r="H216" i="10"/>
  <c r="G216" i="10"/>
  <c r="F216" i="10"/>
  <c r="E216" i="10"/>
  <c r="D216" i="10"/>
  <c r="C216" i="10" s="1"/>
  <c r="H162" i="10"/>
  <c r="G162" i="10"/>
  <c r="F162" i="10"/>
  <c r="E162" i="10"/>
  <c r="D162" i="10"/>
  <c r="C162" i="10" s="1"/>
  <c r="H156" i="10"/>
  <c r="G156" i="10"/>
  <c r="F156" i="10"/>
  <c r="E156" i="10"/>
  <c r="D156" i="10"/>
  <c r="C156" i="10" s="1"/>
  <c r="H88" i="10"/>
  <c r="G88" i="10"/>
  <c r="F88" i="10"/>
  <c r="E88" i="10"/>
  <c r="D88" i="10"/>
  <c r="C88" i="10" s="1"/>
  <c r="H192" i="10"/>
  <c r="G192" i="10"/>
  <c r="F192" i="10"/>
  <c r="E192" i="10"/>
  <c r="D192" i="10"/>
  <c r="C192" i="10" s="1"/>
  <c r="H118" i="10"/>
  <c r="G118" i="10"/>
  <c r="F118" i="10"/>
  <c r="E118" i="10"/>
  <c r="D118" i="10"/>
  <c r="C118" i="10" s="1"/>
  <c r="H151" i="10"/>
  <c r="G151" i="10"/>
  <c r="F151" i="10"/>
  <c r="E151" i="10"/>
  <c r="D151" i="10"/>
  <c r="C151" i="10" s="1"/>
  <c r="H171" i="10"/>
  <c r="G171" i="10"/>
  <c r="F171" i="10"/>
  <c r="E171" i="10"/>
  <c r="D171" i="10"/>
  <c r="C171" i="10" s="1"/>
  <c r="H117" i="10"/>
  <c r="G117" i="10"/>
  <c r="F117" i="10"/>
  <c r="E117" i="10"/>
  <c r="D117" i="10"/>
  <c r="C117" i="10" s="1"/>
  <c r="H111" i="10"/>
  <c r="G111" i="10"/>
  <c r="F111" i="10"/>
  <c r="E111" i="10"/>
  <c r="D111" i="10"/>
  <c r="C111" i="10" s="1"/>
  <c r="H183" i="10"/>
  <c r="G183" i="10"/>
  <c r="F183" i="10"/>
  <c r="E183" i="10"/>
  <c r="D183" i="10"/>
  <c r="C183" i="10" s="1"/>
  <c r="H91" i="10"/>
  <c r="G91" i="10"/>
  <c r="F91" i="10"/>
  <c r="E91" i="10"/>
  <c r="D91" i="10"/>
  <c r="C91" i="10" s="1"/>
  <c r="H2" i="10"/>
  <c r="G2" i="10"/>
  <c r="F2" i="10"/>
  <c r="E2" i="10"/>
  <c r="D2" i="10"/>
  <c r="C2" i="10" s="1"/>
  <c r="H10" i="10"/>
  <c r="G10" i="10"/>
  <c r="F10" i="10"/>
  <c r="E10" i="10"/>
  <c r="D10" i="10"/>
  <c r="C10" i="10" s="1"/>
  <c r="H16" i="10"/>
  <c r="G16" i="10"/>
  <c r="F16" i="10"/>
  <c r="E16" i="10"/>
  <c r="D16" i="10"/>
  <c r="C16" i="10" s="1"/>
  <c r="H83" i="10"/>
  <c r="G83" i="10"/>
  <c r="F83" i="10"/>
  <c r="E83" i="10"/>
  <c r="D83" i="10"/>
  <c r="C83" i="10" s="1"/>
  <c r="H7" i="10"/>
  <c r="G7" i="10"/>
  <c r="F7" i="10"/>
  <c r="E7" i="10"/>
  <c r="D7" i="10"/>
  <c r="C7" i="10" s="1"/>
  <c r="H68" i="10"/>
  <c r="G68" i="10"/>
  <c r="F68" i="10"/>
  <c r="E68" i="10"/>
  <c r="D68" i="10"/>
  <c r="C68" i="10" s="1"/>
  <c r="H206" i="10"/>
  <c r="G206" i="10"/>
  <c r="F206" i="10"/>
  <c r="E206" i="10"/>
  <c r="D206" i="10"/>
  <c r="C206" i="10" s="1"/>
  <c r="H286" i="10"/>
  <c r="G286" i="10"/>
  <c r="F286" i="10"/>
  <c r="E286" i="10"/>
  <c r="D286" i="10"/>
  <c r="C286" i="10" s="1"/>
  <c r="H226" i="10"/>
  <c r="G226" i="10"/>
  <c r="F226" i="10"/>
  <c r="E226" i="10"/>
  <c r="D226" i="10"/>
  <c r="C226" i="10" s="1"/>
  <c r="H200" i="10"/>
  <c r="G200" i="10"/>
  <c r="F200" i="10"/>
  <c r="E200" i="10"/>
  <c r="D200" i="10"/>
  <c r="C200" i="10" s="1"/>
  <c r="H188" i="10"/>
  <c r="G188" i="10"/>
  <c r="F188" i="10"/>
  <c r="E188" i="10"/>
  <c r="D188" i="10"/>
  <c r="C188" i="10" s="1"/>
  <c r="H180" i="10"/>
  <c r="G180" i="10"/>
  <c r="F180" i="10"/>
  <c r="E180" i="10"/>
  <c r="D180" i="10"/>
  <c r="C180" i="10" s="1"/>
  <c r="H252" i="10"/>
  <c r="G252" i="10"/>
  <c r="F252" i="10"/>
  <c r="E252" i="10"/>
  <c r="D252" i="10"/>
  <c r="C252" i="10" s="1"/>
  <c r="H101" i="10"/>
  <c r="G101" i="10"/>
  <c r="F101" i="10"/>
  <c r="E101" i="10"/>
  <c r="D101" i="10"/>
  <c r="C101" i="10" s="1"/>
  <c r="H28" i="10"/>
  <c r="G28" i="10"/>
  <c r="F28" i="10"/>
  <c r="E28" i="10"/>
  <c r="D28" i="10"/>
  <c r="C28" i="10" s="1"/>
  <c r="H138" i="10"/>
  <c r="G138" i="10"/>
  <c r="F138" i="10"/>
  <c r="E138" i="10"/>
  <c r="D138" i="10"/>
  <c r="C138" i="10" s="1"/>
  <c r="H141" i="10"/>
  <c r="G141" i="10"/>
  <c r="F141" i="10"/>
  <c r="E141" i="10"/>
  <c r="D141" i="10"/>
  <c r="C141" i="10" s="1"/>
  <c r="H73" i="10"/>
  <c r="G73" i="10"/>
  <c r="F73" i="10"/>
  <c r="E73" i="10"/>
  <c r="D73" i="10"/>
  <c r="C73" i="10" s="1"/>
  <c r="H122" i="10"/>
  <c r="G122" i="10"/>
  <c r="F122" i="10"/>
  <c r="E122" i="10"/>
  <c r="D122" i="10"/>
  <c r="C122" i="10" s="1"/>
  <c r="H93" i="10"/>
  <c r="G93" i="10"/>
  <c r="F93" i="10"/>
  <c r="E93" i="10"/>
  <c r="D93" i="10"/>
  <c r="C93" i="10" s="1"/>
  <c r="H95" i="10"/>
  <c r="G95" i="10"/>
  <c r="F95" i="10"/>
  <c r="E95" i="10"/>
  <c r="D95" i="10"/>
  <c r="C95" i="10" s="1"/>
  <c r="H137" i="10"/>
  <c r="G137" i="10"/>
  <c r="F137" i="10"/>
  <c r="E137" i="10"/>
  <c r="D137" i="10"/>
  <c r="C137" i="10" s="1"/>
  <c r="H27" i="10"/>
  <c r="G27" i="10"/>
  <c r="F27" i="10"/>
  <c r="E27" i="10"/>
  <c r="D27" i="10"/>
  <c r="C27" i="10" s="1"/>
  <c r="H70" i="10"/>
  <c r="G70" i="10"/>
  <c r="F70" i="10"/>
  <c r="E70" i="10"/>
  <c r="D70" i="10"/>
  <c r="C70" i="10" s="1"/>
  <c r="H72" i="10"/>
  <c r="G72" i="10"/>
  <c r="F72" i="10"/>
  <c r="E72" i="10"/>
  <c r="D72" i="10"/>
  <c r="C72" i="10" s="1"/>
  <c r="H81" i="10"/>
  <c r="G81" i="10"/>
  <c r="F81" i="10"/>
  <c r="E81" i="10"/>
  <c r="D81" i="10"/>
  <c r="C81" i="10" s="1"/>
  <c r="H77" i="10"/>
  <c r="G77" i="10"/>
  <c r="F77" i="10"/>
  <c r="E77" i="10"/>
  <c r="D77" i="10"/>
  <c r="C77" i="10" s="1"/>
  <c r="H119" i="10"/>
  <c r="G119" i="10"/>
  <c r="F119" i="10"/>
  <c r="E119" i="10"/>
  <c r="D119" i="10"/>
  <c r="C119" i="10" s="1"/>
  <c r="H94" i="10"/>
  <c r="G94" i="10"/>
  <c r="F94" i="10"/>
  <c r="E94" i="10"/>
  <c r="D94" i="10"/>
  <c r="C94" i="10" s="1"/>
  <c r="H36" i="10"/>
  <c r="G36" i="10"/>
  <c r="F36" i="10"/>
  <c r="E36" i="10"/>
  <c r="D36" i="10"/>
  <c r="C36" i="10" s="1"/>
  <c r="H60" i="10"/>
  <c r="G60" i="10"/>
  <c r="F60" i="10"/>
  <c r="E60" i="10"/>
  <c r="D60" i="10"/>
  <c r="C60" i="10" s="1"/>
  <c r="H12" i="10"/>
  <c r="G12" i="10"/>
  <c r="F12" i="10"/>
  <c r="E12" i="10"/>
  <c r="D12" i="10"/>
  <c r="C12" i="10" s="1"/>
  <c r="H21" i="10"/>
  <c r="G21" i="10"/>
  <c r="F21" i="10"/>
  <c r="E21" i="10"/>
  <c r="D21" i="10"/>
  <c r="C21" i="10" s="1"/>
  <c r="H15" i="10"/>
  <c r="G15" i="10"/>
  <c r="F15" i="10"/>
  <c r="E15" i="10"/>
  <c r="D15" i="10"/>
  <c r="C15" i="10" s="1"/>
  <c r="H6" i="10"/>
  <c r="G6" i="10"/>
  <c r="F6" i="10"/>
  <c r="E6" i="10"/>
  <c r="D6" i="10"/>
  <c r="C6" i="10" s="1"/>
  <c r="H19" i="10"/>
  <c r="G19" i="10"/>
  <c r="F19" i="10"/>
  <c r="E19" i="10"/>
  <c r="D19" i="10"/>
  <c r="C19" i="10" s="1"/>
  <c r="H67" i="10"/>
  <c r="G67" i="10"/>
  <c r="F67" i="10"/>
  <c r="E67" i="10"/>
  <c r="D67" i="10"/>
  <c r="C67" i="10" s="1"/>
  <c r="H107" i="10"/>
  <c r="G107" i="10"/>
  <c r="F107" i="10"/>
  <c r="E107" i="10"/>
  <c r="D107" i="10"/>
  <c r="C107" i="10" s="1"/>
  <c r="H17" i="10"/>
  <c r="G17" i="10"/>
  <c r="F17" i="10"/>
  <c r="E17" i="10"/>
  <c r="D17" i="10"/>
  <c r="C17" i="10" s="1"/>
  <c r="H105" i="10"/>
  <c r="G105" i="10"/>
  <c r="F105" i="10"/>
  <c r="E105" i="10"/>
  <c r="D105" i="10"/>
  <c r="C105" i="10" s="1"/>
  <c r="H32" i="10"/>
  <c r="G32" i="10"/>
  <c r="F32" i="10"/>
  <c r="E32" i="10"/>
  <c r="D32" i="10"/>
  <c r="C32" i="10" s="1"/>
  <c r="H182" i="10"/>
  <c r="G182" i="10"/>
  <c r="F182" i="10"/>
  <c r="E182" i="10"/>
  <c r="D182" i="10"/>
  <c r="C182" i="10" s="1"/>
  <c r="H86" i="10"/>
  <c r="G86" i="10"/>
  <c r="F86" i="10"/>
  <c r="E86" i="10"/>
  <c r="D86" i="10"/>
  <c r="C86" i="10" s="1"/>
  <c r="H11" i="10"/>
  <c r="G11" i="10"/>
  <c r="F11" i="10"/>
  <c r="E11" i="10"/>
  <c r="D11" i="10"/>
  <c r="C11" i="10" s="1"/>
  <c r="H20" i="10"/>
  <c r="G20" i="10"/>
  <c r="F20" i="10"/>
  <c r="E20" i="10"/>
  <c r="D20" i="10"/>
  <c r="C20" i="10" s="1"/>
  <c r="H251" i="10"/>
  <c r="G251" i="10"/>
  <c r="F251" i="10"/>
  <c r="E251" i="10"/>
  <c r="D251" i="10"/>
  <c r="C251" i="10" s="1"/>
  <c r="H48" i="10"/>
  <c r="G48" i="10"/>
  <c r="F48" i="10"/>
  <c r="E48" i="10"/>
  <c r="D48" i="10"/>
  <c r="C48" i="10" s="1"/>
  <c r="H398" i="10"/>
  <c r="G398" i="10"/>
  <c r="F398" i="10"/>
  <c r="E398" i="10"/>
  <c r="D398" i="10"/>
  <c r="H66" i="10"/>
  <c r="G66" i="10"/>
  <c r="F66" i="10"/>
  <c r="E66" i="10"/>
  <c r="D66" i="10"/>
  <c r="C66" i="10" s="1"/>
  <c r="H51" i="10"/>
  <c r="G51" i="10"/>
  <c r="F51" i="10"/>
  <c r="E51" i="10"/>
  <c r="D51" i="10"/>
  <c r="C51" i="10" s="1"/>
  <c r="H71" i="10"/>
  <c r="G71" i="10"/>
  <c r="F71" i="10"/>
  <c r="E71" i="10"/>
  <c r="D71" i="10"/>
  <c r="C71" i="10" s="1"/>
  <c r="H49" i="10"/>
  <c r="G49" i="10"/>
  <c r="F49" i="10"/>
  <c r="E49" i="10"/>
  <c r="D49" i="10"/>
  <c r="C49" i="10" s="1"/>
  <c r="H87" i="10"/>
  <c r="G87" i="10"/>
  <c r="F87" i="10"/>
  <c r="E87" i="10"/>
  <c r="D87" i="10"/>
  <c r="C87" i="10" s="1"/>
  <c r="H53" i="10"/>
  <c r="G53" i="10"/>
  <c r="F53" i="10"/>
  <c r="E53" i="10"/>
  <c r="D53" i="10"/>
  <c r="C53" i="10" s="1"/>
  <c r="H57" i="10"/>
  <c r="G57" i="10"/>
  <c r="F57" i="10"/>
  <c r="E57" i="10"/>
  <c r="D57" i="10"/>
  <c r="C57" i="10" s="1"/>
  <c r="H78" i="10"/>
  <c r="G78" i="10"/>
  <c r="F78" i="10"/>
  <c r="E78" i="10"/>
  <c r="D78" i="10"/>
  <c r="C78" i="10" s="1"/>
  <c r="H80" i="10"/>
  <c r="G80" i="10"/>
  <c r="F80" i="10"/>
  <c r="E80" i="10"/>
  <c r="D80" i="10"/>
  <c r="C80" i="10" s="1"/>
  <c r="H79" i="10"/>
  <c r="G79" i="10"/>
  <c r="F79" i="10"/>
  <c r="E79" i="10"/>
  <c r="D79" i="10"/>
  <c r="C79" i="10" s="1"/>
  <c r="H219" i="10"/>
  <c r="G219" i="10"/>
  <c r="F219" i="10"/>
  <c r="E219" i="10"/>
  <c r="D219" i="10"/>
  <c r="C219" i="10" s="1"/>
  <c r="H311" i="10"/>
  <c r="G311" i="10"/>
  <c r="F311" i="10"/>
  <c r="E311" i="10"/>
  <c r="D311" i="10"/>
  <c r="C311" i="10" s="1"/>
  <c r="H177" i="10"/>
  <c r="G177" i="10"/>
  <c r="F177" i="10"/>
  <c r="E177" i="10"/>
  <c r="D177" i="10"/>
  <c r="C177" i="10" s="1"/>
  <c r="H253" i="10"/>
  <c r="G253" i="10"/>
  <c r="F253" i="10"/>
  <c r="E253" i="10"/>
  <c r="D253" i="10"/>
  <c r="C253" i="10" s="1"/>
  <c r="H157" i="10"/>
  <c r="G157" i="10"/>
  <c r="F157" i="10"/>
  <c r="E157" i="10"/>
  <c r="D157" i="10"/>
  <c r="C157" i="10" s="1"/>
  <c r="H224" i="10"/>
  <c r="G224" i="10"/>
  <c r="F224" i="10"/>
  <c r="E224" i="10"/>
  <c r="D224" i="10"/>
  <c r="C224" i="10" s="1"/>
  <c r="H312" i="10"/>
  <c r="G312" i="10"/>
  <c r="F312" i="10"/>
  <c r="E312" i="10"/>
  <c r="D312" i="10"/>
  <c r="C312" i="10" s="1"/>
  <c r="H227" i="10"/>
  <c r="G227" i="10"/>
  <c r="F227" i="10"/>
  <c r="E227" i="10"/>
  <c r="D227" i="10"/>
  <c r="C227" i="10" s="1"/>
  <c r="H338" i="10"/>
  <c r="G338" i="10"/>
  <c r="F338" i="10"/>
  <c r="E338" i="10"/>
  <c r="D338" i="10"/>
  <c r="C338" i="10" s="1"/>
  <c r="H250" i="10"/>
  <c r="G250" i="10"/>
  <c r="F250" i="10"/>
  <c r="E250" i="10"/>
  <c r="D250" i="10"/>
  <c r="C250" i="10" s="1"/>
  <c r="H326" i="10"/>
  <c r="G326" i="10"/>
  <c r="F326" i="10"/>
  <c r="E326" i="10"/>
  <c r="D326" i="10"/>
  <c r="C326" i="10" s="1"/>
  <c r="H385" i="10"/>
  <c r="G385" i="10"/>
  <c r="F385" i="10"/>
  <c r="E385" i="10"/>
  <c r="D385" i="10"/>
  <c r="C385" i="10" s="1"/>
  <c r="H238" i="10"/>
  <c r="G238" i="10"/>
  <c r="F238" i="10"/>
  <c r="E238" i="10"/>
  <c r="D238" i="10"/>
  <c r="C238" i="10" s="1"/>
  <c r="H282" i="10"/>
  <c r="G282" i="10"/>
  <c r="F282" i="10"/>
  <c r="E282" i="10"/>
  <c r="D282" i="10"/>
  <c r="C282" i="10" s="1"/>
  <c r="H314" i="10"/>
  <c r="G314" i="10"/>
  <c r="F314" i="10"/>
  <c r="E314" i="10"/>
  <c r="D314" i="10"/>
  <c r="C314" i="10" s="1"/>
  <c r="H313" i="10"/>
  <c r="G313" i="10"/>
  <c r="F313" i="10"/>
  <c r="E313" i="10"/>
  <c r="D313" i="10"/>
  <c r="C313" i="10" s="1"/>
  <c r="H261" i="10"/>
  <c r="G261" i="10"/>
  <c r="F261" i="10"/>
  <c r="E261" i="10"/>
  <c r="D261" i="10"/>
  <c r="C261" i="10" s="1"/>
  <c r="H337" i="10"/>
  <c r="G337" i="10"/>
  <c r="F337" i="10"/>
  <c r="E337" i="10"/>
  <c r="D337" i="10"/>
  <c r="C337" i="10" s="1"/>
  <c r="H354" i="10"/>
  <c r="G354" i="10"/>
  <c r="F354" i="10"/>
  <c r="E354" i="10"/>
  <c r="D354" i="10"/>
  <c r="C354" i="10" s="1"/>
  <c r="H374" i="10"/>
  <c r="G374" i="10"/>
  <c r="F374" i="10"/>
  <c r="E374" i="10"/>
  <c r="D374" i="10"/>
  <c r="C374" i="10" s="1"/>
  <c r="H190" i="10"/>
  <c r="G190" i="10"/>
  <c r="F190" i="10"/>
  <c r="E190" i="10"/>
  <c r="D190" i="10"/>
  <c r="C190" i="10" s="1"/>
  <c r="H310" i="10"/>
  <c r="G310" i="10"/>
  <c r="F310" i="10"/>
  <c r="E310" i="10"/>
  <c r="D310" i="10"/>
  <c r="C310" i="10" s="1"/>
  <c r="H288" i="10"/>
  <c r="G288" i="10"/>
  <c r="F288" i="10"/>
  <c r="E288" i="10"/>
  <c r="D288" i="10"/>
  <c r="C288" i="10" s="1"/>
  <c r="H260" i="10"/>
  <c r="G260" i="10"/>
  <c r="F260" i="10"/>
  <c r="E260" i="10"/>
  <c r="D260" i="10"/>
  <c r="C260" i="10" s="1"/>
  <c r="H169" i="10"/>
  <c r="G169" i="10"/>
  <c r="F169" i="10"/>
  <c r="E169" i="10"/>
  <c r="D169" i="10"/>
  <c r="C169" i="10" s="1"/>
  <c r="H318" i="10"/>
  <c r="G318" i="10"/>
  <c r="F318" i="10"/>
  <c r="E318" i="10"/>
  <c r="D318" i="10"/>
  <c r="C318" i="10" s="1"/>
  <c r="H333" i="10"/>
  <c r="G333" i="10"/>
  <c r="F333" i="10"/>
  <c r="E333" i="10"/>
  <c r="D333" i="10"/>
  <c r="C333" i="10" s="1"/>
  <c r="H366" i="10"/>
  <c r="G366" i="10"/>
  <c r="F366" i="10"/>
  <c r="E366" i="10"/>
  <c r="D366" i="10"/>
  <c r="C366" i="10" s="1"/>
  <c r="H176" i="10"/>
  <c r="G176" i="10"/>
  <c r="F176" i="10"/>
  <c r="E176" i="10"/>
  <c r="D176" i="10"/>
  <c r="C176" i="10" s="1"/>
  <c r="H297" i="10"/>
  <c r="G297" i="10"/>
  <c r="F297" i="10"/>
  <c r="E297" i="10"/>
  <c r="D297" i="10"/>
  <c r="C297" i="10" s="1"/>
  <c r="H371" i="10"/>
  <c r="G371" i="10"/>
  <c r="F371" i="10"/>
  <c r="E371" i="10"/>
  <c r="D371" i="10"/>
  <c r="C371" i="10" s="1"/>
  <c r="H210" i="10"/>
  <c r="G210" i="10"/>
  <c r="F210" i="10"/>
  <c r="E210" i="10"/>
  <c r="D210" i="10"/>
  <c r="C210" i="10" s="1"/>
  <c r="H154" i="10"/>
  <c r="G154" i="10"/>
  <c r="F154" i="10"/>
  <c r="E154" i="10"/>
  <c r="D154" i="10"/>
  <c r="C154" i="10" s="1"/>
  <c r="H246" i="10"/>
  <c r="G246" i="10"/>
  <c r="F246" i="10"/>
  <c r="E246" i="10"/>
  <c r="D246" i="10"/>
  <c r="C246" i="10" s="1"/>
  <c r="H149" i="10"/>
  <c r="G149" i="10"/>
  <c r="F149" i="10"/>
  <c r="E149" i="10"/>
  <c r="D149" i="10"/>
  <c r="C149" i="10" s="1"/>
  <c r="H255" i="10"/>
  <c r="G255" i="10"/>
  <c r="F255" i="10"/>
  <c r="E255" i="10"/>
  <c r="D255" i="10"/>
  <c r="C255" i="10" s="1"/>
  <c r="H276" i="10"/>
  <c r="G276" i="10"/>
  <c r="F276" i="10"/>
  <c r="E276" i="10"/>
  <c r="D276" i="10"/>
  <c r="C276" i="10" s="1"/>
  <c r="H116" i="10"/>
  <c r="G116" i="10"/>
  <c r="F116" i="10"/>
  <c r="E116" i="10"/>
  <c r="D116" i="10"/>
  <c r="C116" i="10" s="1"/>
  <c r="H159" i="10"/>
  <c r="G159" i="10"/>
  <c r="F159" i="10"/>
  <c r="E159" i="10"/>
  <c r="D159" i="10"/>
  <c r="C159" i="10" s="1"/>
  <c r="H215" i="10"/>
  <c r="G215" i="10"/>
  <c r="F215" i="10"/>
  <c r="E215" i="10"/>
  <c r="D215" i="10"/>
  <c r="C215" i="10" s="1"/>
  <c r="H142" i="10"/>
  <c r="G142" i="10"/>
  <c r="F142" i="10"/>
  <c r="E142" i="10"/>
  <c r="D142" i="10"/>
  <c r="C142" i="10" s="1"/>
  <c r="H194" i="10"/>
  <c r="G194" i="10"/>
  <c r="F194" i="10"/>
  <c r="E194" i="10"/>
  <c r="D194" i="10"/>
  <c r="C194" i="10" s="1"/>
  <c r="H273" i="10"/>
  <c r="G273" i="10"/>
  <c r="F273" i="10"/>
  <c r="E273" i="10"/>
  <c r="D273" i="10"/>
  <c r="C273" i="10" s="1"/>
  <c r="H395" i="10"/>
  <c r="G395" i="10"/>
  <c r="F395" i="10"/>
  <c r="E395" i="10"/>
  <c r="D395" i="10"/>
  <c r="C395" i="10" s="1"/>
  <c r="H391" i="10"/>
  <c r="G391" i="10"/>
  <c r="F391" i="10"/>
  <c r="E391" i="10"/>
  <c r="D391" i="10"/>
  <c r="C391" i="10" s="1"/>
  <c r="H327" i="10"/>
  <c r="G327" i="10"/>
  <c r="F327" i="10"/>
  <c r="E327" i="10"/>
  <c r="D327" i="10"/>
  <c r="C327" i="10" s="1"/>
  <c r="H396" i="10"/>
  <c r="G396" i="10"/>
  <c r="F396" i="10"/>
  <c r="E396" i="10"/>
  <c r="D396" i="10"/>
  <c r="C396" i="10" s="1"/>
  <c r="H304" i="10"/>
  <c r="G304" i="10"/>
  <c r="F304" i="10"/>
  <c r="E304" i="10"/>
  <c r="D304" i="10"/>
  <c r="C304" i="10" s="1"/>
  <c r="H352" i="10"/>
  <c r="G352" i="10"/>
  <c r="F352" i="10"/>
  <c r="E352" i="10"/>
  <c r="D352" i="10"/>
  <c r="C352" i="10" s="1"/>
  <c r="H353" i="10"/>
  <c r="G353" i="10"/>
  <c r="F353" i="10"/>
  <c r="E353" i="10"/>
  <c r="D353" i="10"/>
  <c r="C353" i="10" s="1"/>
  <c r="H334" i="10"/>
  <c r="G334" i="10"/>
  <c r="F334" i="10"/>
  <c r="E334" i="10"/>
  <c r="D334" i="10"/>
  <c r="C334" i="10" s="1"/>
  <c r="H222" i="10"/>
  <c r="G222" i="10"/>
  <c r="F222" i="10"/>
  <c r="E222" i="10"/>
  <c r="D222" i="10"/>
  <c r="C222" i="10" s="1"/>
  <c r="H240" i="10"/>
  <c r="G240" i="10"/>
  <c r="F240" i="10"/>
  <c r="E240" i="10"/>
  <c r="D240" i="10"/>
  <c r="C240" i="10" s="1"/>
  <c r="H133" i="10"/>
  <c r="G133" i="10"/>
  <c r="F133" i="10"/>
  <c r="E133" i="10"/>
  <c r="D133" i="10"/>
  <c r="C133" i="10" s="1"/>
  <c r="H356" i="10"/>
  <c r="G356" i="10"/>
  <c r="F356" i="10"/>
  <c r="E356" i="10"/>
  <c r="D356" i="10"/>
  <c r="C356" i="10" s="1"/>
  <c r="H214" i="10"/>
  <c r="G214" i="10"/>
  <c r="F214" i="10"/>
  <c r="E214" i="10"/>
  <c r="D214" i="10"/>
  <c r="C214" i="10" s="1"/>
  <c r="H218" i="10"/>
  <c r="G218" i="10"/>
  <c r="F218" i="10"/>
  <c r="E218" i="10"/>
  <c r="D218" i="10"/>
  <c r="C218" i="10" s="1"/>
  <c r="H185" i="10"/>
  <c r="G185" i="10"/>
  <c r="F185" i="10"/>
  <c r="E185" i="10"/>
  <c r="D185" i="10"/>
  <c r="C185" i="10" s="1"/>
  <c r="H258" i="10"/>
  <c r="G258" i="10"/>
  <c r="F258" i="10"/>
  <c r="E258" i="10"/>
  <c r="D258" i="10"/>
  <c r="C258" i="10" s="1"/>
  <c r="H110" i="10"/>
  <c r="G110" i="10"/>
  <c r="F110" i="10"/>
  <c r="E110" i="10"/>
  <c r="D110" i="10"/>
  <c r="C110" i="10" s="1"/>
  <c r="H319" i="10"/>
  <c r="G319" i="10"/>
  <c r="F319" i="10"/>
  <c r="E319" i="10"/>
  <c r="D319" i="10"/>
  <c r="C319" i="10" s="1"/>
  <c r="H247" i="10"/>
  <c r="G247" i="10"/>
  <c r="F247" i="10"/>
  <c r="E247" i="10"/>
  <c r="D247" i="10"/>
  <c r="C247" i="10" s="1"/>
  <c r="H166" i="10"/>
  <c r="G166" i="10"/>
  <c r="F166" i="10"/>
  <c r="E166" i="10"/>
  <c r="D166" i="10"/>
  <c r="C166" i="10" s="1"/>
  <c r="H144" i="10"/>
  <c r="G144" i="10"/>
  <c r="F144" i="10"/>
  <c r="E144" i="10"/>
  <c r="D144" i="10"/>
  <c r="C144" i="10" s="1"/>
  <c r="H220" i="10"/>
  <c r="G220" i="10"/>
  <c r="F220" i="10"/>
  <c r="E220" i="10"/>
  <c r="D220" i="10"/>
  <c r="C220" i="10" s="1"/>
  <c r="H348" i="10"/>
  <c r="G348" i="10"/>
  <c r="F348" i="10"/>
  <c r="E348" i="10"/>
  <c r="D348" i="10"/>
  <c r="C348" i="10" s="1"/>
  <c r="H320" i="10"/>
  <c r="G320" i="10"/>
  <c r="F320" i="10"/>
  <c r="E320" i="10"/>
  <c r="D320" i="10"/>
  <c r="C320" i="10" s="1"/>
  <c r="H84" i="10"/>
  <c r="G84" i="10"/>
  <c r="F84" i="10"/>
  <c r="E84" i="10"/>
  <c r="D84" i="10"/>
  <c r="C84" i="10" s="1"/>
  <c r="H108" i="10"/>
  <c r="G108" i="10"/>
  <c r="F108" i="10"/>
  <c r="E108" i="10"/>
  <c r="D108" i="10"/>
  <c r="C108" i="10" s="1"/>
  <c r="H114" i="10"/>
  <c r="G114" i="10"/>
  <c r="F114" i="10"/>
  <c r="E114" i="10"/>
  <c r="D114" i="10"/>
  <c r="C114" i="10" s="1"/>
  <c r="H242" i="10"/>
  <c r="G242" i="10"/>
  <c r="F242" i="10"/>
  <c r="E242" i="10"/>
  <c r="D242" i="10"/>
  <c r="C242" i="10" s="1"/>
  <c r="H196" i="10"/>
  <c r="G196" i="10"/>
  <c r="F196" i="10"/>
  <c r="E196" i="10"/>
  <c r="D196" i="10"/>
  <c r="C196" i="10" s="1"/>
  <c r="H292" i="10"/>
  <c r="G292" i="10"/>
  <c r="F292" i="10"/>
  <c r="E292" i="10"/>
  <c r="D292" i="10"/>
  <c r="C292" i="10" s="1"/>
  <c r="H266" i="10"/>
  <c r="G266" i="10"/>
  <c r="F266" i="10"/>
  <c r="E266" i="10"/>
  <c r="D266" i="10"/>
  <c r="C266" i="10" s="1"/>
  <c r="H139" i="10"/>
  <c r="G139" i="10"/>
  <c r="F139" i="10"/>
  <c r="E139" i="10"/>
  <c r="D139" i="10"/>
  <c r="C139" i="10" s="1"/>
  <c r="H164" i="10"/>
  <c r="G164" i="10"/>
  <c r="F164" i="10"/>
  <c r="E164" i="10"/>
  <c r="D164" i="10"/>
  <c r="C164" i="10" s="1"/>
  <c r="H109" i="10"/>
  <c r="G109" i="10"/>
  <c r="F109" i="10"/>
  <c r="E109" i="10"/>
  <c r="D109" i="10"/>
  <c r="C109" i="10" s="1"/>
  <c r="H205" i="10"/>
  <c r="G205" i="10"/>
  <c r="F205" i="10"/>
  <c r="E205" i="10"/>
  <c r="D205" i="10"/>
  <c r="C205" i="10" s="1"/>
  <c r="H97" i="10"/>
  <c r="G97" i="10"/>
  <c r="F97" i="10"/>
  <c r="E97" i="10"/>
  <c r="D97" i="10"/>
  <c r="C97" i="10" s="1"/>
  <c r="H121" i="10"/>
  <c r="G121" i="10"/>
  <c r="F121" i="10"/>
  <c r="E121" i="10"/>
  <c r="D121" i="10"/>
  <c r="C121" i="10" s="1"/>
  <c r="H299" i="10"/>
  <c r="G299" i="10"/>
  <c r="F299" i="10"/>
  <c r="E299" i="10"/>
  <c r="D299" i="10"/>
  <c r="C299" i="10" s="1"/>
  <c r="H147" i="10"/>
  <c r="G147" i="10"/>
  <c r="F147" i="10"/>
  <c r="E147" i="10"/>
  <c r="D147" i="10"/>
  <c r="C147" i="10" s="1"/>
  <c r="H148" i="10"/>
  <c r="G148" i="10"/>
  <c r="F148" i="10"/>
  <c r="E148" i="10"/>
  <c r="D148" i="10"/>
  <c r="C148" i="10" s="1"/>
  <c r="H302" i="10"/>
  <c r="G302" i="10"/>
  <c r="F302" i="10"/>
  <c r="E302" i="10"/>
  <c r="D302" i="10"/>
  <c r="C302" i="10" s="1"/>
  <c r="H195" i="10"/>
  <c r="G195" i="10"/>
  <c r="F195" i="10"/>
  <c r="E195" i="10"/>
  <c r="D195" i="10"/>
  <c r="C195" i="10" s="1"/>
  <c r="H309" i="10"/>
  <c r="G309" i="10"/>
  <c r="F309" i="10"/>
  <c r="E309" i="10"/>
  <c r="D309" i="10"/>
  <c r="C309" i="10" s="1"/>
  <c r="H124" i="10"/>
  <c r="G124" i="10"/>
  <c r="F124" i="10"/>
  <c r="E124" i="10"/>
  <c r="D124" i="10"/>
  <c r="C124" i="10" s="1"/>
  <c r="H280" i="10"/>
  <c r="G280" i="10"/>
  <c r="F280" i="10"/>
  <c r="E280" i="10"/>
  <c r="D280" i="10"/>
  <c r="C280" i="10" s="1"/>
  <c r="H76" i="10"/>
  <c r="G76" i="10"/>
  <c r="F76" i="10"/>
  <c r="E76" i="10"/>
  <c r="D76" i="10"/>
  <c r="C76" i="10" s="1"/>
  <c r="H127" i="10"/>
  <c r="G127" i="10"/>
  <c r="F127" i="10"/>
  <c r="E127" i="10"/>
  <c r="D127" i="10"/>
  <c r="C127" i="10" s="1"/>
  <c r="H150" i="10"/>
  <c r="G150" i="10"/>
  <c r="F150" i="10"/>
  <c r="E150" i="10"/>
  <c r="D150" i="10"/>
  <c r="C150" i="10" s="1"/>
  <c r="H115" i="10"/>
  <c r="G115" i="10"/>
  <c r="F115" i="10"/>
  <c r="E115" i="10"/>
  <c r="D115" i="10"/>
  <c r="C115" i="10" s="1"/>
  <c r="H397" i="10"/>
  <c r="G397" i="10"/>
  <c r="F397" i="10"/>
  <c r="E397" i="10"/>
  <c r="D397" i="10"/>
  <c r="C397" i="10" s="1"/>
  <c r="H146" i="10"/>
  <c r="G146" i="10"/>
  <c r="F146" i="10"/>
  <c r="E146" i="10"/>
  <c r="D146" i="10"/>
  <c r="C146" i="10" s="1"/>
  <c r="H298" i="10"/>
  <c r="G298" i="10"/>
  <c r="F298" i="10"/>
  <c r="E298" i="10"/>
  <c r="D298" i="10"/>
  <c r="C298" i="10" s="1"/>
  <c r="H372" i="10"/>
  <c r="G372" i="10"/>
  <c r="F372" i="10"/>
  <c r="E372" i="10"/>
  <c r="D372" i="10"/>
  <c r="C372" i="10" s="1"/>
  <c r="H239" i="10"/>
  <c r="G239" i="10"/>
  <c r="F239" i="10"/>
  <c r="E239" i="10"/>
  <c r="D239" i="10"/>
  <c r="C239" i="10" s="1"/>
  <c r="H378" i="10"/>
  <c r="G378" i="10"/>
  <c r="F378" i="10"/>
  <c r="E378" i="10"/>
  <c r="D378" i="10"/>
  <c r="C378" i="10" s="1"/>
  <c r="H113" i="10"/>
  <c r="G113" i="10"/>
  <c r="F113" i="10"/>
  <c r="E113" i="10"/>
  <c r="D113" i="10"/>
  <c r="C113" i="10" s="1"/>
  <c r="H307" i="10"/>
  <c r="G307" i="10"/>
  <c r="F307" i="10"/>
  <c r="E307" i="10"/>
  <c r="D307" i="10"/>
  <c r="C307" i="10" s="1"/>
  <c r="H368" i="10"/>
  <c r="G368" i="10"/>
  <c r="F368" i="10"/>
  <c r="E368" i="10"/>
  <c r="D368" i="10"/>
  <c r="C368" i="10" s="1"/>
  <c r="H364" i="10"/>
  <c r="G364" i="10"/>
  <c r="F364" i="10"/>
  <c r="E364" i="10"/>
  <c r="D364" i="10"/>
  <c r="C364" i="10" s="1"/>
  <c r="H130" i="10"/>
  <c r="G130" i="10"/>
  <c r="F130" i="10"/>
  <c r="E130" i="10"/>
  <c r="D130" i="10"/>
  <c r="C130" i="10" s="1"/>
  <c r="H129" i="10"/>
  <c r="G129" i="10"/>
  <c r="F129" i="10"/>
  <c r="E129" i="10"/>
  <c r="D129" i="10"/>
  <c r="C129" i="10" s="1"/>
  <c r="H175" i="10"/>
  <c r="G175" i="10"/>
  <c r="F175" i="10"/>
  <c r="E175" i="10"/>
  <c r="D175" i="10"/>
  <c r="C175" i="10" s="1"/>
  <c r="H382" i="10"/>
  <c r="G382" i="10"/>
  <c r="F382" i="10"/>
  <c r="E382" i="10"/>
  <c r="D382" i="10"/>
  <c r="C382" i="10" s="1"/>
  <c r="H317" i="10"/>
  <c r="G317" i="10"/>
  <c r="F317" i="10"/>
  <c r="E317" i="10"/>
  <c r="D317" i="10"/>
  <c r="C317" i="10" s="1"/>
  <c r="H184" i="10"/>
  <c r="G184" i="10"/>
  <c r="F184" i="10"/>
  <c r="E184" i="10"/>
  <c r="D184" i="10"/>
  <c r="C184" i="10" s="1"/>
  <c r="H132" i="10"/>
  <c r="G132" i="10"/>
  <c r="F132" i="10"/>
  <c r="E132" i="10"/>
  <c r="D132" i="10"/>
  <c r="C132" i="10" s="1"/>
  <c r="H249" i="10"/>
  <c r="G249" i="10"/>
  <c r="F249" i="10"/>
  <c r="E249" i="10"/>
  <c r="D249" i="10"/>
  <c r="C249" i="10" s="1"/>
  <c r="H233" i="10"/>
  <c r="G233" i="10"/>
  <c r="F233" i="10"/>
  <c r="E233" i="10"/>
  <c r="D233" i="10"/>
  <c r="C233" i="10" s="1"/>
  <c r="H287" i="10"/>
  <c r="G287" i="10"/>
  <c r="F287" i="10"/>
  <c r="E287" i="10"/>
  <c r="D287" i="10"/>
  <c r="C287" i="10" s="1"/>
  <c r="H223" i="10"/>
  <c r="G223" i="10"/>
  <c r="F223" i="10"/>
  <c r="E223" i="10"/>
  <c r="D223" i="10"/>
  <c r="C223" i="10" s="1"/>
  <c r="H308" i="10"/>
  <c r="G308" i="10"/>
  <c r="F308" i="10"/>
  <c r="E308" i="10"/>
  <c r="D308" i="10"/>
  <c r="C308" i="10" s="1"/>
  <c r="H278" i="10"/>
  <c r="G278" i="10"/>
  <c r="F278" i="10"/>
  <c r="E278" i="10"/>
  <c r="D278" i="10"/>
  <c r="C278" i="10" s="1"/>
  <c r="H256" i="10"/>
  <c r="G256" i="10"/>
  <c r="F256" i="10"/>
  <c r="E256" i="10"/>
  <c r="D256" i="10"/>
  <c r="C256" i="10" s="1"/>
  <c r="H232" i="10"/>
  <c r="G232" i="10"/>
  <c r="F232" i="10"/>
  <c r="E232" i="10"/>
  <c r="D232" i="10"/>
  <c r="C232" i="10" s="1"/>
  <c r="H211" i="10"/>
  <c r="G211" i="10"/>
  <c r="F211" i="10"/>
  <c r="E211" i="10"/>
  <c r="D211" i="10"/>
  <c r="C211" i="10" s="1"/>
  <c r="H390" i="10"/>
  <c r="G390" i="10"/>
  <c r="F390" i="10"/>
  <c r="E390" i="10"/>
  <c r="D390" i="10"/>
  <c r="C390" i="10" s="1"/>
  <c r="H198" i="10"/>
  <c r="G198" i="10"/>
  <c r="F198" i="10"/>
  <c r="E198" i="10"/>
  <c r="D198" i="10"/>
  <c r="C198" i="10" s="1"/>
  <c r="H125" i="10"/>
  <c r="G125" i="10"/>
  <c r="F125" i="10"/>
  <c r="E125" i="10"/>
  <c r="D125" i="10"/>
  <c r="C125" i="10" s="1"/>
  <c r="H235" i="10"/>
  <c r="G235" i="10"/>
  <c r="F235" i="10"/>
  <c r="E235" i="10"/>
  <c r="D235" i="10"/>
  <c r="C235" i="10" s="1"/>
  <c r="H230" i="10"/>
  <c r="G230" i="10"/>
  <c r="F230" i="10"/>
  <c r="E230" i="10"/>
  <c r="D230" i="10"/>
  <c r="C230" i="10" s="1"/>
  <c r="H268" i="10"/>
  <c r="G268" i="10"/>
  <c r="F268" i="10"/>
  <c r="E268" i="10"/>
  <c r="D268" i="10"/>
  <c r="C268" i="10" s="1"/>
  <c r="H213" i="10"/>
  <c r="G213" i="10"/>
  <c r="F213" i="10"/>
  <c r="E213" i="10"/>
  <c r="D213" i="10"/>
  <c r="C213" i="10" s="1"/>
  <c r="H328" i="10"/>
  <c r="G328" i="10"/>
  <c r="F328" i="10"/>
  <c r="E328" i="10"/>
  <c r="D328" i="10"/>
  <c r="C328" i="10" s="1"/>
  <c r="H345" i="10"/>
  <c r="G345" i="10"/>
  <c r="F345" i="10"/>
  <c r="E345" i="10"/>
  <c r="D345" i="10"/>
  <c r="C345" i="10" s="1"/>
  <c r="H344" i="10"/>
  <c r="G344" i="10"/>
  <c r="F344" i="10"/>
  <c r="E344" i="10"/>
  <c r="D344" i="10"/>
  <c r="C344" i="10" s="1"/>
  <c r="H136" i="10"/>
  <c r="G136" i="10"/>
  <c r="F136" i="10"/>
  <c r="E136" i="10"/>
  <c r="D136" i="10"/>
  <c r="C136" i="10" s="1"/>
  <c r="H120" i="10"/>
  <c r="G120" i="10"/>
  <c r="F120" i="10"/>
  <c r="E120" i="10"/>
  <c r="D120" i="10"/>
  <c r="C120" i="10" s="1"/>
  <c r="H316" i="10"/>
  <c r="G316" i="10"/>
  <c r="F316" i="10"/>
  <c r="E316" i="10"/>
  <c r="D316" i="10"/>
  <c r="C316" i="10" s="1"/>
  <c r="H203" i="10"/>
  <c r="G203" i="10"/>
  <c r="F203" i="10"/>
  <c r="E203" i="10"/>
  <c r="D203" i="10"/>
  <c r="C203" i="10" s="1"/>
  <c r="H285" i="10"/>
  <c r="G285" i="10"/>
  <c r="F285" i="10"/>
  <c r="E285" i="10"/>
  <c r="D285" i="10"/>
  <c r="C285" i="10" s="1"/>
  <c r="H106" i="10"/>
  <c r="G106" i="10"/>
  <c r="F106" i="10"/>
  <c r="E106" i="10"/>
  <c r="D106" i="10"/>
  <c r="C106" i="10" s="1"/>
  <c r="H145" i="10"/>
  <c r="G145" i="10"/>
  <c r="F145" i="10"/>
  <c r="E145" i="10"/>
  <c r="D145" i="10"/>
  <c r="C145" i="10" s="1"/>
  <c r="H272" i="10"/>
  <c r="G272" i="10"/>
  <c r="F272" i="10"/>
  <c r="E272" i="10"/>
  <c r="D272" i="10"/>
  <c r="C272" i="10" s="1"/>
  <c r="H335" i="10"/>
  <c r="G335" i="10"/>
  <c r="F335" i="10"/>
  <c r="E335" i="10"/>
  <c r="D335" i="10"/>
  <c r="C335" i="10" s="1"/>
  <c r="H381" i="10"/>
  <c r="G381" i="10"/>
  <c r="F381" i="10"/>
  <c r="E381" i="10"/>
  <c r="D381" i="10"/>
  <c r="C381" i="10" s="1"/>
  <c r="H321" i="10"/>
  <c r="G321" i="10"/>
  <c r="F321" i="10"/>
  <c r="E321" i="10"/>
  <c r="D321" i="10"/>
  <c r="C321" i="10" s="1"/>
  <c r="H349" i="10"/>
  <c r="G349" i="10"/>
  <c r="F349" i="10"/>
  <c r="E349" i="10"/>
  <c r="D349" i="10"/>
  <c r="C349" i="10" s="1"/>
  <c r="H384" i="10"/>
  <c r="G384" i="10"/>
  <c r="F384" i="10"/>
  <c r="E384" i="10"/>
  <c r="D384" i="10"/>
  <c r="C384" i="10" s="1"/>
  <c r="H362" i="10"/>
  <c r="G362" i="10"/>
  <c r="F362" i="10"/>
  <c r="E362" i="10"/>
  <c r="D362" i="10"/>
  <c r="C362" i="10" s="1"/>
  <c r="H248" i="10"/>
  <c r="G248" i="10"/>
  <c r="F248" i="10"/>
  <c r="E248" i="10"/>
  <c r="D248" i="10"/>
  <c r="C248" i="10" s="1"/>
  <c r="H231" i="10"/>
  <c r="G231" i="10"/>
  <c r="F231" i="10"/>
  <c r="E231" i="10"/>
  <c r="D231" i="10"/>
  <c r="C231" i="10" s="1"/>
  <c r="H359" i="10"/>
  <c r="G359" i="10"/>
  <c r="F359" i="10"/>
  <c r="E359" i="10"/>
  <c r="D359" i="10"/>
  <c r="C359" i="10" s="1"/>
  <c r="H274" i="10"/>
  <c r="G274" i="10"/>
  <c r="F274" i="10"/>
  <c r="E274" i="10"/>
  <c r="D274" i="10"/>
  <c r="C274" i="10" s="1"/>
  <c r="H193" i="10"/>
  <c r="G193" i="10"/>
  <c r="F193" i="10"/>
  <c r="E193" i="10"/>
  <c r="D193" i="10"/>
  <c r="C193" i="10" s="1"/>
  <c r="H389" i="10"/>
  <c r="G389" i="10"/>
  <c r="F389" i="10"/>
  <c r="E389" i="10"/>
  <c r="D389" i="10"/>
  <c r="C389" i="10" s="1"/>
  <c r="H289" i="10"/>
  <c r="G289" i="10"/>
  <c r="F289" i="10"/>
  <c r="E289" i="10"/>
  <c r="D289" i="10"/>
  <c r="C289" i="10" s="1"/>
  <c r="H394" i="10"/>
  <c r="G394" i="10"/>
  <c r="F394" i="10"/>
  <c r="E394" i="10"/>
  <c r="D394" i="10"/>
  <c r="C394" i="10" s="1"/>
  <c r="H257" i="10"/>
  <c r="G257" i="10"/>
  <c r="F257" i="10"/>
  <c r="E257" i="10"/>
  <c r="D257" i="10"/>
  <c r="C257" i="10" s="1"/>
  <c r="H199" i="10"/>
  <c r="G199" i="10"/>
  <c r="F199" i="10"/>
  <c r="E199" i="10"/>
  <c r="D199" i="10"/>
  <c r="C199" i="10" s="1"/>
  <c r="H300" i="10"/>
  <c r="G300" i="10"/>
  <c r="F300" i="10"/>
  <c r="E300" i="10"/>
  <c r="D300" i="10"/>
  <c r="C300" i="10" s="1"/>
  <c r="H284" i="10"/>
  <c r="G284" i="10"/>
  <c r="F284" i="10"/>
  <c r="E284" i="10"/>
  <c r="D284" i="10"/>
  <c r="C284" i="10" s="1"/>
  <c r="H207" i="10"/>
  <c r="G207" i="10"/>
  <c r="F207" i="10"/>
  <c r="E207" i="10"/>
  <c r="D207" i="10"/>
  <c r="C207" i="10" s="1"/>
  <c r="H375" i="10"/>
  <c r="G375" i="10"/>
  <c r="F375" i="10"/>
  <c r="E375" i="10"/>
  <c r="D375" i="10"/>
  <c r="C375" i="10" s="1"/>
  <c r="H275" i="10"/>
  <c r="G275" i="10"/>
  <c r="F275" i="10"/>
  <c r="E275" i="10"/>
  <c r="D275" i="10"/>
  <c r="C275" i="10" s="1"/>
  <c r="H315" i="10"/>
  <c r="G315" i="10"/>
  <c r="F315" i="10"/>
  <c r="E315" i="10"/>
  <c r="D315" i="10"/>
  <c r="C315" i="10" s="1"/>
  <c r="H341" i="10"/>
  <c r="G341" i="10"/>
  <c r="F341" i="10"/>
  <c r="E341" i="10"/>
  <c r="D341" i="10"/>
  <c r="C341" i="10" s="1"/>
  <c r="H365" i="10"/>
  <c r="G365" i="10"/>
  <c r="F365" i="10"/>
  <c r="E365" i="10"/>
  <c r="D365" i="10"/>
  <c r="C365" i="10" s="1"/>
  <c r="H367" i="10"/>
  <c r="G367" i="10"/>
  <c r="F367" i="10"/>
  <c r="E367" i="10"/>
  <c r="D367" i="10"/>
  <c r="C367" i="10" s="1"/>
  <c r="H269" i="10"/>
  <c r="G269" i="10"/>
  <c r="F269" i="10"/>
  <c r="E269" i="10"/>
  <c r="D269" i="10"/>
  <c r="C269" i="10" s="1"/>
  <c r="H305" i="10"/>
  <c r="G305" i="10"/>
  <c r="F305" i="10"/>
  <c r="E305" i="10"/>
  <c r="D305" i="10"/>
  <c r="C305" i="10" s="1"/>
  <c r="H387" i="10"/>
  <c r="G387" i="10"/>
  <c r="F387" i="10"/>
  <c r="E387" i="10"/>
  <c r="D387" i="10"/>
  <c r="C387" i="10" s="1"/>
  <c r="H363" i="10"/>
  <c r="G363" i="10"/>
  <c r="F363" i="10"/>
  <c r="E363" i="10"/>
  <c r="D363" i="10"/>
  <c r="C363" i="10" s="1"/>
  <c r="H369" i="10"/>
  <c r="G369" i="10"/>
  <c r="F369" i="10"/>
  <c r="E369" i="10"/>
  <c r="D369" i="10"/>
  <c r="C369" i="10" s="1"/>
  <c r="H225" i="10"/>
  <c r="G225" i="10"/>
  <c r="F225" i="10"/>
  <c r="E225" i="10"/>
  <c r="D225" i="10"/>
  <c r="C225" i="10" s="1"/>
  <c r="H339" i="10"/>
  <c r="G339" i="10"/>
  <c r="F339" i="10"/>
  <c r="E339" i="10"/>
  <c r="D339" i="10"/>
  <c r="C339" i="10" s="1"/>
  <c r="H259" i="10"/>
  <c r="G259" i="10"/>
  <c r="F259" i="10"/>
  <c r="E259" i="10"/>
  <c r="D259" i="10"/>
  <c r="C259" i="10" s="1"/>
  <c r="H263" i="10"/>
  <c r="G263" i="10"/>
  <c r="F263" i="10"/>
  <c r="E263" i="10"/>
  <c r="D263" i="10"/>
  <c r="C263" i="10" s="1"/>
  <c r="H342" i="10"/>
  <c r="G342" i="10"/>
  <c r="F342" i="10"/>
  <c r="E342" i="10"/>
  <c r="D342" i="10"/>
  <c r="C342" i="10" s="1"/>
  <c r="H329" i="10"/>
  <c r="G329" i="10"/>
  <c r="F329" i="10"/>
  <c r="E329" i="10"/>
  <c r="D329" i="10"/>
  <c r="C329" i="10" s="1"/>
  <c r="H283" i="10"/>
  <c r="G283" i="10"/>
  <c r="F283" i="10"/>
  <c r="E283" i="10"/>
  <c r="D283" i="10"/>
  <c r="C283" i="10" s="1"/>
  <c r="H325" i="10"/>
  <c r="G325" i="10"/>
  <c r="F325" i="10"/>
  <c r="E325" i="10"/>
  <c r="D325" i="10"/>
  <c r="C325" i="10" s="1"/>
  <c r="H104" i="10"/>
  <c r="G104" i="10"/>
  <c r="F104" i="10"/>
  <c r="E104" i="10"/>
  <c r="D104" i="10"/>
  <c r="C104" i="10" s="1"/>
  <c r="H167" i="10"/>
  <c r="G167" i="10"/>
  <c r="F167" i="10"/>
  <c r="E167" i="10"/>
  <c r="D167" i="10"/>
  <c r="C167" i="10" s="1"/>
  <c r="H191" i="10"/>
  <c r="G191" i="10"/>
  <c r="F191" i="10"/>
  <c r="E191" i="10"/>
  <c r="D191" i="10"/>
  <c r="C191" i="10" s="1"/>
  <c r="H294" i="10"/>
  <c r="G294" i="10"/>
  <c r="F294" i="10"/>
  <c r="E294" i="10"/>
  <c r="D294" i="10"/>
  <c r="C294" i="10" s="1"/>
  <c r="H179" i="10"/>
  <c r="G179" i="10"/>
  <c r="F179" i="10"/>
  <c r="E179" i="10"/>
  <c r="D179" i="10"/>
  <c r="C179" i="10" s="1"/>
  <c r="H350" i="10"/>
  <c r="G350" i="10"/>
  <c r="F350" i="10"/>
  <c r="E350" i="10"/>
  <c r="D350" i="10"/>
  <c r="C350" i="10" s="1"/>
  <c r="H143" i="10"/>
  <c r="G143" i="10"/>
  <c r="F143" i="10"/>
  <c r="E143" i="10"/>
  <c r="D143" i="10"/>
  <c r="C143" i="10" s="1"/>
  <c r="H386" i="10"/>
  <c r="G386" i="10"/>
  <c r="F386" i="10"/>
  <c r="E386" i="10"/>
  <c r="D386" i="10"/>
  <c r="C386" i="10" s="1"/>
  <c r="H361" i="10"/>
  <c r="G361" i="10"/>
  <c r="F361" i="10"/>
  <c r="E361" i="10"/>
  <c r="D361" i="10"/>
  <c r="C361" i="10" s="1"/>
  <c r="H351" i="10"/>
  <c r="G351" i="10"/>
  <c r="F351" i="10"/>
  <c r="E351" i="10"/>
  <c r="D351" i="10"/>
  <c r="C351" i="10" s="1"/>
  <c r="H324" i="10"/>
  <c r="G324" i="10"/>
  <c r="F324" i="10"/>
  <c r="E324" i="10"/>
  <c r="D324" i="10"/>
  <c r="C324" i="10" s="1"/>
  <c r="H281" i="10"/>
  <c r="G281" i="10"/>
  <c r="F281" i="10"/>
  <c r="E281" i="10"/>
  <c r="D281" i="10"/>
  <c r="C281" i="10" s="1"/>
  <c r="H209" i="10"/>
  <c r="G209" i="10"/>
  <c r="F209" i="10"/>
  <c r="E209" i="10"/>
  <c r="D209" i="10"/>
  <c r="C209" i="10" s="1"/>
  <c r="H303" i="10"/>
  <c r="G303" i="10"/>
  <c r="F303" i="10"/>
  <c r="E303" i="10"/>
  <c r="D303" i="10"/>
  <c r="C303" i="10" s="1"/>
  <c r="H204" i="10"/>
  <c r="G204" i="10"/>
  <c r="F204" i="10"/>
  <c r="E204" i="10"/>
  <c r="D204" i="10"/>
  <c r="C204" i="10" s="1"/>
  <c r="H234" i="10"/>
  <c r="G234" i="10"/>
  <c r="F234" i="10"/>
  <c r="E234" i="10"/>
  <c r="D234" i="10"/>
  <c r="C234" i="10" s="1"/>
  <c r="H360" i="10"/>
  <c r="G360" i="10"/>
  <c r="F360" i="10"/>
  <c r="E360" i="10"/>
  <c r="D360" i="10"/>
  <c r="C360" i="10" s="1"/>
  <c r="H323" i="10"/>
  <c r="G323" i="10"/>
  <c r="F323" i="10"/>
  <c r="E323" i="10"/>
  <c r="D323" i="10"/>
  <c r="C323" i="10" s="1"/>
  <c r="H290" i="10"/>
  <c r="G290" i="10"/>
  <c r="F290" i="10"/>
  <c r="E290" i="10"/>
  <c r="D290" i="10"/>
  <c r="C290" i="10" s="1"/>
  <c r="H331" i="10"/>
  <c r="G331" i="10"/>
  <c r="F331" i="10"/>
  <c r="E331" i="10"/>
  <c r="D331" i="10"/>
  <c r="C331" i="10" s="1"/>
  <c r="H393" i="10"/>
  <c r="G393" i="10"/>
  <c r="F393" i="10"/>
  <c r="E393" i="10"/>
  <c r="D393" i="10"/>
  <c r="C393" i="10" s="1"/>
  <c r="H270" i="10"/>
  <c r="G270" i="10"/>
  <c r="F270" i="10"/>
  <c r="E270" i="10"/>
  <c r="D270" i="10"/>
  <c r="C270" i="10" s="1"/>
  <c r="H277" i="10"/>
  <c r="G277" i="10"/>
  <c r="F277" i="10"/>
  <c r="E277" i="10"/>
  <c r="D277" i="10"/>
  <c r="C277" i="10" s="1"/>
  <c r="H152" i="10"/>
  <c r="G152" i="10"/>
  <c r="F152" i="10"/>
  <c r="E152" i="10"/>
  <c r="D152" i="10"/>
  <c r="C152" i="10" s="1"/>
  <c r="H264" i="10"/>
  <c r="G264" i="10"/>
  <c r="F264" i="10"/>
  <c r="E264" i="10"/>
  <c r="D264" i="10"/>
  <c r="C264" i="10" s="1"/>
  <c r="H358" i="10"/>
  <c r="G358" i="10"/>
  <c r="F358" i="10"/>
  <c r="E358" i="10"/>
  <c r="D358" i="10"/>
  <c r="C358" i="10" s="1"/>
  <c r="H301" i="10"/>
  <c r="G301" i="10"/>
  <c r="F301" i="10"/>
  <c r="E301" i="10"/>
  <c r="D301" i="10"/>
  <c r="C301" i="10" s="1"/>
  <c r="H380" i="10"/>
  <c r="G380" i="10"/>
  <c r="F380" i="10"/>
  <c r="E380" i="10"/>
  <c r="D380" i="10"/>
  <c r="C380" i="10" s="1"/>
  <c r="H221" i="10"/>
  <c r="G221" i="10"/>
  <c r="F221" i="10"/>
  <c r="E221" i="10"/>
  <c r="D221" i="10"/>
  <c r="C221" i="10" s="1"/>
  <c r="H243" i="10"/>
  <c r="G243" i="10"/>
  <c r="F243" i="10"/>
  <c r="E243" i="10"/>
  <c r="D243" i="10"/>
  <c r="C243" i="10" s="1"/>
  <c r="H128" i="10"/>
  <c r="G128" i="10"/>
  <c r="F128" i="10"/>
  <c r="E128" i="10"/>
  <c r="D128" i="10"/>
  <c r="C128" i="10" s="1"/>
  <c r="H343" i="10"/>
  <c r="G343" i="10"/>
  <c r="F343" i="10"/>
  <c r="E343" i="10"/>
  <c r="D343" i="10"/>
  <c r="C343" i="10" s="1"/>
  <c r="H271" i="10"/>
  <c r="G271" i="10"/>
  <c r="F271" i="10"/>
  <c r="E271" i="10"/>
  <c r="D271" i="10"/>
  <c r="C271" i="10" s="1"/>
  <c r="H332" i="10"/>
  <c r="G332" i="10"/>
  <c r="F332" i="10"/>
  <c r="E332" i="10"/>
  <c r="D332" i="10"/>
  <c r="C332" i="10" s="1"/>
  <c r="H379" i="10"/>
  <c r="G379" i="10"/>
  <c r="F379" i="10"/>
  <c r="E379" i="10"/>
  <c r="D379" i="10"/>
  <c r="C379" i="10" s="1"/>
  <c r="H392" i="10"/>
  <c r="G392" i="10"/>
  <c r="F392" i="10"/>
  <c r="E392" i="10"/>
  <c r="D392" i="10"/>
  <c r="C392" i="10" s="1"/>
  <c r="H346" i="10"/>
  <c r="G346" i="10"/>
  <c r="F346" i="10"/>
  <c r="E346" i="10"/>
  <c r="D346" i="10"/>
  <c r="C346" i="10" s="1"/>
  <c r="H383" i="10"/>
  <c r="G383" i="10"/>
  <c r="F383" i="10"/>
  <c r="E383" i="10"/>
  <c r="D383" i="10"/>
  <c r="C383" i="10" s="1"/>
  <c r="H347" i="10"/>
  <c r="G347" i="10"/>
  <c r="F347" i="10"/>
  <c r="E347" i="10"/>
  <c r="D347" i="10"/>
  <c r="C347" i="10" s="1"/>
  <c r="H336" i="10"/>
  <c r="G336" i="10"/>
  <c r="F336" i="10"/>
  <c r="E336" i="10"/>
  <c r="D336" i="10"/>
  <c r="C336" i="10" s="1"/>
  <c r="H262" i="10"/>
  <c r="G262" i="10"/>
  <c r="F262" i="10"/>
  <c r="E262" i="10"/>
  <c r="D262" i="10"/>
  <c r="C262" i="10" s="1"/>
  <c r="H322" i="10"/>
  <c r="G322" i="10"/>
  <c r="F322" i="10"/>
  <c r="E322" i="10"/>
  <c r="D322" i="10"/>
  <c r="C322" i="10" s="1"/>
  <c r="H237" i="10"/>
  <c r="G237" i="10"/>
  <c r="F237" i="10"/>
  <c r="E237" i="10"/>
  <c r="D237" i="10"/>
  <c r="C237" i="10" s="1"/>
  <c r="H158" i="10"/>
  <c r="G158" i="10"/>
  <c r="F158" i="10"/>
  <c r="E158" i="10"/>
  <c r="D158" i="10"/>
  <c r="C158" i="10" s="1"/>
  <c r="H355" i="10"/>
  <c r="G355" i="10"/>
  <c r="F355" i="10"/>
  <c r="E355" i="10"/>
  <c r="D355" i="10"/>
  <c r="C355" i="10" s="1"/>
  <c r="H357" i="10"/>
  <c r="G357" i="10"/>
  <c r="F357" i="10"/>
  <c r="E357" i="10"/>
  <c r="D357" i="10"/>
  <c r="C357" i="10" s="1"/>
  <c r="H377" i="10"/>
  <c r="G377" i="10"/>
  <c r="F377" i="10"/>
  <c r="E377" i="10"/>
  <c r="D377" i="10"/>
  <c r="C377" i="10" s="1"/>
  <c r="H98" i="10"/>
  <c r="G98" i="10"/>
  <c r="F98" i="10"/>
  <c r="E98" i="10"/>
  <c r="D98" i="10"/>
  <c r="C98" i="10" s="1"/>
  <c r="H340" i="10"/>
  <c r="G340" i="10"/>
  <c r="F340" i="10"/>
  <c r="E340" i="10"/>
  <c r="D340" i="10"/>
  <c r="C340" i="10" s="1"/>
  <c r="H376" i="10"/>
  <c r="G376" i="10"/>
  <c r="F376" i="10"/>
  <c r="E376" i="10"/>
  <c r="D376" i="10"/>
  <c r="C376" i="10" s="1"/>
  <c r="H82" i="10"/>
  <c r="G82" i="10"/>
  <c r="F82" i="10"/>
  <c r="E82" i="10"/>
  <c r="D82" i="10"/>
  <c r="C82" i="10" s="1"/>
  <c r="H265" i="10"/>
  <c r="G265" i="10"/>
  <c r="F265" i="10"/>
  <c r="E265" i="10"/>
  <c r="D265" i="10"/>
  <c r="C265" i="10" s="1"/>
  <c r="H23" i="10"/>
  <c r="G23" i="10"/>
  <c r="F23" i="10"/>
  <c r="E23" i="10"/>
  <c r="D23" i="10"/>
  <c r="C23" i="10" s="1"/>
  <c r="H330" i="10"/>
  <c r="G330" i="10"/>
  <c r="F330" i="10"/>
  <c r="E330" i="10"/>
  <c r="D330" i="10"/>
  <c r="C330" i="10" s="1"/>
  <c r="H306" i="10"/>
  <c r="G306" i="10"/>
  <c r="F306" i="10"/>
  <c r="E306" i="10"/>
  <c r="D306" i="10"/>
  <c r="C306" i="10" s="1"/>
  <c r="H267" i="10"/>
  <c r="G267" i="10"/>
  <c r="F267" i="10"/>
  <c r="E267" i="10"/>
  <c r="D267" i="10"/>
  <c r="C267" i="10" s="1"/>
  <c r="H123" i="10"/>
  <c r="G123" i="10"/>
  <c r="F123" i="10"/>
  <c r="E123" i="10"/>
  <c r="D123" i="10"/>
  <c r="C123" i="10" s="1"/>
  <c r="H202" i="10"/>
  <c r="G202" i="10"/>
  <c r="F202" i="10"/>
  <c r="E202" i="10"/>
  <c r="D202" i="10"/>
  <c r="C202" i="10" s="1"/>
  <c r="H189" i="10"/>
  <c r="G189" i="10"/>
  <c r="F189" i="10"/>
  <c r="E189" i="10"/>
  <c r="D189" i="10"/>
  <c r="C189" i="10" s="1"/>
  <c r="H174" i="10"/>
  <c r="G174" i="10"/>
  <c r="F174" i="10"/>
  <c r="E174" i="10"/>
  <c r="D174" i="10"/>
  <c r="C174" i="10" s="1"/>
  <c r="H30" i="10"/>
  <c r="G30" i="10"/>
  <c r="F30" i="10"/>
  <c r="E30" i="10"/>
  <c r="D30" i="10"/>
  <c r="C30" i="10" s="1"/>
  <c r="H26" i="10"/>
  <c r="G26" i="10"/>
  <c r="F26" i="10"/>
  <c r="E26" i="10"/>
  <c r="D26" i="10"/>
  <c r="C26" i="10" s="1"/>
  <c r="H22" i="10"/>
  <c r="G22" i="10"/>
  <c r="F22" i="10"/>
  <c r="E22" i="10"/>
  <c r="D22" i="10"/>
  <c r="C22" i="10" s="1"/>
  <c r="H50" i="10"/>
  <c r="G50" i="10"/>
  <c r="F50" i="10"/>
  <c r="E50" i="10"/>
  <c r="D50" i="10"/>
  <c r="C50" i="10" s="1"/>
  <c r="H41" i="10"/>
  <c r="G41" i="10"/>
  <c r="F41" i="10"/>
  <c r="E41" i="10"/>
  <c r="D41" i="10"/>
  <c r="C41" i="10" s="1"/>
  <c r="H35" i="10"/>
  <c r="G35" i="10"/>
  <c r="F35" i="10"/>
  <c r="E35" i="10"/>
  <c r="D35" i="10"/>
  <c r="C35" i="10" s="1"/>
  <c r="H14" i="10"/>
  <c r="G14" i="10"/>
  <c r="F14" i="10"/>
  <c r="E14" i="10"/>
  <c r="D14" i="10"/>
  <c r="C14" i="10" s="1"/>
  <c r="H47" i="10"/>
  <c r="G47" i="10"/>
  <c r="F47" i="10"/>
  <c r="E47" i="10"/>
  <c r="D47" i="10"/>
  <c r="C47" i="10" s="1"/>
  <c r="H29" i="10"/>
  <c r="G29" i="10"/>
  <c r="F29" i="10"/>
  <c r="E29" i="10"/>
  <c r="D29" i="10"/>
  <c r="C29" i="10" s="1"/>
  <c r="H38" i="10"/>
  <c r="G38" i="10"/>
  <c r="F38" i="10"/>
  <c r="E38" i="10"/>
  <c r="D38" i="10"/>
  <c r="C38" i="10" s="1"/>
  <c r="H39" i="10"/>
  <c r="G39" i="10"/>
  <c r="F39" i="10"/>
  <c r="E39" i="10"/>
  <c r="D39" i="10"/>
  <c r="C39" i="10" s="1"/>
  <c r="H43" i="10"/>
  <c r="G43" i="10"/>
  <c r="F43" i="10"/>
  <c r="E43" i="10"/>
  <c r="D43" i="10"/>
  <c r="C43" i="10" s="1"/>
  <c r="H69" i="10"/>
  <c r="G69" i="10"/>
  <c r="F69" i="10"/>
  <c r="E69" i="10"/>
  <c r="D69" i="10"/>
  <c r="C69" i="10" s="1"/>
  <c r="H90" i="10"/>
  <c r="G90" i="10"/>
  <c r="F90" i="10"/>
  <c r="E90" i="10"/>
  <c r="D90" i="10"/>
  <c r="C90" i="10" s="1"/>
  <c r="H89" i="10"/>
  <c r="G89" i="10"/>
  <c r="F89" i="10"/>
  <c r="E89" i="10"/>
  <c r="D89" i="10"/>
  <c r="C89" i="10" s="1"/>
  <c r="H229" i="10"/>
  <c r="G229" i="10"/>
  <c r="F229" i="10"/>
  <c r="E229" i="10"/>
  <c r="D229" i="10"/>
  <c r="C229" i="10" s="1"/>
  <c r="H134" i="10"/>
  <c r="G134" i="10"/>
  <c r="F134" i="10"/>
  <c r="E134" i="10"/>
  <c r="D134" i="10"/>
  <c r="C134" i="10" s="1"/>
  <c r="H245" i="10"/>
  <c r="G245" i="10"/>
  <c r="F245" i="10"/>
  <c r="E245" i="10"/>
  <c r="D245" i="10"/>
  <c r="C245" i="10" s="1"/>
  <c r="H92" i="10"/>
  <c r="G92" i="10"/>
  <c r="F92" i="10"/>
  <c r="E92" i="10"/>
  <c r="D92" i="10"/>
  <c r="C92" i="10" s="1"/>
  <c r="H254" i="10"/>
  <c r="G254" i="10"/>
  <c r="F254" i="10"/>
  <c r="E254" i="10"/>
  <c r="D254" i="10"/>
  <c r="C254" i="10" s="1"/>
  <c r="H228" i="10"/>
  <c r="G228" i="10"/>
  <c r="F228" i="10"/>
  <c r="E228" i="10"/>
  <c r="D228" i="10"/>
  <c r="C228" i="10" s="1"/>
  <c r="H54" i="10"/>
  <c r="G54" i="10"/>
  <c r="F54" i="10"/>
  <c r="E54" i="10"/>
  <c r="D54" i="10"/>
  <c r="C54" i="10" s="1"/>
  <c r="H186" i="10"/>
  <c r="G186" i="10"/>
  <c r="F186" i="10"/>
  <c r="E186" i="10"/>
  <c r="D186" i="10"/>
  <c r="C186" i="10" s="1"/>
  <c r="H9" i="10"/>
  <c r="G9" i="10"/>
  <c r="F9" i="10"/>
  <c r="E9" i="10"/>
  <c r="D9" i="10"/>
  <c r="C9" i="10" s="1"/>
  <c r="H42" i="10"/>
  <c r="G42" i="10"/>
  <c r="F42" i="10"/>
  <c r="E42" i="10"/>
  <c r="D42" i="10"/>
  <c r="C42" i="10" s="1"/>
  <c r="H18" i="10"/>
  <c r="G18" i="10"/>
  <c r="F18" i="10"/>
  <c r="E18" i="10"/>
  <c r="D18" i="10"/>
  <c r="C18" i="10" s="1"/>
  <c r="H31" i="10"/>
  <c r="G31" i="10"/>
  <c r="F31" i="10"/>
  <c r="E31" i="10"/>
  <c r="D31" i="10"/>
  <c r="C31" i="10" s="1"/>
  <c r="H62" i="10"/>
  <c r="G62" i="10"/>
  <c r="F62" i="10"/>
  <c r="E62" i="10"/>
  <c r="D62" i="10"/>
  <c r="C62" i="10" s="1"/>
  <c r="H58" i="10"/>
  <c r="G58" i="10"/>
  <c r="F58" i="10"/>
  <c r="E58" i="10"/>
  <c r="D58" i="10"/>
  <c r="C58" i="10" s="1"/>
  <c r="H25" i="10"/>
  <c r="G25" i="10"/>
  <c r="F25" i="10"/>
  <c r="E25" i="10"/>
  <c r="D25" i="10"/>
  <c r="C25" i="10" s="1"/>
  <c r="H33" i="10"/>
  <c r="G33" i="10"/>
  <c r="F33" i="10"/>
  <c r="E33" i="10"/>
  <c r="D33" i="10"/>
  <c r="C33" i="10" s="1"/>
  <c r="H34" i="10"/>
  <c r="G34" i="10"/>
  <c r="F34" i="10"/>
  <c r="E34" i="10"/>
  <c r="D34" i="10"/>
  <c r="C34" i="10" s="1"/>
  <c r="H24" i="10"/>
  <c r="G24" i="10"/>
  <c r="F24" i="10"/>
  <c r="E24" i="10"/>
  <c r="D24" i="10"/>
  <c r="C24" i="10" s="1"/>
  <c r="H40" i="10"/>
  <c r="G40" i="10"/>
  <c r="F40" i="10"/>
  <c r="E40" i="10"/>
  <c r="D40" i="10"/>
  <c r="C40" i="10" s="1"/>
  <c r="H65" i="10"/>
  <c r="G65" i="10"/>
  <c r="F65" i="10"/>
  <c r="E65" i="10"/>
  <c r="D65" i="10"/>
  <c r="C65" i="10" s="1"/>
  <c r="H56" i="10"/>
  <c r="G56" i="10"/>
  <c r="F56" i="10"/>
  <c r="E56" i="10"/>
  <c r="D56" i="10"/>
  <c r="C56" i="10" s="1"/>
  <c r="C68" i="9"/>
  <c r="C72" i="9"/>
  <c r="C55" i="9"/>
  <c r="C43" i="9"/>
  <c r="C49" i="9"/>
  <c r="C48" i="9"/>
  <c r="C31" i="9"/>
  <c r="C63" i="9"/>
  <c r="C67" i="9"/>
  <c r="C44" i="9"/>
  <c r="C37" i="9"/>
  <c r="C47" i="9"/>
  <c r="C35" i="9"/>
  <c r="C78" i="9"/>
  <c r="C3" i="9"/>
  <c r="C119" i="9"/>
  <c r="C199" i="9"/>
  <c r="C24" i="9"/>
  <c r="C143" i="9"/>
  <c r="C18" i="9"/>
  <c r="C61" i="9"/>
  <c r="C42" i="9"/>
  <c r="C62" i="9"/>
  <c r="C28" i="9"/>
  <c r="C19" i="9"/>
  <c r="C14" i="9"/>
  <c r="C17" i="9"/>
  <c r="C13" i="9"/>
  <c r="C22" i="9"/>
  <c r="C6" i="9"/>
  <c r="C16" i="9"/>
  <c r="C21" i="9"/>
  <c r="C23" i="9"/>
  <c r="C8" i="9"/>
  <c r="C10" i="9"/>
  <c r="C12" i="9"/>
  <c r="C98" i="9"/>
  <c r="C104" i="9"/>
  <c r="C155" i="9"/>
  <c r="C103" i="9"/>
  <c r="C189" i="9"/>
  <c r="C312" i="9"/>
  <c r="C268" i="9"/>
  <c r="C20" i="9"/>
  <c r="C205" i="9"/>
  <c r="C29" i="9"/>
  <c r="C377" i="9"/>
  <c r="C369" i="9"/>
  <c r="C5" i="9"/>
  <c r="C371" i="9"/>
  <c r="C347" i="9"/>
  <c r="C359" i="9"/>
  <c r="C124" i="9"/>
  <c r="C209" i="9"/>
  <c r="C308" i="9"/>
  <c r="C210" i="9"/>
  <c r="C334" i="9"/>
  <c r="C324" i="9"/>
  <c r="C376" i="9"/>
  <c r="C318" i="9"/>
  <c r="C392" i="9"/>
  <c r="C384" i="9"/>
  <c r="C289" i="9"/>
  <c r="C257" i="9"/>
  <c r="C292" i="9"/>
  <c r="C94" i="9"/>
  <c r="C235" i="9"/>
  <c r="C201" i="9"/>
  <c r="C372" i="9"/>
  <c r="C264" i="9"/>
  <c r="C352" i="9"/>
  <c r="C197" i="9"/>
  <c r="C131" i="9"/>
  <c r="C279" i="9"/>
  <c r="C275" i="9"/>
  <c r="C393" i="9"/>
  <c r="C337" i="9"/>
  <c r="C182" i="9"/>
  <c r="C330" i="9"/>
  <c r="C367" i="9"/>
  <c r="C198" i="9"/>
  <c r="C203" i="9"/>
  <c r="C294" i="9"/>
  <c r="C191" i="9"/>
  <c r="C207" i="9"/>
  <c r="C335" i="9"/>
  <c r="C349" i="9"/>
  <c r="C375" i="9"/>
  <c r="C385" i="9"/>
  <c r="C194" i="9"/>
  <c r="C354" i="9"/>
  <c r="C139" i="9"/>
  <c r="C239" i="9"/>
  <c r="C227" i="9"/>
  <c r="C175" i="9"/>
  <c r="C249" i="9"/>
  <c r="C348" i="9"/>
  <c r="C266" i="9"/>
  <c r="C315" i="9"/>
  <c r="C317" i="9"/>
  <c r="C237" i="9"/>
  <c r="C253" i="9"/>
  <c r="C336" i="9"/>
  <c r="C158" i="9"/>
  <c r="C370" i="9"/>
  <c r="C353" i="9"/>
  <c r="C389" i="9"/>
  <c r="C328" i="9"/>
  <c r="C295" i="9"/>
  <c r="C358" i="9"/>
  <c r="C364" i="9"/>
  <c r="C345" i="9"/>
  <c r="C339" i="9"/>
  <c r="C231" i="9"/>
  <c r="C383" i="9"/>
  <c r="C236" i="9"/>
  <c r="C276" i="9"/>
  <c r="C344" i="9"/>
  <c r="C252" i="9"/>
  <c r="C267" i="9"/>
  <c r="C396" i="9"/>
  <c r="C329" i="9"/>
  <c r="C388" i="9"/>
  <c r="C215" i="9"/>
  <c r="C316" i="9"/>
  <c r="C356" i="9"/>
  <c r="C319" i="9"/>
  <c r="C263" i="9"/>
  <c r="C362" i="9"/>
  <c r="C387" i="9"/>
  <c r="C365" i="9"/>
  <c r="C338" i="9"/>
  <c r="C378" i="9"/>
  <c r="C360" i="9"/>
  <c r="C280" i="9"/>
  <c r="C153" i="9"/>
  <c r="C138" i="9"/>
  <c r="C271" i="9"/>
  <c r="C284" i="9"/>
  <c r="C326" i="9"/>
  <c r="C125" i="9"/>
  <c r="C145" i="9"/>
  <c r="C323" i="9"/>
  <c r="C355" i="9"/>
  <c r="C351" i="9"/>
  <c r="C270" i="9"/>
  <c r="C285" i="9"/>
  <c r="C222" i="9"/>
  <c r="C214" i="9"/>
  <c r="C146" i="9"/>
  <c r="C133" i="9"/>
  <c r="C373" i="9"/>
  <c r="C212" i="9"/>
  <c r="C230" i="9"/>
  <c r="C262" i="9"/>
  <c r="C259" i="9"/>
  <c r="C304" i="9"/>
  <c r="C169" i="9"/>
  <c r="C272" i="9"/>
  <c r="C34" i="9"/>
  <c r="C282" i="9"/>
  <c r="C123" i="9"/>
  <c r="C187" i="9"/>
  <c r="C298" i="9"/>
  <c r="C382" i="9"/>
  <c r="C162" i="9"/>
  <c r="C180" i="9"/>
  <c r="C176" i="9"/>
  <c r="C363" i="9"/>
  <c r="C361" i="9"/>
  <c r="C299" i="9"/>
  <c r="C69" i="9"/>
  <c r="C366" i="9"/>
  <c r="C184" i="9"/>
  <c r="C381" i="9"/>
  <c r="C314" i="9"/>
  <c r="C88" i="9"/>
  <c r="C398" i="9"/>
  <c r="C218" i="9"/>
  <c r="C172" i="9"/>
  <c r="C134" i="9"/>
  <c r="C71" i="9"/>
  <c r="C321" i="9"/>
  <c r="C202" i="9"/>
  <c r="C332" i="9"/>
  <c r="C190" i="9"/>
  <c r="C269" i="9"/>
  <c r="C148" i="9"/>
  <c r="C87" i="9"/>
  <c r="C311" i="9"/>
  <c r="C122" i="9"/>
  <c r="C112" i="9"/>
  <c r="C246" i="9"/>
  <c r="C107" i="9"/>
  <c r="C178" i="9"/>
  <c r="C163" i="9"/>
  <c r="C274" i="9"/>
  <c r="C291" i="9"/>
  <c r="C186" i="9"/>
  <c r="C242" i="9"/>
  <c r="C129" i="9"/>
  <c r="C101" i="9"/>
  <c r="C79" i="9"/>
  <c r="C297" i="9"/>
  <c r="C346" i="9"/>
  <c r="C240" i="9"/>
  <c r="C136" i="9"/>
  <c r="C196" i="9"/>
  <c r="C261" i="9"/>
  <c r="C303" i="9"/>
  <c r="C127" i="9"/>
  <c r="C265" i="9"/>
  <c r="C166" i="9"/>
  <c r="C273" i="9"/>
  <c r="C217" i="9"/>
  <c r="C368" i="9"/>
  <c r="C46" i="9"/>
  <c r="C243" i="9"/>
  <c r="C213" i="9"/>
  <c r="C342" i="9"/>
  <c r="C343" i="9"/>
  <c r="C313" i="9"/>
  <c r="C305" i="9"/>
  <c r="C397" i="9"/>
  <c r="C350" i="9"/>
  <c r="C390" i="9"/>
  <c r="C395" i="9"/>
  <c r="C245" i="9"/>
  <c r="C132" i="9"/>
  <c r="C93" i="9"/>
  <c r="C144" i="9"/>
  <c r="C128" i="9"/>
  <c r="C106" i="9"/>
  <c r="C241" i="9"/>
  <c r="C238" i="9"/>
  <c r="C171" i="9"/>
  <c r="C120" i="9"/>
  <c r="C82" i="9"/>
  <c r="C161" i="9"/>
  <c r="C290" i="9"/>
  <c r="C258" i="9"/>
  <c r="C126" i="9"/>
  <c r="C357" i="9"/>
  <c r="C333" i="9"/>
  <c r="C327" i="9"/>
  <c r="C157" i="9"/>
  <c r="C255" i="9"/>
  <c r="C281" i="9"/>
  <c r="C340" i="9"/>
  <c r="C216" i="9"/>
  <c r="C380" i="9"/>
  <c r="C374" i="9"/>
  <c r="C322" i="9"/>
  <c r="C283" i="9"/>
  <c r="C208" i="9"/>
  <c r="C307" i="9"/>
  <c r="C301" i="9"/>
  <c r="C244" i="9"/>
  <c r="C379" i="9"/>
  <c r="C341" i="9"/>
  <c r="C185" i="9"/>
  <c r="C310" i="9"/>
  <c r="C193" i="9"/>
  <c r="C287" i="9"/>
  <c r="C233" i="9"/>
  <c r="C118" i="9"/>
  <c r="C260" i="9"/>
  <c r="C179" i="9"/>
  <c r="C286" i="9"/>
  <c r="C206" i="9"/>
  <c r="C75" i="9"/>
  <c r="C77" i="9"/>
  <c r="C76" i="9"/>
  <c r="C60" i="9"/>
  <c r="C41" i="9"/>
  <c r="C84" i="9"/>
  <c r="C52" i="9"/>
  <c r="C65" i="9"/>
  <c r="C53" i="9"/>
  <c r="C54" i="9"/>
  <c r="C73" i="9"/>
  <c r="C293" i="9"/>
  <c r="C51" i="9"/>
  <c r="C4" i="9"/>
  <c r="C74" i="9"/>
  <c r="C234" i="9"/>
  <c r="C58" i="9"/>
  <c r="C130" i="9"/>
  <c r="C40" i="9"/>
  <c r="C140" i="9"/>
  <c r="C59" i="9"/>
  <c r="C33" i="9"/>
  <c r="C7" i="9"/>
  <c r="C30" i="9"/>
  <c r="C36" i="9"/>
  <c r="C25" i="9"/>
  <c r="C64" i="9"/>
  <c r="C39" i="9"/>
  <c r="C86" i="9"/>
  <c r="C149" i="9"/>
  <c r="C90" i="9"/>
  <c r="C97" i="9"/>
  <c r="C81" i="9"/>
  <c r="C92" i="9"/>
  <c r="C83" i="9"/>
  <c r="C152" i="9"/>
  <c r="C111" i="9"/>
  <c r="C110" i="9"/>
  <c r="C135" i="9"/>
  <c r="C91" i="9"/>
  <c r="C177" i="9"/>
  <c r="C156" i="9"/>
  <c r="C80" i="9"/>
  <c r="C142" i="9"/>
  <c r="C277" i="9"/>
  <c r="C223" i="9"/>
  <c r="C226" i="9"/>
  <c r="C250" i="9"/>
  <c r="C278" i="9"/>
  <c r="C331" i="9"/>
  <c r="C247" i="9"/>
  <c r="C32" i="9"/>
  <c r="C9" i="9"/>
  <c r="C85" i="9"/>
  <c r="C57" i="9"/>
  <c r="C45" i="9"/>
  <c r="C15" i="9"/>
  <c r="C121" i="9"/>
  <c r="C220" i="9"/>
  <c r="C159" i="9"/>
  <c r="C150" i="9"/>
  <c r="C219" i="9"/>
  <c r="C192" i="9"/>
  <c r="C109" i="9"/>
  <c r="C224" i="9"/>
  <c r="C115" i="9"/>
  <c r="C160" i="9"/>
  <c r="C174" i="9"/>
  <c r="C225" i="9"/>
  <c r="C248" i="9"/>
  <c r="C50" i="9"/>
  <c r="C204" i="9"/>
  <c r="C95" i="9"/>
  <c r="C170" i="9"/>
  <c r="C26" i="9"/>
  <c r="C228" i="9"/>
  <c r="C200" i="9"/>
  <c r="C232" i="9"/>
  <c r="C221" i="9"/>
  <c r="C70" i="9"/>
  <c r="C251" i="9"/>
  <c r="C56" i="9"/>
  <c r="C288" i="9"/>
  <c r="C11" i="9"/>
  <c r="C164" i="9"/>
  <c r="C113" i="9"/>
  <c r="C96" i="9"/>
  <c r="C114" i="9"/>
  <c r="C102" i="9"/>
  <c r="C117" i="9"/>
  <c r="C89" i="9"/>
  <c r="C154" i="9"/>
  <c r="C137" i="9"/>
  <c r="C108" i="9"/>
  <c r="C38" i="9"/>
  <c r="C105" i="9"/>
  <c r="C99" i="9"/>
  <c r="C296" i="9"/>
  <c r="C254" i="9"/>
  <c r="C302" i="9"/>
  <c r="C309" i="9"/>
  <c r="C306" i="9"/>
  <c r="C300" i="9"/>
  <c r="C229" i="9"/>
  <c r="C165" i="9"/>
  <c r="C325" i="9"/>
  <c r="C394" i="9"/>
  <c r="C391" i="9"/>
  <c r="C386" i="9"/>
  <c r="C147" i="9"/>
  <c r="C173" i="9"/>
  <c r="C167" i="9"/>
  <c r="C195" i="9"/>
  <c r="C181" i="9"/>
  <c r="C183" i="9"/>
  <c r="C168" i="9"/>
  <c r="C66" i="9"/>
  <c r="C100" i="9"/>
  <c r="C188" i="9"/>
  <c r="C256" i="9"/>
  <c r="C211" i="9"/>
  <c r="C141" i="9"/>
  <c r="C151" i="9"/>
  <c r="C116" i="9"/>
  <c r="C320" i="9"/>
  <c r="C27" i="9"/>
  <c r="B72" i="9" l="1"/>
  <c r="B55" i="9"/>
  <c r="B43" i="9"/>
  <c r="B49" i="9"/>
  <c r="B48" i="9"/>
  <c r="B31" i="9"/>
  <c r="B63" i="9"/>
  <c r="B67" i="9"/>
  <c r="B44" i="9"/>
  <c r="B37" i="9"/>
  <c r="B47" i="9"/>
  <c r="B35" i="9"/>
  <c r="B78" i="9"/>
  <c r="B3" i="9"/>
  <c r="B119" i="9"/>
  <c r="B199" i="9"/>
  <c r="B24" i="9"/>
  <c r="B143" i="9"/>
  <c r="B18" i="9"/>
  <c r="B61" i="9"/>
  <c r="B42" i="9"/>
  <c r="B62" i="9"/>
  <c r="B28" i="9"/>
  <c r="B19" i="9"/>
  <c r="B14" i="9"/>
  <c r="B17" i="9"/>
  <c r="B13" i="9"/>
  <c r="B22" i="9"/>
  <c r="B6" i="9"/>
  <c r="B16" i="9"/>
  <c r="B21" i="9"/>
  <c r="B23" i="9"/>
  <c r="B8" i="9"/>
  <c r="B10" i="9"/>
  <c r="B12" i="9"/>
  <c r="B98" i="9"/>
  <c r="B104" i="9"/>
  <c r="B155" i="9"/>
  <c r="B103" i="9"/>
  <c r="B189" i="9"/>
  <c r="B312" i="9"/>
  <c r="B268" i="9"/>
  <c r="B20" i="9"/>
  <c r="B205" i="9"/>
  <c r="B29" i="9"/>
  <c r="B377" i="9"/>
  <c r="B369" i="9"/>
  <c r="B5" i="9"/>
  <c r="B371" i="9"/>
  <c r="B347" i="9"/>
  <c r="B359" i="9"/>
  <c r="B124" i="9"/>
  <c r="B209" i="9"/>
  <c r="B308" i="9"/>
  <c r="B210" i="9"/>
  <c r="B334" i="9"/>
  <c r="B324" i="9"/>
  <c r="B376" i="9"/>
  <c r="B318" i="9"/>
  <c r="B392" i="9"/>
  <c r="B384" i="9"/>
  <c r="B289" i="9"/>
  <c r="B257" i="9"/>
  <c r="B292" i="9"/>
  <c r="B94" i="9"/>
  <c r="B235" i="9"/>
  <c r="B201" i="9"/>
  <c r="B372" i="9"/>
  <c r="B264" i="9"/>
  <c r="B352" i="9"/>
  <c r="B197" i="9"/>
  <c r="B131" i="9"/>
  <c r="B279" i="9"/>
  <c r="B275" i="9"/>
  <c r="B393" i="9"/>
  <c r="B337" i="9"/>
  <c r="B182" i="9"/>
  <c r="B330" i="9"/>
  <c r="B367" i="9"/>
  <c r="B198" i="9"/>
  <c r="B203" i="9"/>
  <c r="B294" i="9"/>
  <c r="B191" i="9"/>
  <c r="B207" i="9"/>
  <c r="B335" i="9"/>
  <c r="B349" i="9"/>
  <c r="B375" i="9"/>
  <c r="B385" i="9"/>
  <c r="B194" i="9"/>
  <c r="B354" i="9"/>
  <c r="B139" i="9"/>
  <c r="B239" i="9"/>
  <c r="B227" i="9"/>
  <c r="B175" i="9"/>
  <c r="B249" i="9"/>
  <c r="B348" i="9"/>
  <c r="B266" i="9"/>
  <c r="B315" i="9"/>
  <c r="B317" i="9"/>
  <c r="B237" i="9"/>
  <c r="B253" i="9"/>
  <c r="B336" i="9"/>
  <c r="B158" i="9"/>
  <c r="B370" i="9"/>
  <c r="B353" i="9"/>
  <c r="B389" i="9"/>
  <c r="B328" i="9"/>
  <c r="B295" i="9"/>
  <c r="B358" i="9"/>
  <c r="B364" i="9"/>
  <c r="B345" i="9"/>
  <c r="B339" i="9"/>
  <c r="B231" i="9"/>
  <c r="B383" i="9"/>
  <c r="B236" i="9"/>
  <c r="B276" i="9"/>
  <c r="B344" i="9"/>
  <c r="B252" i="9"/>
  <c r="B267" i="9"/>
  <c r="B396" i="9"/>
  <c r="B329" i="9"/>
  <c r="B388" i="9"/>
  <c r="B215" i="9"/>
  <c r="B316" i="9"/>
  <c r="B356" i="9"/>
  <c r="B319" i="9"/>
  <c r="B263" i="9"/>
  <c r="B362" i="9"/>
  <c r="B387" i="9"/>
  <c r="B365" i="9"/>
  <c r="B338" i="9"/>
  <c r="B378" i="9"/>
  <c r="B360" i="9"/>
  <c r="B280" i="9"/>
  <c r="B153" i="9"/>
  <c r="B138" i="9"/>
  <c r="B271" i="9"/>
  <c r="B284" i="9"/>
  <c r="B326" i="9"/>
  <c r="B125" i="9"/>
  <c r="B145" i="9"/>
  <c r="B323" i="9"/>
  <c r="B355" i="9"/>
  <c r="B351" i="9"/>
  <c r="B270" i="9"/>
  <c r="B285" i="9"/>
  <c r="B222" i="9"/>
  <c r="B214" i="9"/>
  <c r="B146" i="9"/>
  <c r="B133" i="9"/>
  <c r="B373" i="9"/>
  <c r="B212" i="9"/>
  <c r="B230" i="9"/>
  <c r="B262" i="9"/>
  <c r="B259" i="9"/>
  <c r="B304" i="9"/>
  <c r="B169" i="9"/>
  <c r="B272" i="9"/>
  <c r="B34" i="9"/>
  <c r="B282" i="9"/>
  <c r="B123" i="9"/>
  <c r="B187" i="9"/>
  <c r="B298" i="9"/>
  <c r="B382" i="9"/>
  <c r="B162" i="9"/>
  <c r="B180" i="9"/>
  <c r="B176" i="9"/>
  <c r="B363" i="9"/>
  <c r="B361" i="9"/>
  <c r="B299" i="9"/>
  <c r="B69" i="9"/>
  <c r="B366" i="9"/>
  <c r="B184" i="9"/>
  <c r="B381" i="9"/>
  <c r="B314" i="9"/>
  <c r="B88" i="9"/>
  <c r="B398" i="9"/>
  <c r="B218" i="9"/>
  <c r="B172" i="9"/>
  <c r="B134" i="9"/>
  <c r="B71" i="9"/>
  <c r="B321" i="9"/>
  <c r="B202" i="9"/>
  <c r="B332" i="9"/>
  <c r="B190" i="9"/>
  <c r="B269" i="9"/>
  <c r="B148" i="9"/>
  <c r="B87" i="9"/>
  <c r="B311" i="9"/>
  <c r="B122" i="9"/>
  <c r="B112" i="9"/>
  <c r="B246" i="9"/>
  <c r="B107" i="9"/>
  <c r="B178" i="9"/>
  <c r="B163" i="9"/>
  <c r="B274" i="9"/>
  <c r="B291" i="9"/>
  <c r="B186" i="9"/>
  <c r="B242" i="9"/>
  <c r="B129" i="9"/>
  <c r="B101" i="9"/>
  <c r="B79" i="9"/>
  <c r="B297" i="9"/>
  <c r="B346" i="9"/>
  <c r="B240" i="9"/>
  <c r="B136" i="9"/>
  <c r="B196" i="9"/>
  <c r="B261" i="9"/>
  <c r="B303" i="9"/>
  <c r="B127" i="9"/>
  <c r="B265" i="9"/>
  <c r="B166" i="9"/>
  <c r="B273" i="9"/>
  <c r="B217" i="9"/>
  <c r="B368" i="9"/>
  <c r="B46" i="9"/>
  <c r="B243" i="9"/>
  <c r="B213" i="9"/>
  <c r="B342" i="9"/>
  <c r="B343" i="9"/>
  <c r="B313" i="9"/>
  <c r="B305" i="9"/>
  <c r="B397" i="9"/>
  <c r="B350" i="9"/>
  <c r="B390" i="9"/>
  <c r="B395" i="9"/>
  <c r="B245" i="9"/>
  <c r="B132" i="9"/>
  <c r="B93" i="9"/>
  <c r="B144" i="9"/>
  <c r="B128" i="9"/>
  <c r="B106" i="9"/>
  <c r="B241" i="9"/>
  <c r="B238" i="9"/>
  <c r="B171" i="9"/>
  <c r="B120" i="9"/>
  <c r="B82" i="9"/>
  <c r="B161" i="9"/>
  <c r="B290" i="9"/>
  <c r="B258" i="9"/>
  <c r="B126" i="9"/>
  <c r="B357" i="9"/>
  <c r="B333" i="9"/>
  <c r="B327" i="9"/>
  <c r="B157" i="9"/>
  <c r="B255" i="9"/>
  <c r="B281" i="9"/>
  <c r="B340" i="9"/>
  <c r="B216" i="9"/>
  <c r="B380" i="9"/>
  <c r="B374" i="9"/>
  <c r="B322" i="9"/>
  <c r="B283" i="9"/>
  <c r="B208" i="9"/>
  <c r="B307" i="9"/>
  <c r="B301" i="9"/>
  <c r="B244" i="9"/>
  <c r="B379" i="9"/>
  <c r="B341" i="9"/>
  <c r="B185" i="9"/>
  <c r="B310" i="9"/>
  <c r="B193" i="9"/>
  <c r="B287" i="9"/>
  <c r="B233" i="9"/>
  <c r="B118" i="9"/>
  <c r="B260" i="9"/>
  <c r="B179" i="9"/>
  <c r="B286" i="9"/>
  <c r="B206" i="9"/>
  <c r="B75" i="9"/>
  <c r="B77" i="9"/>
  <c r="B76" i="9"/>
  <c r="B60" i="9"/>
  <c r="B41" i="9"/>
  <c r="B84" i="9"/>
  <c r="B52" i="9"/>
  <c r="B65" i="9"/>
  <c r="B53" i="9"/>
  <c r="B54" i="9"/>
  <c r="B2" i="9"/>
  <c r="B73" i="9"/>
  <c r="B293" i="9"/>
  <c r="B51" i="9"/>
  <c r="B4" i="9"/>
  <c r="B74" i="9"/>
  <c r="B234" i="9"/>
  <c r="B58" i="9"/>
  <c r="B130" i="9"/>
  <c r="B40" i="9"/>
  <c r="B140" i="9"/>
  <c r="B59" i="9"/>
  <c r="B33" i="9"/>
  <c r="B7" i="9"/>
  <c r="B30" i="9"/>
  <c r="B36" i="9"/>
  <c r="B25" i="9"/>
  <c r="B64" i="9"/>
  <c r="B39" i="9"/>
  <c r="B86" i="9"/>
  <c r="B149" i="9"/>
  <c r="B90" i="9"/>
  <c r="B97" i="9"/>
  <c r="B81" i="9"/>
  <c r="B92" i="9"/>
  <c r="B83" i="9"/>
  <c r="B152" i="9"/>
  <c r="B111" i="9"/>
  <c r="B110" i="9"/>
  <c r="B135" i="9"/>
  <c r="B91" i="9"/>
  <c r="B177" i="9"/>
  <c r="B156" i="9"/>
  <c r="B80" i="9"/>
  <c r="B142" i="9"/>
  <c r="B277" i="9"/>
  <c r="B223" i="9"/>
  <c r="B226" i="9"/>
  <c r="B250" i="9"/>
  <c r="B278" i="9"/>
  <c r="B331" i="9"/>
  <c r="B247" i="9"/>
  <c r="B32" i="9"/>
  <c r="B9" i="9"/>
  <c r="B85" i="9"/>
  <c r="B57" i="9"/>
  <c r="B45" i="9"/>
  <c r="B15" i="9"/>
  <c r="B121" i="9"/>
  <c r="B220" i="9"/>
  <c r="B159" i="9"/>
  <c r="B150" i="9"/>
  <c r="B219" i="9"/>
  <c r="B192" i="9"/>
  <c r="B109" i="9"/>
  <c r="B224" i="9"/>
  <c r="B115" i="9"/>
  <c r="B160" i="9"/>
  <c r="B174" i="9"/>
  <c r="B225" i="9"/>
  <c r="B248" i="9"/>
  <c r="B50" i="9"/>
  <c r="B204" i="9"/>
  <c r="B95" i="9"/>
  <c r="B170" i="9"/>
  <c r="B26" i="9"/>
  <c r="B228" i="9"/>
  <c r="B200" i="9"/>
  <c r="B232" i="9"/>
  <c r="B221" i="9"/>
  <c r="B70" i="9"/>
  <c r="B251" i="9"/>
  <c r="B56" i="9"/>
  <c r="B288" i="9"/>
  <c r="B11" i="9"/>
  <c r="B164" i="9"/>
  <c r="B113" i="9"/>
  <c r="B96" i="9"/>
  <c r="B114" i="9"/>
  <c r="B102" i="9"/>
  <c r="B117" i="9"/>
  <c r="B89" i="9"/>
  <c r="B154" i="9"/>
  <c r="B137" i="9"/>
  <c r="B108" i="9"/>
  <c r="B38" i="9"/>
  <c r="B105" i="9"/>
  <c r="B99" i="9"/>
  <c r="B296" i="9"/>
  <c r="B254" i="9"/>
  <c r="B302" i="9"/>
  <c r="B309" i="9"/>
  <c r="B306" i="9"/>
  <c r="B300" i="9"/>
  <c r="B229" i="9"/>
  <c r="B165" i="9"/>
  <c r="B325" i="9"/>
  <c r="B394" i="9"/>
  <c r="B391" i="9"/>
  <c r="B386" i="9"/>
  <c r="B147" i="9"/>
  <c r="B173" i="9"/>
  <c r="B167" i="9"/>
  <c r="B195" i="9"/>
  <c r="B181" i="9"/>
  <c r="B183" i="9"/>
  <c r="B168" i="9"/>
  <c r="B66" i="9"/>
  <c r="B100" i="9"/>
  <c r="B188" i="9"/>
  <c r="B256" i="9"/>
  <c r="B211" i="9"/>
  <c r="B141" i="9"/>
  <c r="B151" i="9"/>
  <c r="B116" i="9"/>
  <c r="B320" i="9"/>
  <c r="B27" i="9"/>
  <c r="B68" i="9"/>
  <c r="D140" i="8" l="1"/>
  <c r="D137" i="8"/>
  <c r="D146" i="8"/>
  <c r="D147" i="8"/>
  <c r="D138" i="8"/>
  <c r="D338" i="8"/>
  <c r="D143" i="8"/>
  <c r="D142" i="8"/>
  <c r="D141" i="8"/>
  <c r="D139" i="8"/>
  <c r="D144" i="8"/>
  <c r="D97" i="8"/>
  <c r="D33" i="8"/>
  <c r="D21" i="8"/>
  <c r="D84" i="8"/>
  <c r="D57" i="8"/>
  <c r="D26" i="8"/>
  <c r="D68" i="8"/>
  <c r="D75" i="8"/>
  <c r="D98" i="8"/>
  <c r="D230" i="8"/>
  <c r="D203" i="8"/>
  <c r="D130" i="8"/>
  <c r="D187" i="8"/>
  <c r="D193" i="8"/>
  <c r="D188" i="8"/>
  <c r="D192" i="8"/>
  <c r="D190" i="8"/>
  <c r="D183" i="8"/>
  <c r="D191" i="8"/>
  <c r="D182" i="8"/>
  <c r="D186" i="8"/>
  <c r="D184" i="8"/>
  <c r="D185" i="8"/>
  <c r="D189" i="8"/>
  <c r="D160" i="8"/>
  <c r="D332" i="8"/>
  <c r="D213" i="8"/>
  <c r="D258" i="8"/>
  <c r="D83" i="8"/>
  <c r="D180" i="8"/>
  <c r="D361" i="8"/>
  <c r="D92" i="8"/>
  <c r="D373" i="8"/>
  <c r="D36" i="8"/>
  <c r="D224" i="8"/>
  <c r="D114" i="8"/>
  <c r="D49" i="8"/>
  <c r="D375" i="8"/>
  <c r="D66" i="8"/>
  <c r="D283" i="8"/>
  <c r="D370" i="8"/>
  <c r="D125" i="8"/>
  <c r="D362" i="8"/>
  <c r="D243" i="8"/>
  <c r="D12" i="8"/>
  <c r="D78" i="8"/>
  <c r="D82" i="8"/>
  <c r="D156" i="8"/>
  <c r="D59" i="8"/>
  <c r="D153" i="8"/>
  <c r="D218" i="8"/>
  <c r="D120" i="8"/>
  <c r="D244" i="8"/>
  <c r="D134" i="8"/>
  <c r="D113" i="8"/>
  <c r="D197" i="8"/>
  <c r="D95" i="8"/>
  <c r="D194" i="8"/>
  <c r="D372" i="8"/>
  <c r="D255" i="8"/>
  <c r="D100" i="8"/>
  <c r="D201" i="8"/>
  <c r="D226" i="8"/>
  <c r="D37" i="8"/>
  <c r="D136" i="8"/>
  <c r="D101" i="8"/>
  <c r="D96" i="8"/>
  <c r="D266" i="8"/>
  <c r="D40" i="8"/>
  <c r="D109" i="8"/>
  <c r="D286" i="8"/>
  <c r="D173" i="8"/>
  <c r="D128" i="8"/>
  <c r="D351" i="8"/>
  <c r="D169" i="8"/>
  <c r="D152" i="8"/>
  <c r="D335" i="8"/>
  <c r="D29" i="8"/>
  <c r="D365" i="8"/>
  <c r="D126" i="8"/>
  <c r="D341" i="8"/>
  <c r="D105" i="8"/>
  <c r="D50" i="8"/>
  <c r="D23" i="8"/>
  <c r="D87" i="8"/>
  <c r="D150" i="8"/>
  <c r="D176" i="8"/>
  <c r="D227" i="8"/>
  <c r="D116" i="8"/>
  <c r="D112" i="8"/>
  <c r="D389" i="8"/>
  <c r="D106" i="8"/>
  <c r="D336" i="8"/>
  <c r="D342" i="8"/>
  <c r="D383" i="8"/>
  <c r="D287" i="8"/>
  <c r="D89" i="8"/>
  <c r="D18" i="8"/>
  <c r="D356" i="8"/>
  <c r="D317" i="8"/>
  <c r="D353" i="8"/>
  <c r="D269" i="8"/>
  <c r="D117" i="8"/>
  <c r="D108" i="8"/>
  <c r="D51" i="8"/>
  <c r="D123" i="8"/>
  <c r="D225" i="8"/>
  <c r="D53" i="8"/>
  <c r="D85" i="8"/>
  <c r="D328" i="8"/>
  <c r="D346" i="8"/>
  <c r="D62" i="8"/>
  <c r="D315" i="8"/>
  <c r="D376" i="8"/>
  <c r="D91" i="8"/>
  <c r="D69" i="8"/>
  <c r="D154" i="8"/>
  <c r="D211" i="8"/>
  <c r="D339" i="8"/>
  <c r="D363" i="8"/>
  <c r="D350" i="8"/>
  <c r="D398" i="8"/>
  <c r="D64" i="8"/>
  <c r="D61" i="8"/>
  <c r="D127" i="8"/>
  <c r="D121" i="8"/>
  <c r="D65" i="8"/>
  <c r="D52" i="8"/>
  <c r="D38" i="8"/>
  <c r="D55" i="8"/>
  <c r="D374" i="8"/>
  <c r="D219" i="8"/>
  <c r="D221" i="8"/>
  <c r="D43" i="8"/>
  <c r="D32" i="8"/>
  <c r="D41" i="8"/>
  <c r="D157" i="8"/>
  <c r="D90" i="8"/>
  <c r="D73" i="8"/>
  <c r="D56" i="8"/>
  <c r="D35" i="8"/>
  <c r="D102" i="8"/>
  <c r="D265" i="8"/>
  <c r="D111" i="8"/>
  <c r="D124" i="8"/>
  <c r="D209" i="8"/>
  <c r="D325" i="8"/>
  <c r="D199" i="8"/>
  <c r="D31" i="8"/>
  <c r="D131" i="8"/>
  <c r="D175" i="8"/>
  <c r="D345" i="8"/>
  <c r="D395" i="8"/>
  <c r="D54" i="8"/>
  <c r="D93" i="8"/>
  <c r="D118" i="8"/>
  <c r="D291" i="8"/>
  <c r="D366" i="8"/>
  <c r="D357" i="8"/>
  <c r="D161" i="8"/>
  <c r="D45" i="8"/>
  <c r="D252" i="8"/>
  <c r="D15" i="8"/>
  <c r="D158" i="8"/>
  <c r="D34" i="8"/>
  <c r="D13" i="8"/>
  <c r="D39" i="8"/>
  <c r="D178" i="8"/>
  <c r="D348" i="8"/>
  <c r="D42" i="8"/>
  <c r="D70" i="8"/>
  <c r="D103" i="8"/>
  <c r="D22" i="8"/>
  <c r="D168" i="8"/>
  <c r="D71" i="8"/>
  <c r="D214" i="8"/>
  <c r="D122" i="8"/>
  <c r="D79" i="8"/>
  <c r="D393" i="8"/>
  <c r="D48" i="8"/>
  <c r="D401" i="8"/>
  <c r="D44" i="8"/>
  <c r="D309" i="8"/>
  <c r="D11" i="8"/>
  <c r="D256" i="8"/>
  <c r="D216" i="8"/>
  <c r="D133" i="8"/>
  <c r="D334" i="8"/>
  <c r="D263" i="8"/>
  <c r="D313" i="8"/>
  <c r="D267" i="8"/>
  <c r="D76" i="8"/>
  <c r="D344" i="8"/>
  <c r="D331" i="8"/>
  <c r="D368" i="8"/>
  <c r="D358" i="8"/>
  <c r="D202" i="8"/>
  <c r="D25" i="8"/>
  <c r="D58" i="8"/>
  <c r="D399" i="8"/>
  <c r="D166" i="8"/>
  <c r="D326" i="8"/>
  <c r="D367" i="8"/>
  <c r="D72" i="8"/>
  <c r="D208" i="8"/>
  <c r="D379" i="8"/>
  <c r="D371" i="8"/>
  <c r="D369" i="8"/>
  <c r="D397" i="8"/>
  <c r="D259" i="8"/>
  <c r="D327" i="8"/>
  <c r="D17" i="8"/>
  <c r="D242" i="8"/>
  <c r="D400" i="8"/>
  <c r="D378" i="8"/>
  <c r="D354" i="8"/>
  <c r="D174" i="8"/>
  <c r="D149" i="8"/>
  <c r="D297" i="8"/>
  <c r="D104" i="8"/>
  <c r="D155" i="8"/>
  <c r="D204" i="8"/>
  <c r="D235" i="8"/>
  <c r="D179" i="8"/>
  <c r="D195" i="8"/>
  <c r="D24" i="8"/>
  <c r="D248" i="8"/>
  <c r="D320" i="8"/>
  <c r="D377" i="8"/>
  <c r="D81" i="8"/>
  <c r="D349" i="8"/>
  <c r="D171" i="8"/>
  <c r="D14" i="8"/>
  <c r="D337" i="8"/>
  <c r="D60" i="8"/>
  <c r="D382" i="8"/>
  <c r="D28" i="8"/>
  <c r="D207" i="8"/>
  <c r="D159" i="8"/>
  <c r="D74" i="8"/>
  <c r="D364" i="8"/>
  <c r="D63" i="8"/>
  <c r="D20" i="8"/>
  <c r="D30" i="8"/>
  <c r="D314" i="8"/>
  <c r="D80" i="8"/>
  <c r="D247" i="8"/>
  <c r="D278" i="8"/>
  <c r="D88" i="8"/>
  <c r="D164" i="8"/>
  <c r="D119" i="8"/>
  <c r="D115" i="8"/>
  <c r="D151" i="8"/>
  <c r="D352" i="8"/>
  <c r="D110" i="8"/>
  <c r="D319" i="8"/>
  <c r="D257" i="8"/>
  <c r="D294" i="8"/>
  <c r="D308" i="8"/>
  <c r="D302" i="8"/>
  <c r="D300" i="8"/>
  <c r="D299" i="8"/>
  <c r="D333" i="8"/>
  <c r="D301" i="8"/>
  <c r="D303" i="8"/>
  <c r="D304" i="8"/>
  <c r="D340" i="8"/>
  <c r="D359" i="8"/>
  <c r="D280" i="8"/>
  <c r="D360" i="8"/>
  <c r="D167" i="8"/>
  <c r="D94" i="8"/>
  <c r="D148" i="8"/>
  <c r="D135" i="8"/>
  <c r="D172" i="8"/>
  <c r="D215" i="8"/>
  <c r="D107" i="8"/>
  <c r="D99" i="8"/>
  <c r="D296" i="8"/>
  <c r="D293" i="8"/>
  <c r="D318" i="8"/>
  <c r="D316" i="8"/>
  <c r="D298" i="8"/>
  <c r="D343" i="8"/>
  <c r="D311" i="8"/>
  <c r="D285" i="8"/>
  <c r="D210" i="8"/>
  <c r="D217" i="8"/>
  <c r="D245" i="8"/>
  <c r="D228" i="8"/>
  <c r="D232" i="8"/>
  <c r="D234" i="8"/>
  <c r="D239" i="8"/>
  <c r="D229" i="8"/>
  <c r="D240" i="8"/>
  <c r="D238" i="8"/>
  <c r="D236" i="8"/>
  <c r="D237" i="8"/>
  <c r="D233" i="8"/>
  <c r="D241" i="8"/>
  <c r="D222" i="8"/>
  <c r="D163" i="8"/>
  <c r="D129" i="8"/>
  <c r="D249" i="8"/>
  <c r="D205" i="8"/>
  <c r="D196" i="8"/>
  <c r="D200" i="8"/>
  <c r="D47" i="8"/>
  <c r="D198" i="8"/>
  <c r="D306" i="8"/>
  <c r="D305" i="8"/>
  <c r="D289" i="8"/>
  <c r="D312" i="8"/>
  <c r="D281" i="8"/>
  <c r="D279" i="8"/>
  <c r="D251" i="8"/>
  <c r="D67" i="8"/>
  <c r="D77" i="8"/>
  <c r="D264" i="8"/>
  <c r="D246" i="8"/>
  <c r="D262" i="8"/>
  <c r="D250" i="8"/>
  <c r="D16" i="8"/>
  <c r="D261" i="8"/>
  <c r="D253" i="8"/>
  <c r="D254" i="8"/>
  <c r="D260" i="8"/>
  <c r="D86" i="8"/>
  <c r="D177" i="8"/>
  <c r="D220" i="8"/>
  <c r="D295" i="8"/>
  <c r="D162" i="8"/>
  <c r="D223" i="8"/>
  <c r="D212" i="8"/>
  <c r="D181" i="8"/>
  <c r="D231" i="8"/>
  <c r="D290" i="8"/>
  <c r="D170" i="8"/>
  <c r="D292" i="8"/>
  <c r="D288" i="8"/>
  <c r="D165" i="8"/>
  <c r="D347" i="8"/>
  <c r="D381" i="8"/>
  <c r="D392" i="8"/>
  <c r="D386" i="8"/>
  <c r="D387" i="8"/>
  <c r="D385" i="8"/>
  <c r="D396" i="8"/>
  <c r="D384" i="8"/>
  <c r="D390" i="8"/>
  <c r="D388" i="8"/>
  <c r="D394" i="8"/>
  <c r="D391" i="8"/>
  <c r="D380" i="8"/>
  <c r="D324" i="8"/>
  <c r="D355" i="8"/>
  <c r="D321" i="8"/>
  <c r="D330" i="8"/>
  <c r="D322" i="8"/>
  <c r="D132" i="8"/>
  <c r="D323" i="8"/>
  <c r="D268" i="8"/>
  <c r="D307" i="8"/>
  <c r="D27" i="8"/>
  <c r="D46" i="8"/>
  <c r="D19" i="8"/>
  <c r="D284" i="8"/>
  <c r="D274" i="8"/>
  <c r="D271" i="8"/>
  <c r="D275" i="8"/>
  <c r="D277" i="8"/>
  <c r="D276" i="8"/>
  <c r="D206" i="8"/>
  <c r="D329" i="8"/>
  <c r="D282" i="8"/>
  <c r="D272" i="8"/>
  <c r="D270" i="8"/>
  <c r="D273" i="8"/>
  <c r="D310" i="8"/>
  <c r="D145" i="8"/>
  <c r="C140" i="8" l="1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C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C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C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C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C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C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C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C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C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C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C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C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C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C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C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C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C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C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C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C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C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C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C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C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C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C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C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C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C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C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C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C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C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C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C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C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C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C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C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C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C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C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C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C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C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C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C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C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C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C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C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C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C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C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C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C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C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C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C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C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C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C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C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C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C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C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C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C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C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C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C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C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C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C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C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C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C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C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C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C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C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C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C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C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C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C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C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C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C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C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C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C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C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C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C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C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C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C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C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C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C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C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C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C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C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C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C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C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C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C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C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C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C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C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C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C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C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C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C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C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C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C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C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C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C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C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C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C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C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C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C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C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C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C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C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C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C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C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C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C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C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C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C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C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C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C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C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C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C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C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C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C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C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C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C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C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C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C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C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C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C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C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C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C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C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C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C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C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C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C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C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C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C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C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C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C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C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C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C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C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C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C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C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C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C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C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C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C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C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C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C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C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C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C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C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C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C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C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C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C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C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C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C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C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C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C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C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C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C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C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C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C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C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C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C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C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C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C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C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C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C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C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C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C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C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C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C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C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C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C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C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C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C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C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C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C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C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C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C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C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C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C2" i="8"/>
  <c r="E2" i="8"/>
  <c r="F2" i="8"/>
  <c r="G2" i="8"/>
  <c r="H2" i="8"/>
  <c r="I2" i="8"/>
  <c r="J2" i="8"/>
  <c r="K2" i="8"/>
  <c r="L2" i="8"/>
  <c r="M2" i="8"/>
  <c r="N2" i="8"/>
  <c r="O2" i="8"/>
  <c r="P2" i="8"/>
  <c r="Q2" i="8"/>
  <c r="C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C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C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C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C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C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C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C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C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C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C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C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C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C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C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C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C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C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C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C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C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C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C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C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C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C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C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C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C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C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C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C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C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C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C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C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C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C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C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C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C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C3" i="8"/>
  <c r="E3" i="8"/>
  <c r="F3" i="8"/>
  <c r="G3" i="8"/>
  <c r="H3" i="8"/>
  <c r="I3" i="8"/>
  <c r="J3" i="8"/>
  <c r="K3" i="8"/>
  <c r="L3" i="8"/>
  <c r="M3" i="8"/>
  <c r="N3" i="8"/>
  <c r="O3" i="8"/>
  <c r="P3" i="8"/>
  <c r="Q3" i="8"/>
  <c r="C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C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C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C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C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C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C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C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C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C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C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C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C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C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C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C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C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C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C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C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C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C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C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C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C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C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C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C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C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C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C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C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C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C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C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C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C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C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C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C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C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C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C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C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C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C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C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C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C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C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C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C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C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C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C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C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C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C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C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C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C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C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C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C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C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C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C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C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C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C6" i="8"/>
  <c r="E6" i="8"/>
  <c r="F6" i="8"/>
  <c r="G6" i="8"/>
  <c r="H6" i="8"/>
  <c r="I6" i="8"/>
  <c r="J6" i="8"/>
  <c r="K6" i="8"/>
  <c r="L6" i="8"/>
  <c r="M6" i="8"/>
  <c r="N6" i="8"/>
  <c r="O6" i="8"/>
  <c r="P6" i="8"/>
  <c r="Q6" i="8"/>
  <c r="C7" i="8"/>
  <c r="E7" i="8"/>
  <c r="F7" i="8"/>
  <c r="G7" i="8"/>
  <c r="H7" i="8"/>
  <c r="I7" i="8"/>
  <c r="J7" i="8"/>
  <c r="K7" i="8"/>
  <c r="L7" i="8"/>
  <c r="M7" i="8"/>
  <c r="N7" i="8"/>
  <c r="O7" i="8"/>
  <c r="P7" i="8"/>
  <c r="Q7" i="8"/>
  <c r="C8" i="8"/>
  <c r="E8" i="8"/>
  <c r="F8" i="8"/>
  <c r="G8" i="8"/>
  <c r="H8" i="8"/>
  <c r="I8" i="8"/>
  <c r="J8" i="8"/>
  <c r="K8" i="8"/>
  <c r="L8" i="8"/>
  <c r="M8" i="8"/>
  <c r="N8" i="8"/>
  <c r="O8" i="8"/>
  <c r="P8" i="8"/>
  <c r="Q8" i="8"/>
  <c r="C9" i="8"/>
  <c r="E9" i="8"/>
  <c r="F9" i="8"/>
  <c r="G9" i="8"/>
  <c r="H9" i="8"/>
  <c r="I9" i="8"/>
  <c r="J9" i="8"/>
  <c r="K9" i="8"/>
  <c r="L9" i="8"/>
  <c r="M9" i="8"/>
  <c r="N9" i="8"/>
  <c r="O9" i="8"/>
  <c r="P9" i="8"/>
  <c r="Q9" i="8"/>
  <c r="C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Q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C145" i="8"/>
  <c r="C86" i="3"/>
  <c r="B140" i="8"/>
  <c r="B137" i="8"/>
  <c r="B146" i="8"/>
  <c r="B147" i="8"/>
  <c r="B138" i="8"/>
  <c r="B338" i="8"/>
  <c r="B143" i="8"/>
  <c r="B142" i="8"/>
  <c r="B141" i="8"/>
  <c r="B139" i="8"/>
  <c r="B144" i="8"/>
  <c r="B97" i="8"/>
  <c r="B33" i="8"/>
  <c r="B21" i="8"/>
  <c r="B84" i="8"/>
  <c r="B57" i="8"/>
  <c r="B26" i="8"/>
  <c r="B68" i="8"/>
  <c r="B75" i="8"/>
  <c r="B98" i="8"/>
  <c r="B230" i="8"/>
  <c r="B203" i="8"/>
  <c r="B130" i="8"/>
  <c r="B187" i="8"/>
  <c r="B193" i="8"/>
  <c r="B188" i="8"/>
  <c r="B192" i="8"/>
  <c r="B190" i="8"/>
  <c r="B183" i="8"/>
  <c r="B191" i="8"/>
  <c r="B182" i="8"/>
  <c r="B186" i="8"/>
  <c r="B184" i="8"/>
  <c r="B185" i="8"/>
  <c r="B189" i="8"/>
  <c r="B160" i="8"/>
  <c r="B332" i="8"/>
  <c r="B213" i="8"/>
  <c r="B258" i="8"/>
  <c r="B83" i="8"/>
  <c r="B180" i="8"/>
  <c r="B361" i="8"/>
  <c r="B92" i="8"/>
  <c r="B373" i="8"/>
  <c r="B36" i="8"/>
  <c r="B224" i="8"/>
  <c r="B114" i="8"/>
  <c r="B49" i="8"/>
  <c r="B375" i="8"/>
  <c r="B66" i="8"/>
  <c r="B283" i="8"/>
  <c r="B370" i="8"/>
  <c r="B125" i="8"/>
  <c r="B362" i="8"/>
  <c r="B243" i="8"/>
  <c r="B12" i="8"/>
  <c r="B78" i="8"/>
  <c r="B82" i="8"/>
  <c r="B156" i="8"/>
  <c r="B59" i="8"/>
  <c r="B153" i="8"/>
  <c r="B218" i="8"/>
  <c r="B120" i="8"/>
  <c r="B244" i="8"/>
  <c r="B134" i="8"/>
  <c r="B113" i="8"/>
  <c r="B197" i="8"/>
  <c r="B95" i="8"/>
  <c r="B194" i="8"/>
  <c r="B372" i="8"/>
  <c r="B255" i="8"/>
  <c r="B100" i="8"/>
  <c r="B201" i="8"/>
  <c r="B226" i="8"/>
  <c r="B37" i="8"/>
  <c r="B136" i="8"/>
  <c r="B101" i="8"/>
  <c r="B96" i="8"/>
  <c r="B266" i="8"/>
  <c r="B40" i="8"/>
  <c r="B109" i="8"/>
  <c r="B286" i="8"/>
  <c r="B173" i="8"/>
  <c r="B128" i="8"/>
  <c r="B351" i="8"/>
  <c r="B169" i="8"/>
  <c r="B152" i="8"/>
  <c r="B335" i="8"/>
  <c r="B29" i="8"/>
  <c r="B365" i="8"/>
  <c r="B126" i="8"/>
  <c r="B341" i="8"/>
  <c r="B105" i="8"/>
  <c r="B50" i="8"/>
  <c r="B23" i="8"/>
  <c r="B87" i="8"/>
  <c r="B150" i="8"/>
  <c r="B176" i="8"/>
  <c r="B227" i="8"/>
  <c r="B116" i="8"/>
  <c r="B112" i="8"/>
  <c r="B389" i="8"/>
  <c r="B106" i="8"/>
  <c r="B336" i="8"/>
  <c r="B342" i="8"/>
  <c r="B383" i="8"/>
  <c r="B287" i="8"/>
  <c r="B89" i="8"/>
  <c r="B18" i="8"/>
  <c r="B356" i="8"/>
  <c r="B317" i="8"/>
  <c r="B353" i="8"/>
  <c r="B269" i="8"/>
  <c r="B117" i="8"/>
  <c r="B108" i="8"/>
  <c r="B51" i="8"/>
  <c r="B123" i="8"/>
  <c r="B225" i="8"/>
  <c r="B53" i="8"/>
  <c r="B85" i="8"/>
  <c r="B328" i="8"/>
  <c r="B346" i="8"/>
  <c r="B62" i="8"/>
  <c r="B315" i="8"/>
  <c r="B376" i="8"/>
  <c r="B91" i="8"/>
  <c r="B69" i="8"/>
  <c r="B154" i="8"/>
  <c r="B211" i="8"/>
  <c r="B339" i="8"/>
  <c r="B363" i="8"/>
  <c r="B350" i="8"/>
  <c r="B398" i="8"/>
  <c r="B64" i="8"/>
  <c r="B61" i="8"/>
  <c r="B127" i="8"/>
  <c r="B121" i="8"/>
  <c r="B65" i="8"/>
  <c r="B52" i="8"/>
  <c r="B38" i="8"/>
  <c r="B55" i="8"/>
  <c r="B374" i="8"/>
  <c r="B219" i="8"/>
  <c r="B221" i="8"/>
  <c r="B43" i="8"/>
  <c r="B32" i="8"/>
  <c r="B41" i="8"/>
  <c r="B157" i="8"/>
  <c r="B90" i="8"/>
  <c r="B73" i="8"/>
  <c r="B56" i="8"/>
  <c r="B35" i="8"/>
  <c r="B102" i="8"/>
  <c r="B265" i="8"/>
  <c r="B111" i="8"/>
  <c r="B124" i="8"/>
  <c r="B209" i="8"/>
  <c r="B325" i="8"/>
  <c r="B199" i="8"/>
  <c r="B31" i="8"/>
  <c r="B131" i="8"/>
  <c r="B175" i="8"/>
  <c r="B345" i="8"/>
  <c r="B395" i="8"/>
  <c r="B54" i="8"/>
  <c r="B93" i="8"/>
  <c r="B118" i="8"/>
  <c r="B291" i="8"/>
  <c r="B366" i="8"/>
  <c r="B357" i="8"/>
  <c r="B161" i="8"/>
  <c r="B45" i="8"/>
  <c r="B252" i="8"/>
  <c r="B15" i="8"/>
  <c r="B158" i="8"/>
  <c r="B34" i="8"/>
  <c r="B13" i="8"/>
  <c r="B39" i="8"/>
  <c r="B178" i="8"/>
  <c r="B348" i="8"/>
  <c r="B42" i="8"/>
  <c r="B70" i="8"/>
  <c r="B103" i="8"/>
  <c r="B22" i="8"/>
  <c r="B168" i="8"/>
  <c r="B71" i="8"/>
  <c r="B214" i="8"/>
  <c r="B122" i="8"/>
  <c r="B79" i="8"/>
  <c r="B393" i="8"/>
  <c r="B48" i="8"/>
  <c r="B401" i="8"/>
  <c r="B44" i="8"/>
  <c r="B309" i="8"/>
  <c r="B11" i="8"/>
  <c r="B256" i="8"/>
  <c r="B216" i="8"/>
  <c r="B133" i="8"/>
  <c r="B334" i="8"/>
  <c r="B263" i="8"/>
  <c r="B313" i="8"/>
  <c r="B267" i="8"/>
  <c r="B76" i="8"/>
  <c r="B344" i="8"/>
  <c r="B331" i="8"/>
  <c r="B368" i="8"/>
  <c r="B358" i="8"/>
  <c r="B202" i="8"/>
  <c r="B25" i="8"/>
  <c r="B58" i="8"/>
  <c r="B399" i="8"/>
  <c r="B166" i="8"/>
  <c r="B326" i="8"/>
  <c r="B367" i="8"/>
  <c r="B72" i="8"/>
  <c r="B208" i="8"/>
  <c r="B379" i="8"/>
  <c r="B371" i="8"/>
  <c r="B369" i="8"/>
  <c r="B397" i="8"/>
  <c r="B259" i="8"/>
  <c r="B327" i="8"/>
  <c r="B17" i="8"/>
  <c r="B242" i="8"/>
  <c r="B400" i="8"/>
  <c r="B378" i="8"/>
  <c r="B354" i="8"/>
  <c r="B174" i="8"/>
  <c r="B149" i="8"/>
  <c r="B297" i="8"/>
  <c r="B104" i="8"/>
  <c r="B155" i="8"/>
  <c r="B204" i="8"/>
  <c r="B235" i="8"/>
  <c r="B179" i="8"/>
  <c r="B195" i="8"/>
  <c r="B24" i="8"/>
  <c r="B248" i="8"/>
  <c r="B320" i="8"/>
  <c r="B377" i="8"/>
  <c r="B81" i="8"/>
  <c r="B349" i="8"/>
  <c r="B171" i="8"/>
  <c r="B14" i="8"/>
  <c r="B337" i="8"/>
  <c r="B60" i="8"/>
  <c r="B382" i="8"/>
  <c r="B28" i="8"/>
  <c r="B207" i="8"/>
  <c r="B159" i="8"/>
  <c r="B74" i="8"/>
  <c r="B364" i="8"/>
  <c r="B63" i="8"/>
  <c r="B20" i="8"/>
  <c r="B30" i="8"/>
  <c r="B314" i="8"/>
  <c r="B80" i="8"/>
  <c r="B247" i="8"/>
  <c r="B278" i="8"/>
  <c r="B88" i="8"/>
  <c r="B164" i="8"/>
  <c r="B119" i="8"/>
  <c r="B115" i="8"/>
  <c r="B151" i="8"/>
  <c r="B352" i="8"/>
  <c r="B110" i="8"/>
  <c r="B319" i="8"/>
  <c r="B257" i="8"/>
  <c r="B294" i="8"/>
  <c r="B308" i="8"/>
  <c r="B302" i="8"/>
  <c r="B300" i="8"/>
  <c r="B299" i="8"/>
  <c r="B333" i="8"/>
  <c r="B301" i="8"/>
  <c r="B303" i="8"/>
  <c r="B304" i="8"/>
  <c r="B340" i="8"/>
  <c r="B359" i="8"/>
  <c r="B2" i="8"/>
  <c r="B280" i="8"/>
  <c r="B360" i="8"/>
  <c r="B167" i="8"/>
  <c r="B94" i="8"/>
  <c r="B148" i="8"/>
  <c r="B135" i="8"/>
  <c r="B172" i="8"/>
  <c r="B215" i="8"/>
  <c r="B107" i="8"/>
  <c r="B99" i="8"/>
  <c r="B296" i="8"/>
  <c r="B293" i="8"/>
  <c r="B318" i="8"/>
  <c r="B316" i="8"/>
  <c r="B298" i="8"/>
  <c r="B343" i="8"/>
  <c r="B311" i="8"/>
  <c r="B285" i="8"/>
  <c r="B210" i="8"/>
  <c r="B217" i="8"/>
  <c r="B245" i="8"/>
  <c r="B228" i="8"/>
  <c r="B232" i="8"/>
  <c r="B234" i="8"/>
  <c r="B239" i="8"/>
  <c r="B229" i="8"/>
  <c r="B240" i="8"/>
  <c r="B238" i="8"/>
  <c r="B236" i="8"/>
  <c r="B237" i="8"/>
  <c r="B233" i="8"/>
  <c r="B241" i="8"/>
  <c r="B222" i="8"/>
  <c r="B163" i="8"/>
  <c r="B129" i="8"/>
  <c r="B249" i="8"/>
  <c r="B205" i="8"/>
  <c r="B196" i="8"/>
  <c r="B200" i="8"/>
  <c r="B47" i="8"/>
  <c r="B198" i="8"/>
  <c r="B3" i="8"/>
  <c r="B306" i="8"/>
  <c r="B305" i="8"/>
  <c r="B289" i="8"/>
  <c r="B312" i="8"/>
  <c r="B281" i="8"/>
  <c r="B279" i="8"/>
  <c r="B251" i="8"/>
  <c r="B67" i="8"/>
  <c r="B77" i="8"/>
  <c r="B264" i="8"/>
  <c r="B246" i="8"/>
  <c r="B262" i="8"/>
  <c r="B250" i="8"/>
  <c r="B16" i="8"/>
  <c r="B261" i="8"/>
  <c r="B253" i="8"/>
  <c r="B254" i="8"/>
  <c r="B260" i="8"/>
  <c r="B86" i="8"/>
  <c r="B177" i="8"/>
  <c r="B220" i="8"/>
  <c r="B295" i="8"/>
  <c r="B162" i="8"/>
  <c r="B223" i="8"/>
  <c r="B212" i="8"/>
  <c r="B181" i="8"/>
  <c r="B231" i="8"/>
  <c r="B290" i="8"/>
  <c r="B170" i="8"/>
  <c r="B292" i="8"/>
  <c r="B288" i="8"/>
  <c r="B165" i="8"/>
  <c r="B347" i="8"/>
  <c r="B381" i="8"/>
  <c r="B392" i="8"/>
  <c r="B386" i="8"/>
  <c r="B387" i="8"/>
  <c r="B385" i="8"/>
  <c r="B396" i="8"/>
  <c r="B384" i="8"/>
  <c r="B390" i="8"/>
  <c r="B388" i="8"/>
  <c r="B394" i="8"/>
  <c r="B391" i="8"/>
  <c r="B380" i="8"/>
  <c r="B324" i="8"/>
  <c r="B355" i="8"/>
  <c r="B321" i="8"/>
  <c r="B330" i="8"/>
  <c r="B322" i="8"/>
  <c r="B132" i="8"/>
  <c r="B323" i="8"/>
  <c r="B268" i="8"/>
  <c r="B307" i="8"/>
  <c r="B27" i="8"/>
  <c r="B46" i="8"/>
  <c r="B19" i="8"/>
  <c r="B284" i="8"/>
  <c r="B274" i="8"/>
  <c r="B271" i="8"/>
  <c r="B275" i="8"/>
  <c r="B277" i="8"/>
  <c r="B276" i="8"/>
  <c r="B206" i="8"/>
  <c r="B329" i="8"/>
  <c r="B282" i="8"/>
  <c r="B272" i="8"/>
  <c r="B270" i="8"/>
  <c r="B273" i="8"/>
  <c r="B4" i="8"/>
  <c r="B5" i="8"/>
  <c r="B310" i="8"/>
  <c r="B6" i="8"/>
  <c r="B7" i="8"/>
  <c r="B8" i="8"/>
  <c r="B9" i="8"/>
  <c r="B10" i="8"/>
  <c r="B145" i="8"/>
  <c r="E86" i="3" l="1"/>
  <c r="F86" i="3"/>
  <c r="G86" i="3"/>
  <c r="H86" i="3"/>
  <c r="E94" i="3"/>
  <c r="F94" i="3"/>
  <c r="G94" i="3"/>
  <c r="H94" i="3"/>
  <c r="E80" i="3"/>
  <c r="F80" i="3"/>
  <c r="G80" i="3"/>
  <c r="H80" i="3"/>
  <c r="E66" i="3"/>
  <c r="F66" i="3"/>
  <c r="G66" i="3"/>
  <c r="H66" i="3"/>
  <c r="E81" i="3"/>
  <c r="F81" i="3"/>
  <c r="G81" i="3"/>
  <c r="H81" i="3"/>
  <c r="E73" i="3"/>
  <c r="F73" i="3"/>
  <c r="G73" i="3"/>
  <c r="H73" i="3"/>
  <c r="E315" i="3"/>
  <c r="F315" i="3"/>
  <c r="G315" i="3"/>
  <c r="H315" i="3"/>
  <c r="E137" i="3"/>
  <c r="F137" i="3"/>
  <c r="G137" i="3"/>
  <c r="H137" i="3"/>
  <c r="E134" i="3"/>
  <c r="F134" i="3"/>
  <c r="G134" i="3"/>
  <c r="H134" i="3"/>
  <c r="E83" i="3"/>
  <c r="F83" i="3"/>
  <c r="G83" i="3"/>
  <c r="H83" i="3"/>
  <c r="E59" i="3"/>
  <c r="F59" i="3"/>
  <c r="G59" i="3"/>
  <c r="H59" i="3"/>
  <c r="E79" i="3"/>
  <c r="F79" i="3"/>
  <c r="G79" i="3"/>
  <c r="H79" i="3"/>
  <c r="E29" i="3"/>
  <c r="F29" i="3"/>
  <c r="G29" i="3"/>
  <c r="H29" i="3"/>
  <c r="E182" i="3"/>
  <c r="F182" i="3"/>
  <c r="G182" i="3"/>
  <c r="H182" i="3"/>
  <c r="E18" i="3"/>
  <c r="F18" i="3"/>
  <c r="G18" i="3"/>
  <c r="H18" i="3"/>
  <c r="E191" i="3"/>
  <c r="F191" i="3"/>
  <c r="G191" i="3"/>
  <c r="H191" i="3"/>
  <c r="E145" i="3"/>
  <c r="F145" i="3"/>
  <c r="G145" i="3"/>
  <c r="H145" i="3"/>
  <c r="E14" i="3"/>
  <c r="F14" i="3"/>
  <c r="G14" i="3"/>
  <c r="H14" i="3"/>
  <c r="E65" i="3"/>
  <c r="F65" i="3"/>
  <c r="G65" i="3"/>
  <c r="H65" i="3"/>
  <c r="E181" i="3"/>
  <c r="F181" i="3"/>
  <c r="G181" i="3"/>
  <c r="H181" i="3"/>
  <c r="E95" i="3"/>
  <c r="F95" i="3"/>
  <c r="G95" i="3"/>
  <c r="H95" i="3"/>
  <c r="E163" i="3"/>
  <c r="F163" i="3"/>
  <c r="G163" i="3"/>
  <c r="H163" i="3"/>
  <c r="E186" i="3"/>
  <c r="F186" i="3"/>
  <c r="G186" i="3"/>
  <c r="H186" i="3"/>
  <c r="E92" i="3"/>
  <c r="F92" i="3"/>
  <c r="G92" i="3"/>
  <c r="H92" i="3"/>
  <c r="E140" i="3"/>
  <c r="F140" i="3"/>
  <c r="G140" i="3"/>
  <c r="H140" i="3"/>
  <c r="E133" i="3"/>
  <c r="F133" i="3"/>
  <c r="G133" i="3"/>
  <c r="H133" i="3"/>
  <c r="E106" i="3"/>
  <c r="F106" i="3"/>
  <c r="G106" i="3"/>
  <c r="H106" i="3"/>
  <c r="E101" i="3"/>
  <c r="F101" i="3"/>
  <c r="G101" i="3"/>
  <c r="H101" i="3"/>
  <c r="E138" i="3"/>
  <c r="F138" i="3"/>
  <c r="G138" i="3"/>
  <c r="H138" i="3"/>
  <c r="E96" i="3"/>
  <c r="F96" i="3"/>
  <c r="G96" i="3"/>
  <c r="H96" i="3"/>
  <c r="E110" i="3"/>
  <c r="F110" i="3"/>
  <c r="G110" i="3"/>
  <c r="H110" i="3"/>
  <c r="E141" i="3"/>
  <c r="F141" i="3"/>
  <c r="G141" i="3"/>
  <c r="H141" i="3"/>
  <c r="E126" i="3"/>
  <c r="F126" i="3"/>
  <c r="G126" i="3"/>
  <c r="H126" i="3"/>
  <c r="E111" i="3"/>
  <c r="F111" i="3"/>
  <c r="G111" i="3"/>
  <c r="H111" i="3"/>
  <c r="E109" i="3"/>
  <c r="F109" i="3"/>
  <c r="G109" i="3"/>
  <c r="H109" i="3"/>
  <c r="E124" i="3"/>
  <c r="F124" i="3"/>
  <c r="G124" i="3"/>
  <c r="H124" i="3"/>
  <c r="E104" i="3"/>
  <c r="F104" i="3"/>
  <c r="G104" i="3"/>
  <c r="H104" i="3"/>
  <c r="E287" i="3"/>
  <c r="F287" i="3"/>
  <c r="G287" i="3"/>
  <c r="H287" i="3"/>
  <c r="E238" i="3"/>
  <c r="F238" i="3"/>
  <c r="G238" i="3"/>
  <c r="H238" i="3"/>
  <c r="E211" i="3"/>
  <c r="F211" i="3"/>
  <c r="G211" i="3"/>
  <c r="H211" i="3"/>
  <c r="E31" i="3"/>
  <c r="F31" i="3"/>
  <c r="G31" i="3"/>
  <c r="H31" i="3"/>
  <c r="E146" i="3"/>
  <c r="F146" i="3"/>
  <c r="G146" i="3"/>
  <c r="H146" i="3"/>
  <c r="E364" i="3"/>
  <c r="F364" i="3"/>
  <c r="G364" i="3"/>
  <c r="H364" i="3"/>
  <c r="E52" i="3"/>
  <c r="F52" i="3"/>
  <c r="G52" i="3"/>
  <c r="H52" i="3"/>
  <c r="E379" i="3"/>
  <c r="F379" i="3"/>
  <c r="G379" i="3"/>
  <c r="H379" i="3"/>
  <c r="E11" i="3"/>
  <c r="F11" i="3"/>
  <c r="G11" i="3"/>
  <c r="H11" i="3"/>
  <c r="E136" i="3"/>
  <c r="F136" i="3"/>
  <c r="G136" i="3"/>
  <c r="H136" i="3"/>
  <c r="E75" i="3"/>
  <c r="F75" i="3"/>
  <c r="G75" i="3"/>
  <c r="H75" i="3"/>
  <c r="E12" i="3"/>
  <c r="F12" i="3"/>
  <c r="G12" i="3"/>
  <c r="H12" i="3"/>
  <c r="E351" i="3"/>
  <c r="F351" i="3"/>
  <c r="G351" i="3"/>
  <c r="H351" i="3"/>
  <c r="E143" i="3"/>
  <c r="F143" i="3"/>
  <c r="G143" i="3"/>
  <c r="H143" i="3"/>
  <c r="E230" i="3"/>
  <c r="F230" i="3"/>
  <c r="G230" i="3"/>
  <c r="H230" i="3"/>
  <c r="E241" i="3"/>
  <c r="F241" i="3"/>
  <c r="G241" i="3"/>
  <c r="H241" i="3"/>
  <c r="E122" i="3"/>
  <c r="F122" i="3"/>
  <c r="G122" i="3"/>
  <c r="H122" i="3"/>
  <c r="E370" i="3"/>
  <c r="F370" i="3"/>
  <c r="G370" i="3"/>
  <c r="H370" i="3"/>
  <c r="E284" i="3"/>
  <c r="F284" i="3"/>
  <c r="G284" i="3"/>
  <c r="H284" i="3"/>
  <c r="E22" i="3"/>
  <c r="F22" i="3"/>
  <c r="G22" i="3"/>
  <c r="H22" i="3"/>
  <c r="E142" i="3"/>
  <c r="F142" i="3"/>
  <c r="G142" i="3"/>
  <c r="H142" i="3"/>
  <c r="E13" i="3"/>
  <c r="F13" i="3"/>
  <c r="G13" i="3"/>
  <c r="H13" i="3"/>
  <c r="E47" i="3"/>
  <c r="F47" i="3"/>
  <c r="G47" i="3"/>
  <c r="H47" i="3"/>
  <c r="E21" i="3"/>
  <c r="F21" i="3"/>
  <c r="G21" i="3"/>
  <c r="H21" i="3"/>
  <c r="E121" i="3"/>
  <c r="F121" i="3"/>
  <c r="G121" i="3"/>
  <c r="H121" i="3"/>
  <c r="E200" i="3"/>
  <c r="F200" i="3"/>
  <c r="G200" i="3"/>
  <c r="H200" i="3"/>
  <c r="E302" i="3"/>
  <c r="F302" i="3"/>
  <c r="G302" i="3"/>
  <c r="H302" i="3"/>
  <c r="E334" i="3"/>
  <c r="F334" i="3"/>
  <c r="G334" i="3"/>
  <c r="H334" i="3"/>
  <c r="E71" i="3"/>
  <c r="F71" i="3"/>
  <c r="G71" i="3"/>
  <c r="H71" i="3"/>
  <c r="E49" i="3"/>
  <c r="F49" i="3"/>
  <c r="G49" i="3"/>
  <c r="H49" i="3"/>
  <c r="E158" i="3"/>
  <c r="F158" i="3"/>
  <c r="G158" i="3"/>
  <c r="H158" i="3"/>
  <c r="E61" i="3"/>
  <c r="F61" i="3"/>
  <c r="G61" i="3"/>
  <c r="H61" i="3"/>
  <c r="E349" i="3"/>
  <c r="F349" i="3"/>
  <c r="G349" i="3"/>
  <c r="H349" i="3"/>
  <c r="E372" i="3"/>
  <c r="F372" i="3"/>
  <c r="G372" i="3"/>
  <c r="H372" i="3"/>
  <c r="E152" i="3"/>
  <c r="F152" i="3"/>
  <c r="G152" i="3"/>
  <c r="H152" i="3"/>
  <c r="E64" i="3"/>
  <c r="F64" i="3"/>
  <c r="G64" i="3"/>
  <c r="H64" i="3"/>
  <c r="E162" i="3"/>
  <c r="F162" i="3"/>
  <c r="G162" i="3"/>
  <c r="H162" i="3"/>
  <c r="E98" i="3"/>
  <c r="F98" i="3"/>
  <c r="G98" i="3"/>
  <c r="H98" i="3"/>
  <c r="E57" i="3"/>
  <c r="F57" i="3"/>
  <c r="G57" i="3"/>
  <c r="H57" i="3"/>
  <c r="E309" i="3"/>
  <c r="F309" i="3"/>
  <c r="G309" i="3"/>
  <c r="H309" i="3"/>
  <c r="E87" i="3"/>
  <c r="F87" i="3"/>
  <c r="G87" i="3"/>
  <c r="H87" i="3"/>
  <c r="E35" i="3"/>
  <c r="F35" i="3"/>
  <c r="G35" i="3"/>
  <c r="H35" i="3"/>
  <c r="E176" i="3"/>
  <c r="F176" i="3"/>
  <c r="G176" i="3"/>
  <c r="H176" i="3"/>
  <c r="E34" i="3"/>
  <c r="F34" i="3"/>
  <c r="G34" i="3"/>
  <c r="H34" i="3"/>
  <c r="E149" i="3"/>
  <c r="F149" i="3"/>
  <c r="G149" i="3"/>
  <c r="H149" i="3"/>
  <c r="E207" i="3"/>
  <c r="F207" i="3"/>
  <c r="G207" i="3"/>
  <c r="H207" i="3"/>
  <c r="E155" i="3"/>
  <c r="F155" i="3"/>
  <c r="G155" i="3"/>
  <c r="H155" i="3"/>
  <c r="E198" i="3"/>
  <c r="F198" i="3"/>
  <c r="G198" i="3"/>
  <c r="H198" i="3"/>
  <c r="E343" i="3"/>
  <c r="F343" i="3"/>
  <c r="G343" i="3"/>
  <c r="H343" i="3"/>
  <c r="E117" i="3"/>
  <c r="F117" i="3"/>
  <c r="G117" i="3"/>
  <c r="H117" i="3"/>
  <c r="E116" i="3"/>
  <c r="F116" i="3"/>
  <c r="G116" i="3"/>
  <c r="H116" i="3"/>
  <c r="E383" i="3"/>
  <c r="F383" i="3"/>
  <c r="G383" i="3"/>
  <c r="H383" i="3"/>
  <c r="E58" i="3"/>
  <c r="F58" i="3"/>
  <c r="G58" i="3"/>
  <c r="H58" i="3"/>
  <c r="E374" i="3"/>
  <c r="F374" i="3"/>
  <c r="G374" i="3"/>
  <c r="H374" i="3"/>
  <c r="E125" i="3"/>
  <c r="F125" i="3"/>
  <c r="G125" i="3"/>
  <c r="H125" i="3"/>
  <c r="E312" i="3"/>
  <c r="F312" i="3"/>
  <c r="G312" i="3"/>
  <c r="H312" i="3"/>
  <c r="E139" i="3"/>
  <c r="F139" i="3"/>
  <c r="G139" i="3"/>
  <c r="H139" i="3"/>
  <c r="E28" i="3"/>
  <c r="F28" i="3"/>
  <c r="G28" i="3"/>
  <c r="H28" i="3"/>
  <c r="E15" i="3"/>
  <c r="F15" i="3"/>
  <c r="G15" i="3"/>
  <c r="H15" i="3"/>
  <c r="E60" i="3"/>
  <c r="F60" i="3"/>
  <c r="G60" i="3"/>
  <c r="H60" i="3"/>
  <c r="E173" i="3"/>
  <c r="F173" i="3"/>
  <c r="G173" i="3"/>
  <c r="H173" i="3"/>
  <c r="E190" i="3"/>
  <c r="F190" i="3"/>
  <c r="G190" i="3"/>
  <c r="H190" i="3"/>
  <c r="E167" i="3"/>
  <c r="F167" i="3"/>
  <c r="G167" i="3"/>
  <c r="H167" i="3"/>
  <c r="E208" i="3"/>
  <c r="F208" i="3"/>
  <c r="G208" i="3"/>
  <c r="H208" i="3"/>
  <c r="E161" i="3"/>
  <c r="F161" i="3"/>
  <c r="G161" i="3"/>
  <c r="H161" i="3"/>
  <c r="E295" i="3"/>
  <c r="F295" i="3"/>
  <c r="G295" i="3"/>
  <c r="H295" i="3"/>
  <c r="E102" i="3"/>
  <c r="F102" i="3"/>
  <c r="G102" i="3"/>
  <c r="H102" i="3"/>
  <c r="E316" i="3"/>
  <c r="F316" i="3"/>
  <c r="G316" i="3"/>
  <c r="H316" i="3"/>
  <c r="E324" i="3"/>
  <c r="F324" i="3"/>
  <c r="G324" i="3"/>
  <c r="H324" i="3"/>
  <c r="E394" i="3"/>
  <c r="F394" i="3"/>
  <c r="G394" i="3"/>
  <c r="H394" i="3"/>
  <c r="E281" i="3"/>
  <c r="F281" i="3"/>
  <c r="G281" i="3"/>
  <c r="H281" i="3"/>
  <c r="E76" i="3"/>
  <c r="F76" i="3"/>
  <c r="G76" i="3"/>
  <c r="H76" i="3"/>
  <c r="E9" i="3"/>
  <c r="F9" i="3"/>
  <c r="G9" i="3"/>
  <c r="H9" i="3"/>
  <c r="E377" i="3"/>
  <c r="F377" i="3"/>
  <c r="G377" i="3"/>
  <c r="H377" i="3"/>
  <c r="E332" i="3"/>
  <c r="F332" i="3"/>
  <c r="G332" i="3"/>
  <c r="H332" i="3"/>
  <c r="E380" i="3"/>
  <c r="F380" i="3"/>
  <c r="G380" i="3"/>
  <c r="H380" i="3"/>
  <c r="E333" i="3"/>
  <c r="F333" i="3"/>
  <c r="G333" i="3"/>
  <c r="H333" i="3"/>
  <c r="E70" i="3"/>
  <c r="F70" i="3"/>
  <c r="G70" i="3"/>
  <c r="H70" i="3"/>
  <c r="E236" i="3"/>
  <c r="F236" i="3"/>
  <c r="G236" i="3"/>
  <c r="H236" i="3"/>
  <c r="E278" i="3"/>
  <c r="F278" i="3"/>
  <c r="G278" i="3"/>
  <c r="H278" i="3"/>
  <c r="E189" i="3"/>
  <c r="F189" i="3"/>
  <c r="G189" i="3"/>
  <c r="H189" i="3"/>
  <c r="E63" i="3"/>
  <c r="F63" i="3"/>
  <c r="G63" i="3"/>
  <c r="H63" i="3"/>
  <c r="E185" i="3"/>
  <c r="F185" i="3"/>
  <c r="G185" i="3"/>
  <c r="H185" i="3"/>
  <c r="E62" i="3"/>
  <c r="F62" i="3"/>
  <c r="G62" i="3"/>
  <c r="H62" i="3"/>
  <c r="E300" i="3"/>
  <c r="F300" i="3"/>
  <c r="G300" i="3"/>
  <c r="H300" i="3"/>
  <c r="E355" i="3"/>
  <c r="F355" i="3"/>
  <c r="G355" i="3"/>
  <c r="H355" i="3"/>
  <c r="E72" i="3"/>
  <c r="F72" i="3"/>
  <c r="G72" i="3"/>
  <c r="H72" i="3"/>
  <c r="E319" i="3"/>
  <c r="F319" i="3"/>
  <c r="G319" i="3"/>
  <c r="H319" i="3"/>
  <c r="E381" i="3"/>
  <c r="F381" i="3"/>
  <c r="G381" i="3"/>
  <c r="H381" i="3"/>
  <c r="E56" i="3"/>
  <c r="F56" i="3"/>
  <c r="G56" i="3"/>
  <c r="H56" i="3"/>
  <c r="E17" i="3"/>
  <c r="F17" i="3"/>
  <c r="G17" i="3"/>
  <c r="H17" i="3"/>
  <c r="E50" i="3"/>
  <c r="F50" i="3"/>
  <c r="G50" i="3"/>
  <c r="H50" i="3"/>
  <c r="E119" i="3"/>
  <c r="F119" i="3"/>
  <c r="G119" i="3"/>
  <c r="H119" i="3"/>
  <c r="E260" i="3"/>
  <c r="F260" i="3"/>
  <c r="G260" i="3"/>
  <c r="H260" i="3"/>
  <c r="E382" i="3"/>
  <c r="F382" i="3"/>
  <c r="G382" i="3"/>
  <c r="H382" i="3"/>
  <c r="E359" i="3"/>
  <c r="F359" i="3"/>
  <c r="G359" i="3"/>
  <c r="H359" i="3"/>
  <c r="E388" i="3"/>
  <c r="F388" i="3"/>
  <c r="G388" i="3"/>
  <c r="H388" i="3"/>
  <c r="E24" i="3"/>
  <c r="F24" i="3"/>
  <c r="G24" i="3"/>
  <c r="H24" i="3"/>
  <c r="E36" i="3"/>
  <c r="F36" i="3"/>
  <c r="G36" i="3"/>
  <c r="H36" i="3"/>
  <c r="E115" i="3"/>
  <c r="F115" i="3"/>
  <c r="G115" i="3"/>
  <c r="H115" i="3"/>
  <c r="E179" i="3"/>
  <c r="F179" i="3"/>
  <c r="G179" i="3"/>
  <c r="H179" i="3"/>
  <c r="E88" i="3"/>
  <c r="F88" i="3"/>
  <c r="G88" i="3"/>
  <c r="H88" i="3"/>
  <c r="E129" i="3"/>
  <c r="F129" i="3"/>
  <c r="G129" i="3"/>
  <c r="H129" i="3"/>
  <c r="E30" i="3"/>
  <c r="F30" i="3"/>
  <c r="G30" i="3"/>
  <c r="H30" i="3"/>
  <c r="E32" i="3"/>
  <c r="F32" i="3"/>
  <c r="G32" i="3"/>
  <c r="H32" i="3"/>
  <c r="E357" i="3"/>
  <c r="F357" i="3"/>
  <c r="G357" i="3"/>
  <c r="H357" i="3"/>
  <c r="E262" i="3"/>
  <c r="F262" i="3"/>
  <c r="G262" i="3"/>
  <c r="H262" i="3"/>
  <c r="E331" i="3"/>
  <c r="F331" i="3"/>
  <c r="G331" i="3"/>
  <c r="H331" i="3"/>
  <c r="E69" i="3"/>
  <c r="F69" i="3"/>
  <c r="G69" i="3"/>
  <c r="H69" i="3"/>
  <c r="E51" i="3"/>
  <c r="F51" i="3"/>
  <c r="G51" i="3"/>
  <c r="H51" i="3"/>
  <c r="E219" i="3"/>
  <c r="F219" i="3"/>
  <c r="G219" i="3"/>
  <c r="H219" i="3"/>
  <c r="E257" i="3"/>
  <c r="F257" i="3"/>
  <c r="G257" i="3"/>
  <c r="H257" i="3"/>
  <c r="E48" i="3"/>
  <c r="F48" i="3"/>
  <c r="G48" i="3"/>
  <c r="H48" i="3"/>
  <c r="E33" i="3"/>
  <c r="F33" i="3"/>
  <c r="G33" i="3"/>
  <c r="H33" i="3"/>
  <c r="E23" i="3"/>
  <c r="F23" i="3"/>
  <c r="G23" i="3"/>
  <c r="H23" i="3"/>
  <c r="E37" i="3"/>
  <c r="F37" i="3"/>
  <c r="G37" i="3"/>
  <c r="H37" i="3"/>
  <c r="E175" i="3"/>
  <c r="F175" i="3"/>
  <c r="G175" i="3"/>
  <c r="H175" i="3"/>
  <c r="E342" i="3"/>
  <c r="F342" i="3"/>
  <c r="G342" i="3"/>
  <c r="H342" i="3"/>
  <c r="E165" i="3"/>
  <c r="F165" i="3"/>
  <c r="G165" i="3"/>
  <c r="H165" i="3"/>
  <c r="E263" i="3"/>
  <c r="F263" i="3"/>
  <c r="G263" i="3"/>
  <c r="H263" i="3"/>
  <c r="E218" i="3"/>
  <c r="F218" i="3"/>
  <c r="G218" i="3"/>
  <c r="H218" i="3"/>
  <c r="E299" i="3"/>
  <c r="F299" i="3"/>
  <c r="G299" i="3"/>
  <c r="H299" i="3"/>
  <c r="E247" i="3"/>
  <c r="F247" i="3"/>
  <c r="G247" i="3"/>
  <c r="H247" i="3"/>
  <c r="E85" i="3"/>
  <c r="F85" i="3"/>
  <c r="G85" i="3"/>
  <c r="H85" i="3"/>
  <c r="E187" i="3"/>
  <c r="F187" i="3"/>
  <c r="G187" i="3"/>
  <c r="H187" i="3"/>
  <c r="E144" i="3"/>
  <c r="F144" i="3"/>
  <c r="G144" i="3"/>
  <c r="H144" i="3"/>
  <c r="E358" i="3"/>
  <c r="F358" i="3"/>
  <c r="G358" i="3"/>
  <c r="H358" i="3"/>
  <c r="E387" i="3"/>
  <c r="F387" i="3"/>
  <c r="G387" i="3"/>
  <c r="H387" i="3"/>
  <c r="E114" i="3"/>
  <c r="F114" i="3"/>
  <c r="G114" i="3"/>
  <c r="H114" i="3"/>
  <c r="E27" i="3"/>
  <c r="F27" i="3"/>
  <c r="G27" i="3"/>
  <c r="H27" i="3"/>
  <c r="E53" i="3"/>
  <c r="F53" i="3"/>
  <c r="G53" i="3"/>
  <c r="H53" i="3"/>
  <c r="E345" i="3"/>
  <c r="F345" i="3"/>
  <c r="G345" i="3"/>
  <c r="H345" i="3"/>
  <c r="E373" i="3"/>
  <c r="F373" i="3"/>
  <c r="G373" i="3"/>
  <c r="H373" i="3"/>
  <c r="E341" i="3"/>
  <c r="F341" i="3"/>
  <c r="G341" i="3"/>
  <c r="H341" i="3"/>
  <c r="E99" i="3"/>
  <c r="F99" i="3"/>
  <c r="G99" i="3"/>
  <c r="H99" i="3"/>
  <c r="E44" i="3"/>
  <c r="F44" i="3"/>
  <c r="G44" i="3"/>
  <c r="H44" i="3"/>
  <c r="E268" i="3"/>
  <c r="F268" i="3"/>
  <c r="G268" i="3"/>
  <c r="H268" i="3"/>
  <c r="E8" i="3"/>
  <c r="F8" i="3"/>
  <c r="G8" i="3"/>
  <c r="H8" i="3"/>
  <c r="E103" i="3"/>
  <c r="F103" i="3"/>
  <c r="G103" i="3"/>
  <c r="H103" i="3"/>
  <c r="E40" i="3"/>
  <c r="F40" i="3"/>
  <c r="G40" i="3"/>
  <c r="H40" i="3"/>
  <c r="E3" i="3"/>
  <c r="F3" i="3"/>
  <c r="G3" i="3"/>
  <c r="H3" i="3"/>
  <c r="E42" i="3"/>
  <c r="F42" i="3"/>
  <c r="G42" i="3"/>
  <c r="H42" i="3"/>
  <c r="E193" i="3"/>
  <c r="F193" i="3"/>
  <c r="G193" i="3"/>
  <c r="H193" i="3"/>
  <c r="E314" i="3"/>
  <c r="F314" i="3"/>
  <c r="G314" i="3"/>
  <c r="H314" i="3"/>
  <c r="E20" i="3"/>
  <c r="F20" i="3"/>
  <c r="G20" i="3"/>
  <c r="H20" i="3"/>
  <c r="E77" i="3"/>
  <c r="F77" i="3"/>
  <c r="G77" i="3"/>
  <c r="H77" i="3"/>
  <c r="E54" i="3"/>
  <c r="F54" i="3"/>
  <c r="G54" i="3"/>
  <c r="H54" i="3"/>
  <c r="E154" i="3"/>
  <c r="F154" i="3"/>
  <c r="G154" i="3"/>
  <c r="H154" i="3"/>
  <c r="E151" i="3"/>
  <c r="F151" i="3"/>
  <c r="G151" i="3"/>
  <c r="H151" i="3"/>
  <c r="E26" i="3"/>
  <c r="F26" i="3"/>
  <c r="G26" i="3"/>
  <c r="H26" i="3"/>
  <c r="E251" i="3"/>
  <c r="F251" i="3"/>
  <c r="G251" i="3"/>
  <c r="H251" i="3"/>
  <c r="E169" i="3"/>
  <c r="F169" i="3"/>
  <c r="G169" i="3"/>
  <c r="H169" i="3"/>
  <c r="E97" i="3"/>
  <c r="F97" i="3"/>
  <c r="G97" i="3"/>
  <c r="H97" i="3"/>
  <c r="E322" i="3"/>
  <c r="F322" i="3"/>
  <c r="G322" i="3"/>
  <c r="H322" i="3"/>
  <c r="E177" i="3"/>
  <c r="F177" i="3"/>
  <c r="G177" i="3"/>
  <c r="H177" i="3"/>
  <c r="E336" i="3"/>
  <c r="F336" i="3"/>
  <c r="G336" i="3"/>
  <c r="H336" i="3"/>
  <c r="E256" i="3"/>
  <c r="F256" i="3"/>
  <c r="G256" i="3"/>
  <c r="H256" i="3"/>
  <c r="E239" i="3"/>
  <c r="F239" i="3"/>
  <c r="G239" i="3"/>
  <c r="H239" i="3"/>
  <c r="E107" i="3"/>
  <c r="F107" i="3"/>
  <c r="G107" i="3"/>
  <c r="H107" i="3"/>
  <c r="E317" i="3"/>
  <c r="F317" i="3"/>
  <c r="G317" i="3"/>
  <c r="H317" i="3"/>
  <c r="E227" i="3"/>
  <c r="F227" i="3"/>
  <c r="G227" i="3"/>
  <c r="H227" i="3"/>
  <c r="E294" i="3"/>
  <c r="F294" i="3"/>
  <c r="G294" i="3"/>
  <c r="H294" i="3"/>
  <c r="E369" i="3"/>
  <c r="F369" i="3"/>
  <c r="G369" i="3"/>
  <c r="H369" i="3"/>
  <c r="E376" i="3"/>
  <c r="F376" i="3"/>
  <c r="G376" i="3"/>
  <c r="H376" i="3"/>
  <c r="E360" i="3"/>
  <c r="F360" i="3"/>
  <c r="G360" i="3"/>
  <c r="H360" i="3"/>
  <c r="E330" i="3"/>
  <c r="F330" i="3"/>
  <c r="G330" i="3"/>
  <c r="H330" i="3"/>
  <c r="E253" i="3"/>
  <c r="F253" i="3"/>
  <c r="G253" i="3"/>
  <c r="H253" i="3"/>
  <c r="E366" i="3"/>
  <c r="F366" i="3"/>
  <c r="G366" i="3"/>
  <c r="H366" i="3"/>
  <c r="E285" i="3"/>
  <c r="F285" i="3"/>
  <c r="G285" i="3"/>
  <c r="H285" i="3"/>
  <c r="E248" i="3"/>
  <c r="F248" i="3"/>
  <c r="G248" i="3"/>
  <c r="H248" i="3"/>
  <c r="E329" i="3"/>
  <c r="F329" i="3"/>
  <c r="G329" i="3"/>
  <c r="H329" i="3"/>
  <c r="E272" i="3"/>
  <c r="F272" i="3"/>
  <c r="G272" i="3"/>
  <c r="H272" i="3"/>
  <c r="E127" i="3"/>
  <c r="F127" i="3"/>
  <c r="G127" i="3"/>
  <c r="H127" i="3"/>
  <c r="E153" i="3"/>
  <c r="F153" i="3"/>
  <c r="G153" i="3"/>
  <c r="H153" i="3"/>
  <c r="E335" i="3"/>
  <c r="F335" i="3"/>
  <c r="G335" i="3"/>
  <c r="H335" i="3"/>
  <c r="E232" i="3"/>
  <c r="F232" i="3"/>
  <c r="G232" i="3"/>
  <c r="H232" i="3"/>
  <c r="E293" i="3"/>
  <c r="F293" i="3"/>
  <c r="G293" i="3"/>
  <c r="H293" i="3"/>
  <c r="E348" i="3"/>
  <c r="F348" i="3"/>
  <c r="G348" i="3"/>
  <c r="H348" i="3"/>
  <c r="E46" i="3"/>
  <c r="F46" i="3"/>
  <c r="G46" i="3"/>
  <c r="H46" i="3"/>
  <c r="E202" i="3"/>
  <c r="F202" i="3"/>
  <c r="G202" i="3"/>
  <c r="H202" i="3"/>
  <c r="E328" i="3"/>
  <c r="F328" i="3"/>
  <c r="G328" i="3"/>
  <c r="H328" i="3"/>
  <c r="E339" i="3"/>
  <c r="F339" i="3"/>
  <c r="G339" i="3"/>
  <c r="H339" i="3"/>
  <c r="E354" i="3"/>
  <c r="F354" i="3"/>
  <c r="G354" i="3"/>
  <c r="H354" i="3"/>
  <c r="E389" i="3"/>
  <c r="F389" i="3"/>
  <c r="G389" i="3"/>
  <c r="H389" i="3"/>
  <c r="E365" i="3"/>
  <c r="F365" i="3"/>
  <c r="G365" i="3"/>
  <c r="H365" i="3"/>
  <c r="E353" i="3"/>
  <c r="F353" i="3"/>
  <c r="G353" i="3"/>
  <c r="H353" i="3"/>
  <c r="E10" i="3"/>
  <c r="F10" i="3"/>
  <c r="G10" i="3"/>
  <c r="H10" i="3"/>
  <c r="E283" i="3"/>
  <c r="F283" i="3"/>
  <c r="G283" i="3"/>
  <c r="H283" i="3"/>
  <c r="E397" i="3"/>
  <c r="F397" i="3"/>
  <c r="G397" i="3"/>
  <c r="H397" i="3"/>
  <c r="E385" i="3"/>
  <c r="F385" i="3"/>
  <c r="G385" i="3"/>
  <c r="H385" i="3"/>
  <c r="E325" i="3"/>
  <c r="F325" i="3"/>
  <c r="G325" i="3"/>
  <c r="H325" i="3"/>
  <c r="E290" i="3"/>
  <c r="F290" i="3"/>
  <c r="G290" i="3"/>
  <c r="H290" i="3"/>
  <c r="E184" i="3"/>
  <c r="F184" i="3"/>
  <c r="G184" i="3"/>
  <c r="H184" i="3"/>
  <c r="E291" i="3"/>
  <c r="F291" i="3"/>
  <c r="G291" i="3"/>
  <c r="H291" i="3"/>
  <c r="E209" i="3"/>
  <c r="F209" i="3"/>
  <c r="G209" i="3"/>
  <c r="H209" i="3"/>
  <c r="E160" i="3"/>
  <c r="F160" i="3"/>
  <c r="G160" i="3"/>
  <c r="H160" i="3"/>
  <c r="E265" i="3"/>
  <c r="F265" i="3"/>
  <c r="G265" i="3"/>
  <c r="H265" i="3"/>
  <c r="E196" i="3"/>
  <c r="F196" i="3"/>
  <c r="G196" i="3"/>
  <c r="H196" i="3"/>
  <c r="E201" i="3"/>
  <c r="F201" i="3"/>
  <c r="G201" i="3"/>
  <c r="H201" i="3"/>
  <c r="E222" i="3"/>
  <c r="F222" i="3"/>
  <c r="G222" i="3"/>
  <c r="H222" i="3"/>
  <c r="E195" i="3"/>
  <c r="F195" i="3"/>
  <c r="G195" i="3"/>
  <c r="H195" i="3"/>
  <c r="E170" i="3"/>
  <c r="F170" i="3"/>
  <c r="G170" i="3"/>
  <c r="H170" i="3"/>
  <c r="E367" i="3"/>
  <c r="F367" i="3"/>
  <c r="G367" i="3"/>
  <c r="H367" i="3"/>
  <c r="E368" i="3"/>
  <c r="F368" i="3"/>
  <c r="G368" i="3"/>
  <c r="H368" i="3"/>
  <c r="E306" i="3"/>
  <c r="F306" i="3"/>
  <c r="G306" i="3"/>
  <c r="H306" i="3"/>
  <c r="E347" i="3"/>
  <c r="F347" i="3"/>
  <c r="G347" i="3"/>
  <c r="H347" i="3"/>
  <c r="E305" i="3"/>
  <c r="F305" i="3"/>
  <c r="G305" i="3"/>
  <c r="H305" i="3"/>
  <c r="E74" i="3"/>
  <c r="F74" i="3"/>
  <c r="G74" i="3"/>
  <c r="H74" i="3"/>
  <c r="E296" i="3"/>
  <c r="F296" i="3"/>
  <c r="G296" i="3"/>
  <c r="H296" i="3"/>
  <c r="E301" i="3"/>
  <c r="F301" i="3"/>
  <c r="G301" i="3"/>
  <c r="H301" i="3"/>
  <c r="E344" i="3"/>
  <c r="F344" i="3"/>
  <c r="G344" i="3"/>
  <c r="H344" i="3"/>
  <c r="E25" i="3"/>
  <c r="F25" i="3"/>
  <c r="G25" i="3"/>
  <c r="H25" i="3"/>
  <c r="E273" i="3"/>
  <c r="F273" i="3"/>
  <c r="G273" i="3"/>
  <c r="H273" i="3"/>
  <c r="E352" i="3"/>
  <c r="F352" i="3"/>
  <c r="G352" i="3"/>
  <c r="H352" i="3"/>
  <c r="E68" i="3"/>
  <c r="F68" i="3"/>
  <c r="G68" i="3"/>
  <c r="H68" i="3"/>
  <c r="E371" i="3"/>
  <c r="F371" i="3"/>
  <c r="G371" i="3"/>
  <c r="H371" i="3"/>
  <c r="E166" i="3"/>
  <c r="F166" i="3"/>
  <c r="G166" i="3"/>
  <c r="H166" i="3"/>
  <c r="E123" i="3"/>
  <c r="F123" i="3"/>
  <c r="G123" i="3"/>
  <c r="H123" i="3"/>
  <c r="E108" i="3"/>
  <c r="F108" i="3"/>
  <c r="G108" i="3"/>
  <c r="H108" i="3"/>
  <c r="E361" i="3"/>
  <c r="F361" i="3"/>
  <c r="G361" i="3"/>
  <c r="H361" i="3"/>
  <c r="E270" i="3"/>
  <c r="F270" i="3"/>
  <c r="G270" i="3"/>
  <c r="H270" i="3"/>
  <c r="E375" i="3"/>
  <c r="F375" i="3"/>
  <c r="G375" i="3"/>
  <c r="H375" i="3"/>
  <c r="E363" i="3"/>
  <c r="F363" i="3"/>
  <c r="G363" i="3"/>
  <c r="H363" i="3"/>
  <c r="E105" i="3"/>
  <c r="F105" i="3"/>
  <c r="G105" i="3"/>
  <c r="H105" i="3"/>
  <c r="E132" i="3"/>
  <c r="F132" i="3"/>
  <c r="G132" i="3"/>
  <c r="H132" i="3"/>
  <c r="E91" i="3"/>
  <c r="F91" i="3"/>
  <c r="G91" i="3"/>
  <c r="H91" i="3"/>
  <c r="E130" i="3"/>
  <c r="F130" i="3"/>
  <c r="G130" i="3"/>
  <c r="H130" i="3"/>
  <c r="E180" i="3"/>
  <c r="F180" i="3"/>
  <c r="G180" i="3"/>
  <c r="H180" i="3"/>
  <c r="E327" i="3"/>
  <c r="F327" i="3"/>
  <c r="G327" i="3"/>
  <c r="H327" i="3"/>
  <c r="E249" i="3"/>
  <c r="F249" i="3"/>
  <c r="G249" i="3"/>
  <c r="H249" i="3"/>
  <c r="E279" i="3"/>
  <c r="F279" i="3"/>
  <c r="G279" i="3"/>
  <c r="H279" i="3"/>
  <c r="E326" i="3"/>
  <c r="F326" i="3"/>
  <c r="G326" i="3"/>
  <c r="H326" i="3"/>
  <c r="E252" i="3"/>
  <c r="F252" i="3"/>
  <c r="G252" i="3"/>
  <c r="H252" i="3"/>
  <c r="E203" i="3"/>
  <c r="F203" i="3"/>
  <c r="G203" i="3"/>
  <c r="H203" i="3"/>
  <c r="E206" i="3"/>
  <c r="F206" i="3"/>
  <c r="G206" i="3"/>
  <c r="H206" i="3"/>
  <c r="E233" i="3"/>
  <c r="F233" i="3"/>
  <c r="G233" i="3"/>
  <c r="H233" i="3"/>
  <c r="E217" i="3"/>
  <c r="F217" i="3"/>
  <c r="G217" i="3"/>
  <c r="H217" i="3"/>
  <c r="E240" i="3"/>
  <c r="F240" i="3"/>
  <c r="G240" i="3"/>
  <c r="H240" i="3"/>
  <c r="E224" i="3"/>
  <c r="F224" i="3"/>
  <c r="G224" i="3"/>
  <c r="H224" i="3"/>
  <c r="E194" i="3"/>
  <c r="F194" i="3"/>
  <c r="G194" i="3"/>
  <c r="H194" i="3"/>
  <c r="E215" i="3"/>
  <c r="F215" i="3"/>
  <c r="G215" i="3"/>
  <c r="H215" i="3"/>
  <c r="E318" i="3"/>
  <c r="F318" i="3"/>
  <c r="G318" i="3"/>
  <c r="H318" i="3"/>
  <c r="E313" i="3"/>
  <c r="F313" i="3"/>
  <c r="G313" i="3"/>
  <c r="H313" i="3"/>
  <c r="E2" i="3"/>
  <c r="F2" i="3"/>
  <c r="G2" i="3"/>
  <c r="H2" i="3"/>
  <c r="E245" i="3"/>
  <c r="F245" i="3"/>
  <c r="G245" i="3"/>
  <c r="H245" i="3"/>
  <c r="E216" i="3"/>
  <c r="F216" i="3"/>
  <c r="G216" i="3"/>
  <c r="H216" i="3"/>
  <c r="E147" i="3"/>
  <c r="F147" i="3"/>
  <c r="G147" i="3"/>
  <c r="H147" i="3"/>
  <c r="E19" i="3"/>
  <c r="F19" i="3"/>
  <c r="G19" i="3"/>
  <c r="H19" i="3"/>
  <c r="E55" i="3"/>
  <c r="F55" i="3"/>
  <c r="G55" i="3"/>
  <c r="H55" i="3"/>
  <c r="E43" i="3"/>
  <c r="F43" i="3"/>
  <c r="G43" i="3"/>
  <c r="H43" i="3"/>
  <c r="E150" i="3"/>
  <c r="F150" i="3"/>
  <c r="G150" i="3"/>
  <c r="H150" i="3"/>
  <c r="E168" i="3"/>
  <c r="F168" i="3"/>
  <c r="G168" i="3"/>
  <c r="H168" i="3"/>
  <c r="E41" i="3"/>
  <c r="F41" i="3"/>
  <c r="G41" i="3"/>
  <c r="H41" i="3"/>
  <c r="E38" i="3"/>
  <c r="F38" i="3"/>
  <c r="G38" i="3"/>
  <c r="H38" i="3"/>
  <c r="E250" i="3"/>
  <c r="F250" i="3"/>
  <c r="G250" i="3"/>
  <c r="H250" i="3"/>
  <c r="E213" i="3"/>
  <c r="F213" i="3"/>
  <c r="G213" i="3"/>
  <c r="H213" i="3"/>
  <c r="E346" i="3"/>
  <c r="F346" i="3"/>
  <c r="G346" i="3"/>
  <c r="H346" i="3"/>
  <c r="E271" i="3"/>
  <c r="F271" i="3"/>
  <c r="G271" i="3"/>
  <c r="H271" i="3"/>
  <c r="E231" i="3"/>
  <c r="F231" i="3"/>
  <c r="G231" i="3"/>
  <c r="H231" i="3"/>
  <c r="E311" i="3"/>
  <c r="F311" i="3"/>
  <c r="G311" i="3"/>
  <c r="H311" i="3"/>
  <c r="E338" i="3"/>
  <c r="F338" i="3"/>
  <c r="G338" i="3"/>
  <c r="H338" i="3"/>
  <c r="E192" i="3"/>
  <c r="F192" i="3"/>
  <c r="G192" i="3"/>
  <c r="H192" i="3"/>
  <c r="E118" i="3"/>
  <c r="F118" i="3"/>
  <c r="G118" i="3"/>
  <c r="H118" i="3"/>
  <c r="E269" i="3"/>
  <c r="F269" i="3"/>
  <c r="G269" i="3"/>
  <c r="H269" i="3"/>
  <c r="E210" i="3"/>
  <c r="F210" i="3"/>
  <c r="G210" i="3"/>
  <c r="H210" i="3"/>
  <c r="E199" i="3"/>
  <c r="F199" i="3"/>
  <c r="G199" i="3"/>
  <c r="H199" i="3"/>
  <c r="E205" i="3"/>
  <c r="F205" i="3"/>
  <c r="G205" i="3"/>
  <c r="H205" i="3"/>
  <c r="E159" i="3"/>
  <c r="F159" i="3"/>
  <c r="G159" i="3"/>
  <c r="H159" i="3"/>
  <c r="E113" i="3"/>
  <c r="F113" i="3"/>
  <c r="G113" i="3"/>
  <c r="H113" i="3"/>
  <c r="E229" i="3"/>
  <c r="F229" i="3"/>
  <c r="G229" i="3"/>
  <c r="H229" i="3"/>
  <c r="E214" i="3"/>
  <c r="F214" i="3"/>
  <c r="G214" i="3"/>
  <c r="H214" i="3"/>
  <c r="E254" i="3"/>
  <c r="F254" i="3"/>
  <c r="G254" i="3"/>
  <c r="H254" i="3"/>
  <c r="E220" i="3"/>
  <c r="F220" i="3"/>
  <c r="G220" i="3"/>
  <c r="H220" i="3"/>
  <c r="E172" i="3"/>
  <c r="F172" i="3"/>
  <c r="G172" i="3"/>
  <c r="H172" i="3"/>
  <c r="E267" i="3"/>
  <c r="F267" i="3"/>
  <c r="G267" i="3"/>
  <c r="H267" i="3"/>
  <c r="E266" i="3"/>
  <c r="F266" i="3"/>
  <c r="G266" i="3"/>
  <c r="H266" i="3"/>
  <c r="E131" i="3"/>
  <c r="F131" i="3"/>
  <c r="G131" i="3"/>
  <c r="H131" i="3"/>
  <c r="E275" i="3"/>
  <c r="F275" i="3"/>
  <c r="G275" i="3"/>
  <c r="H275" i="3"/>
  <c r="E292" i="3"/>
  <c r="F292" i="3"/>
  <c r="G292" i="3"/>
  <c r="H292" i="3"/>
  <c r="E304" i="3"/>
  <c r="F304" i="3"/>
  <c r="G304" i="3"/>
  <c r="H304" i="3"/>
  <c r="E320" i="3"/>
  <c r="F320" i="3"/>
  <c r="G320" i="3"/>
  <c r="H320" i="3"/>
  <c r="E323" i="3"/>
  <c r="F323" i="3"/>
  <c r="G323" i="3"/>
  <c r="H323" i="3"/>
  <c r="E289" i="3"/>
  <c r="F289" i="3"/>
  <c r="G289" i="3"/>
  <c r="H289" i="3"/>
  <c r="E45" i="3"/>
  <c r="F45" i="3"/>
  <c r="G45" i="3"/>
  <c r="H45" i="3"/>
  <c r="E298" i="3"/>
  <c r="F298" i="3"/>
  <c r="G298" i="3"/>
  <c r="H298" i="3"/>
  <c r="E171" i="3"/>
  <c r="F171" i="3"/>
  <c r="G171" i="3"/>
  <c r="H171" i="3"/>
  <c r="E197" i="3"/>
  <c r="F197" i="3"/>
  <c r="G197" i="3"/>
  <c r="H197" i="3"/>
  <c r="E212" i="3"/>
  <c r="F212" i="3"/>
  <c r="G212" i="3"/>
  <c r="H212" i="3"/>
  <c r="E258" i="3"/>
  <c r="F258" i="3"/>
  <c r="G258" i="3"/>
  <c r="H258" i="3"/>
  <c r="E303" i="3"/>
  <c r="F303" i="3"/>
  <c r="G303" i="3"/>
  <c r="H303" i="3"/>
  <c r="E264" i="3"/>
  <c r="F264" i="3"/>
  <c r="G264" i="3"/>
  <c r="H264" i="3"/>
  <c r="E280" i="3"/>
  <c r="F280" i="3"/>
  <c r="G280" i="3"/>
  <c r="H280" i="3"/>
  <c r="E276" i="3"/>
  <c r="F276" i="3"/>
  <c r="G276" i="3"/>
  <c r="H276" i="3"/>
  <c r="E178" i="3"/>
  <c r="F178" i="3"/>
  <c r="G178" i="3"/>
  <c r="H178" i="3"/>
  <c r="E174" i="3"/>
  <c r="F174" i="3"/>
  <c r="G174" i="3"/>
  <c r="H174" i="3"/>
  <c r="E235" i="3"/>
  <c r="F235" i="3"/>
  <c r="G235" i="3"/>
  <c r="H235" i="3"/>
  <c r="E307" i="3"/>
  <c r="F307" i="3"/>
  <c r="G307" i="3"/>
  <c r="H307" i="3"/>
  <c r="E226" i="3"/>
  <c r="F226" i="3"/>
  <c r="G226" i="3"/>
  <c r="H226" i="3"/>
  <c r="E246" i="3"/>
  <c r="F246" i="3"/>
  <c r="G246" i="3"/>
  <c r="H246" i="3"/>
  <c r="E7" i="3"/>
  <c r="F7" i="3"/>
  <c r="G7" i="3"/>
  <c r="H7" i="3"/>
  <c r="E223" i="3"/>
  <c r="F223" i="3"/>
  <c r="G223" i="3"/>
  <c r="H223" i="3"/>
  <c r="E282" i="3"/>
  <c r="F282" i="3"/>
  <c r="G282" i="3"/>
  <c r="H282" i="3"/>
  <c r="E112" i="3"/>
  <c r="F112" i="3"/>
  <c r="G112" i="3"/>
  <c r="H112" i="3"/>
  <c r="E148" i="3"/>
  <c r="F148" i="3"/>
  <c r="G148" i="3"/>
  <c r="H148" i="3"/>
  <c r="E16" i="3"/>
  <c r="F16" i="3"/>
  <c r="G16" i="3"/>
  <c r="H16" i="3"/>
  <c r="E225" i="3"/>
  <c r="F225" i="3"/>
  <c r="G225" i="3"/>
  <c r="H225" i="3"/>
  <c r="E183" i="3"/>
  <c r="F183" i="3"/>
  <c r="G183" i="3"/>
  <c r="H183" i="3"/>
  <c r="E350" i="3"/>
  <c r="F350" i="3"/>
  <c r="G350" i="3"/>
  <c r="H350" i="3"/>
  <c r="E82" i="3"/>
  <c r="F82" i="3"/>
  <c r="G82" i="3"/>
  <c r="H82" i="3"/>
  <c r="E297" i="3"/>
  <c r="F297" i="3"/>
  <c r="G297" i="3"/>
  <c r="H297" i="3"/>
  <c r="E321" i="3"/>
  <c r="F321" i="3"/>
  <c r="G321" i="3"/>
  <c r="H321" i="3"/>
  <c r="E243" i="3"/>
  <c r="F243" i="3"/>
  <c r="G243" i="3"/>
  <c r="H243" i="3"/>
  <c r="E337" i="3"/>
  <c r="F337" i="3"/>
  <c r="G337" i="3"/>
  <c r="H337" i="3"/>
  <c r="E308" i="3"/>
  <c r="F308" i="3"/>
  <c r="G308" i="3"/>
  <c r="H308" i="3"/>
  <c r="E310" i="3"/>
  <c r="F310" i="3"/>
  <c r="G310" i="3"/>
  <c r="H310" i="3"/>
  <c r="E255" i="3"/>
  <c r="F255" i="3"/>
  <c r="G255" i="3"/>
  <c r="H255" i="3"/>
  <c r="E93" i="3"/>
  <c r="F93" i="3"/>
  <c r="G93" i="3"/>
  <c r="H93" i="3"/>
  <c r="E89" i="3"/>
  <c r="F89" i="3"/>
  <c r="G89" i="3"/>
  <c r="H89" i="3"/>
  <c r="E356" i="3"/>
  <c r="F356" i="3"/>
  <c r="G356" i="3"/>
  <c r="H356" i="3"/>
  <c r="E340" i="3"/>
  <c r="F340" i="3"/>
  <c r="G340" i="3"/>
  <c r="H340" i="3"/>
  <c r="E395" i="3"/>
  <c r="F395" i="3"/>
  <c r="G395" i="3"/>
  <c r="H395" i="3"/>
  <c r="E396" i="3"/>
  <c r="F396" i="3"/>
  <c r="G396" i="3"/>
  <c r="H396" i="3"/>
  <c r="E393" i="3"/>
  <c r="F393" i="3"/>
  <c r="G393" i="3"/>
  <c r="H393" i="3"/>
  <c r="E384" i="3"/>
  <c r="F384" i="3"/>
  <c r="G384" i="3"/>
  <c r="H384" i="3"/>
  <c r="E398" i="3"/>
  <c r="F398" i="3"/>
  <c r="G398" i="3"/>
  <c r="H398" i="3"/>
  <c r="E362" i="3"/>
  <c r="F362" i="3"/>
  <c r="G362" i="3"/>
  <c r="H362" i="3"/>
  <c r="E378" i="3"/>
  <c r="F378" i="3"/>
  <c r="G378" i="3"/>
  <c r="H378" i="3"/>
  <c r="E392" i="3"/>
  <c r="F392" i="3"/>
  <c r="G392" i="3"/>
  <c r="H392" i="3"/>
  <c r="E391" i="3"/>
  <c r="F391" i="3"/>
  <c r="G391" i="3"/>
  <c r="H391" i="3"/>
  <c r="E386" i="3"/>
  <c r="F386" i="3"/>
  <c r="G386" i="3"/>
  <c r="H386" i="3"/>
  <c r="E390" i="3"/>
  <c r="F390" i="3"/>
  <c r="G390" i="3"/>
  <c r="H390" i="3"/>
  <c r="E277" i="3"/>
  <c r="F277" i="3"/>
  <c r="G277" i="3"/>
  <c r="H277" i="3"/>
  <c r="E274" i="3"/>
  <c r="F274" i="3"/>
  <c r="G274" i="3"/>
  <c r="H274" i="3"/>
  <c r="E261" i="3"/>
  <c r="F261" i="3"/>
  <c r="G261" i="3"/>
  <c r="H261" i="3"/>
  <c r="E259" i="3"/>
  <c r="F259" i="3"/>
  <c r="G259" i="3"/>
  <c r="H259" i="3"/>
  <c r="E244" i="3"/>
  <c r="F244" i="3"/>
  <c r="G244" i="3"/>
  <c r="H244" i="3"/>
  <c r="E39" i="3"/>
  <c r="F39" i="3"/>
  <c r="G39" i="3"/>
  <c r="H39" i="3"/>
  <c r="E228" i="3"/>
  <c r="F228" i="3"/>
  <c r="G228" i="3"/>
  <c r="H228" i="3"/>
  <c r="E84" i="3"/>
  <c r="F84" i="3"/>
  <c r="G84" i="3"/>
  <c r="H84" i="3"/>
  <c r="E78" i="3"/>
  <c r="F78" i="3"/>
  <c r="G78" i="3"/>
  <c r="H78" i="3"/>
  <c r="E4" i="3"/>
  <c r="F4" i="3"/>
  <c r="G4" i="3"/>
  <c r="H4" i="3"/>
  <c r="E5" i="3"/>
  <c r="F5" i="3"/>
  <c r="G5" i="3"/>
  <c r="H5" i="3"/>
  <c r="E6" i="3"/>
  <c r="F6" i="3"/>
  <c r="G6" i="3"/>
  <c r="H6" i="3"/>
  <c r="E188" i="3"/>
  <c r="F188" i="3"/>
  <c r="G188" i="3"/>
  <c r="H188" i="3"/>
  <c r="E164" i="3"/>
  <c r="F164" i="3"/>
  <c r="G164" i="3"/>
  <c r="H164" i="3"/>
  <c r="E234" i="3"/>
  <c r="F234" i="3"/>
  <c r="G234" i="3"/>
  <c r="H234" i="3"/>
  <c r="E135" i="3"/>
  <c r="F135" i="3"/>
  <c r="G135" i="3"/>
  <c r="H135" i="3"/>
  <c r="E157" i="3"/>
  <c r="F157" i="3"/>
  <c r="G157" i="3"/>
  <c r="H157" i="3"/>
  <c r="E128" i="3"/>
  <c r="F128" i="3"/>
  <c r="G128" i="3"/>
  <c r="H128" i="3"/>
  <c r="E67" i="3"/>
  <c r="F67" i="3"/>
  <c r="G67" i="3"/>
  <c r="H67" i="3"/>
  <c r="E286" i="3"/>
  <c r="F286" i="3"/>
  <c r="G286" i="3"/>
  <c r="H286" i="3"/>
  <c r="E221" i="3"/>
  <c r="F221" i="3"/>
  <c r="G221" i="3"/>
  <c r="H221" i="3"/>
  <c r="E156" i="3"/>
  <c r="F156" i="3"/>
  <c r="G156" i="3"/>
  <c r="H156" i="3"/>
  <c r="E242" i="3"/>
  <c r="F242" i="3"/>
  <c r="G242" i="3"/>
  <c r="H242" i="3"/>
  <c r="E120" i="3"/>
  <c r="F120" i="3"/>
  <c r="G120" i="3"/>
  <c r="H120" i="3"/>
  <c r="E204" i="3"/>
  <c r="F204" i="3"/>
  <c r="G204" i="3"/>
  <c r="H204" i="3"/>
  <c r="E237" i="3"/>
  <c r="F237" i="3"/>
  <c r="G237" i="3"/>
  <c r="H237" i="3"/>
  <c r="E288" i="3"/>
  <c r="F288" i="3"/>
  <c r="G288" i="3"/>
  <c r="H288" i="3"/>
  <c r="E100" i="3"/>
  <c r="F100" i="3"/>
  <c r="G100" i="3"/>
  <c r="H100" i="3"/>
  <c r="E90" i="3"/>
  <c r="F90" i="3"/>
  <c r="G90" i="3"/>
  <c r="H90" i="3"/>
  <c r="C94" i="3"/>
  <c r="C80" i="3"/>
  <c r="C66" i="3"/>
  <c r="C81" i="3"/>
  <c r="C73" i="3"/>
  <c r="C315" i="3"/>
  <c r="C137" i="3"/>
  <c r="C134" i="3"/>
  <c r="C83" i="3"/>
  <c r="C59" i="3"/>
  <c r="C79" i="3"/>
  <c r="C29" i="3"/>
  <c r="C182" i="3"/>
  <c r="C18" i="3"/>
  <c r="C191" i="3"/>
  <c r="C145" i="3"/>
  <c r="C14" i="3"/>
  <c r="C65" i="3"/>
  <c r="C181" i="3"/>
  <c r="C95" i="3"/>
  <c r="C163" i="3"/>
  <c r="C186" i="3"/>
  <c r="C92" i="3"/>
  <c r="C140" i="3"/>
  <c r="C133" i="3"/>
  <c r="C106" i="3"/>
  <c r="C101" i="3"/>
  <c r="C138" i="3"/>
  <c r="C96" i="3"/>
  <c r="C110" i="3"/>
  <c r="C141" i="3"/>
  <c r="C126" i="3"/>
  <c r="C111" i="3"/>
  <c r="C109" i="3"/>
  <c r="C124" i="3"/>
  <c r="C104" i="3"/>
  <c r="C287" i="3"/>
  <c r="C238" i="3"/>
  <c r="C211" i="3"/>
  <c r="C31" i="3"/>
  <c r="C146" i="3"/>
  <c r="C364" i="3"/>
  <c r="C52" i="3"/>
  <c r="C379" i="3"/>
  <c r="C11" i="3"/>
  <c r="C136" i="3"/>
  <c r="C75" i="3"/>
  <c r="C12" i="3"/>
  <c r="C351" i="3"/>
  <c r="C143" i="3"/>
  <c r="C230" i="3"/>
  <c r="C241" i="3"/>
  <c r="C122" i="3"/>
  <c r="C370" i="3"/>
  <c r="C284" i="3"/>
  <c r="C22" i="3"/>
  <c r="C142" i="3"/>
  <c r="C13" i="3"/>
  <c r="C47" i="3"/>
  <c r="C21" i="3"/>
  <c r="C121" i="3"/>
  <c r="C200" i="3"/>
  <c r="C302" i="3"/>
  <c r="C334" i="3"/>
  <c r="C71" i="3"/>
  <c r="C49" i="3"/>
  <c r="C158" i="3"/>
  <c r="C61" i="3"/>
  <c r="C349" i="3"/>
  <c r="C372" i="3"/>
  <c r="C152" i="3"/>
  <c r="C64" i="3"/>
  <c r="C162" i="3"/>
  <c r="C98" i="3"/>
  <c r="C57" i="3"/>
  <c r="C309" i="3"/>
  <c r="C87" i="3"/>
  <c r="C35" i="3"/>
  <c r="C176" i="3"/>
  <c r="C34" i="3"/>
  <c r="C149" i="3"/>
  <c r="C207" i="3"/>
  <c r="C155" i="3"/>
  <c r="C198" i="3"/>
  <c r="C343" i="3"/>
  <c r="C117" i="3"/>
  <c r="C116" i="3"/>
  <c r="C383" i="3"/>
  <c r="C58" i="3"/>
  <c r="C374" i="3"/>
  <c r="C125" i="3"/>
  <c r="C312" i="3"/>
  <c r="C139" i="3"/>
  <c r="C28" i="3"/>
  <c r="C15" i="3"/>
  <c r="C60" i="3"/>
  <c r="C173" i="3"/>
  <c r="C190" i="3"/>
  <c r="C167" i="3"/>
  <c r="C208" i="3"/>
  <c r="C161" i="3"/>
  <c r="C295" i="3"/>
  <c r="C102" i="3"/>
  <c r="C316" i="3"/>
  <c r="C324" i="3"/>
  <c r="C394" i="3"/>
  <c r="C281" i="3"/>
  <c r="C76" i="3"/>
  <c r="C9" i="3"/>
  <c r="C377" i="3"/>
  <c r="C332" i="3"/>
  <c r="C380" i="3"/>
  <c r="C333" i="3"/>
  <c r="C70" i="3"/>
  <c r="C236" i="3"/>
  <c r="C278" i="3"/>
  <c r="C189" i="3"/>
  <c r="C63" i="3"/>
  <c r="C185" i="3"/>
  <c r="C62" i="3"/>
  <c r="C300" i="3"/>
  <c r="C355" i="3"/>
  <c r="C72" i="3"/>
  <c r="C319" i="3"/>
  <c r="C381" i="3"/>
  <c r="C56" i="3"/>
  <c r="C17" i="3"/>
  <c r="C50" i="3"/>
  <c r="C119" i="3"/>
  <c r="C260" i="3"/>
  <c r="C382" i="3"/>
  <c r="C359" i="3"/>
  <c r="C388" i="3"/>
  <c r="C24" i="3"/>
  <c r="C36" i="3"/>
  <c r="C115" i="3"/>
  <c r="C179" i="3"/>
  <c r="C88" i="3"/>
  <c r="C129" i="3"/>
  <c r="C30" i="3"/>
  <c r="C32" i="3"/>
  <c r="C357" i="3"/>
  <c r="C262" i="3"/>
  <c r="C331" i="3"/>
  <c r="C69" i="3"/>
  <c r="C51" i="3"/>
  <c r="C219" i="3"/>
  <c r="C257" i="3"/>
  <c r="C48" i="3"/>
  <c r="C33" i="3"/>
  <c r="C23" i="3"/>
  <c r="C37" i="3"/>
  <c r="C175" i="3"/>
  <c r="C342" i="3"/>
  <c r="C165" i="3"/>
  <c r="C263" i="3"/>
  <c r="C218" i="3"/>
  <c r="C299" i="3"/>
  <c r="C247" i="3"/>
  <c r="C85" i="3"/>
  <c r="C187" i="3"/>
  <c r="C144" i="3"/>
  <c r="C358" i="3"/>
  <c r="C387" i="3"/>
  <c r="C114" i="3"/>
  <c r="C27" i="3"/>
  <c r="C53" i="3"/>
  <c r="C345" i="3"/>
  <c r="C373" i="3"/>
  <c r="C341" i="3"/>
  <c r="C99" i="3"/>
  <c r="C44" i="3"/>
  <c r="C268" i="3"/>
  <c r="C8" i="3"/>
  <c r="C103" i="3"/>
  <c r="C40" i="3"/>
  <c r="C3" i="3"/>
  <c r="C42" i="3"/>
  <c r="C193" i="3"/>
  <c r="C314" i="3"/>
  <c r="C20" i="3"/>
  <c r="C77" i="3"/>
  <c r="C54" i="3"/>
  <c r="C154" i="3"/>
  <c r="C151" i="3"/>
  <c r="C26" i="3"/>
  <c r="C251" i="3"/>
  <c r="C169" i="3"/>
  <c r="C97" i="3"/>
  <c r="C322" i="3"/>
  <c r="C177" i="3"/>
  <c r="C336" i="3"/>
  <c r="C256" i="3"/>
  <c r="C239" i="3"/>
  <c r="C107" i="3"/>
  <c r="C317" i="3"/>
  <c r="C227" i="3"/>
  <c r="C294" i="3"/>
  <c r="C369" i="3"/>
  <c r="C376" i="3"/>
  <c r="C360" i="3"/>
  <c r="C330" i="3"/>
  <c r="C253" i="3"/>
  <c r="C366" i="3"/>
  <c r="C285" i="3"/>
  <c r="C248" i="3"/>
  <c r="C329" i="3"/>
  <c r="C272" i="3"/>
  <c r="C127" i="3"/>
  <c r="C153" i="3"/>
  <c r="C335" i="3"/>
  <c r="C232" i="3"/>
  <c r="C293" i="3"/>
  <c r="C348" i="3"/>
  <c r="C46" i="3"/>
  <c r="C202" i="3"/>
  <c r="C328" i="3"/>
  <c r="C339" i="3"/>
  <c r="C354" i="3"/>
  <c r="C389" i="3"/>
  <c r="C365" i="3"/>
  <c r="C353" i="3"/>
  <c r="C10" i="3"/>
  <c r="C283" i="3"/>
  <c r="C397" i="3"/>
  <c r="C385" i="3"/>
  <c r="C325" i="3"/>
  <c r="C290" i="3"/>
  <c r="C184" i="3"/>
  <c r="C291" i="3"/>
  <c r="C209" i="3"/>
  <c r="C160" i="3"/>
  <c r="C265" i="3"/>
  <c r="C196" i="3"/>
  <c r="C201" i="3"/>
  <c r="C222" i="3"/>
  <c r="C195" i="3"/>
  <c r="C170" i="3"/>
  <c r="C367" i="3"/>
  <c r="C368" i="3"/>
  <c r="C306" i="3"/>
  <c r="C347" i="3"/>
  <c r="C305" i="3"/>
  <c r="C74" i="3"/>
  <c r="C296" i="3"/>
  <c r="C301" i="3"/>
  <c r="C344" i="3"/>
  <c r="C25" i="3"/>
  <c r="C273" i="3"/>
  <c r="C352" i="3"/>
  <c r="C68" i="3"/>
  <c r="C371" i="3"/>
  <c r="C166" i="3"/>
  <c r="C123" i="3"/>
  <c r="C108" i="3"/>
  <c r="C361" i="3"/>
  <c r="C270" i="3"/>
  <c r="C375" i="3"/>
  <c r="C363" i="3"/>
  <c r="C105" i="3"/>
  <c r="C132" i="3"/>
  <c r="C91" i="3"/>
  <c r="C130" i="3"/>
  <c r="C180" i="3"/>
  <c r="C327" i="3"/>
  <c r="C249" i="3"/>
  <c r="C279" i="3"/>
  <c r="C326" i="3"/>
  <c r="C252" i="3"/>
  <c r="C203" i="3"/>
  <c r="C206" i="3"/>
  <c r="C233" i="3"/>
  <c r="C217" i="3"/>
  <c r="C240" i="3"/>
  <c r="C224" i="3"/>
  <c r="C194" i="3"/>
  <c r="C215" i="3"/>
  <c r="C318" i="3"/>
  <c r="C313" i="3"/>
  <c r="C2" i="3"/>
  <c r="C245" i="3"/>
  <c r="C216" i="3"/>
  <c r="C147" i="3"/>
  <c r="C19" i="3"/>
  <c r="C55" i="3"/>
  <c r="C43" i="3"/>
  <c r="C150" i="3"/>
  <c r="C168" i="3"/>
  <c r="C41" i="3"/>
  <c r="C38" i="3"/>
  <c r="C250" i="3"/>
  <c r="C213" i="3"/>
  <c r="C346" i="3"/>
  <c r="C271" i="3"/>
  <c r="C231" i="3"/>
  <c r="C311" i="3"/>
  <c r="C338" i="3"/>
  <c r="C192" i="3"/>
  <c r="C118" i="3"/>
  <c r="C269" i="3"/>
  <c r="C210" i="3"/>
  <c r="C199" i="3"/>
  <c r="C205" i="3"/>
  <c r="C159" i="3"/>
  <c r="C113" i="3"/>
  <c r="C229" i="3"/>
  <c r="C214" i="3"/>
  <c r="C254" i="3"/>
  <c r="C220" i="3"/>
  <c r="C172" i="3"/>
  <c r="C267" i="3"/>
  <c r="C266" i="3"/>
  <c r="C131" i="3"/>
  <c r="C275" i="3"/>
  <c r="C292" i="3"/>
  <c r="C304" i="3"/>
  <c r="C320" i="3"/>
  <c r="C323" i="3"/>
  <c r="C289" i="3"/>
  <c r="C45" i="3"/>
  <c r="C298" i="3"/>
  <c r="C171" i="3"/>
  <c r="C197" i="3"/>
  <c r="C212" i="3"/>
  <c r="C258" i="3"/>
  <c r="C303" i="3"/>
  <c r="C264" i="3"/>
  <c r="C280" i="3"/>
  <c r="C276" i="3"/>
  <c r="C178" i="3"/>
  <c r="C174" i="3"/>
  <c r="C235" i="3"/>
  <c r="C307" i="3"/>
  <c r="C226" i="3"/>
  <c r="C246" i="3"/>
  <c r="C7" i="3"/>
  <c r="C223" i="3"/>
  <c r="C282" i="3"/>
  <c r="C112" i="3"/>
  <c r="C148" i="3"/>
  <c r="C16" i="3"/>
  <c r="C225" i="3"/>
  <c r="C183" i="3"/>
  <c r="C350" i="3"/>
  <c r="C82" i="3"/>
  <c r="C297" i="3"/>
  <c r="C321" i="3"/>
  <c r="C243" i="3"/>
  <c r="C337" i="3"/>
  <c r="C308" i="3"/>
  <c r="C310" i="3"/>
  <c r="C255" i="3"/>
  <c r="C93" i="3"/>
  <c r="C89" i="3"/>
  <c r="C356" i="3"/>
  <c r="C340" i="3"/>
  <c r="C395" i="3"/>
  <c r="C396" i="3"/>
  <c r="C393" i="3"/>
  <c r="C384" i="3"/>
  <c r="C398" i="3"/>
  <c r="C362" i="3"/>
  <c r="C378" i="3"/>
  <c r="C392" i="3"/>
  <c r="C391" i="3"/>
  <c r="C386" i="3"/>
  <c r="C390" i="3"/>
  <c r="C277" i="3"/>
  <c r="C274" i="3"/>
  <c r="C261" i="3"/>
  <c r="C259" i="3"/>
  <c r="C244" i="3"/>
  <c r="C39" i="3"/>
  <c r="C228" i="3"/>
  <c r="C84" i="3"/>
  <c r="C78" i="3"/>
  <c r="C4" i="3"/>
  <c r="C5" i="3"/>
  <c r="C6" i="3"/>
  <c r="C188" i="3"/>
  <c r="C164" i="3"/>
  <c r="C234" i="3"/>
  <c r="C135" i="3"/>
  <c r="C157" i="3"/>
  <c r="C128" i="3"/>
  <c r="C67" i="3"/>
  <c r="C286" i="3"/>
  <c r="C221" i="3"/>
  <c r="C156" i="3"/>
  <c r="C242" i="3"/>
  <c r="C120" i="3"/>
  <c r="C204" i="3"/>
  <c r="C237" i="3"/>
  <c r="C288" i="3"/>
  <c r="C100" i="3"/>
  <c r="C90" i="3"/>
  <c r="B94" i="3"/>
  <c r="B80" i="3"/>
  <c r="B66" i="3"/>
  <c r="B81" i="3"/>
  <c r="B73" i="3"/>
  <c r="B315" i="3"/>
  <c r="B137" i="3"/>
  <c r="B134" i="3"/>
  <c r="B83" i="3"/>
  <c r="B59" i="3"/>
  <c r="B79" i="3"/>
  <c r="B29" i="3"/>
  <c r="B182" i="3"/>
  <c r="B18" i="3"/>
  <c r="B191" i="3"/>
  <c r="B145" i="3"/>
  <c r="B14" i="3"/>
  <c r="B65" i="3"/>
  <c r="B181" i="3"/>
  <c r="B95" i="3"/>
  <c r="B163" i="3"/>
  <c r="B186" i="3"/>
  <c r="B92" i="3"/>
  <c r="B140" i="3"/>
  <c r="B133" i="3"/>
  <c r="B106" i="3"/>
  <c r="B101" i="3"/>
  <c r="B138" i="3"/>
  <c r="B96" i="3"/>
  <c r="B110" i="3"/>
  <c r="B141" i="3"/>
  <c r="B126" i="3"/>
  <c r="B111" i="3"/>
  <c r="B109" i="3"/>
  <c r="B124" i="3"/>
  <c r="B104" i="3"/>
  <c r="B287" i="3"/>
  <c r="B238" i="3"/>
  <c r="B211" i="3"/>
  <c r="B31" i="3"/>
  <c r="B146" i="3"/>
  <c r="B364" i="3"/>
  <c r="B52" i="3"/>
  <c r="B379" i="3"/>
  <c r="B11" i="3"/>
  <c r="B136" i="3"/>
  <c r="B75" i="3"/>
  <c r="B12" i="3"/>
  <c r="B351" i="3"/>
  <c r="B143" i="3"/>
  <c r="B230" i="3"/>
  <c r="B241" i="3"/>
  <c r="B122" i="3"/>
  <c r="B370" i="3"/>
  <c r="B284" i="3"/>
  <c r="B22" i="3"/>
  <c r="B142" i="3"/>
  <c r="B13" i="3"/>
  <c r="B47" i="3"/>
  <c r="B21" i="3"/>
  <c r="B121" i="3"/>
  <c r="B200" i="3"/>
  <c r="B302" i="3"/>
  <c r="B334" i="3"/>
  <c r="B71" i="3"/>
  <c r="B49" i="3"/>
  <c r="B158" i="3"/>
  <c r="B61" i="3"/>
  <c r="B349" i="3"/>
  <c r="B372" i="3"/>
  <c r="B152" i="3"/>
  <c r="B64" i="3"/>
  <c r="B162" i="3"/>
  <c r="B98" i="3"/>
  <c r="B57" i="3"/>
  <c r="B309" i="3"/>
  <c r="B87" i="3"/>
  <c r="B35" i="3"/>
  <c r="B176" i="3"/>
  <c r="B34" i="3"/>
  <c r="B149" i="3"/>
  <c r="B207" i="3"/>
  <c r="B155" i="3"/>
  <c r="B198" i="3"/>
  <c r="B343" i="3"/>
  <c r="B117" i="3"/>
  <c r="B116" i="3"/>
  <c r="B383" i="3"/>
  <c r="B58" i="3"/>
  <c r="B374" i="3"/>
  <c r="B125" i="3"/>
  <c r="B312" i="3"/>
  <c r="B139" i="3"/>
  <c r="B28" i="3"/>
  <c r="B15" i="3"/>
  <c r="B60" i="3"/>
  <c r="B173" i="3"/>
  <c r="B190" i="3"/>
  <c r="B167" i="3"/>
  <c r="B208" i="3"/>
  <c r="B161" i="3"/>
  <c r="B295" i="3"/>
  <c r="B102" i="3"/>
  <c r="B316" i="3"/>
  <c r="B324" i="3"/>
  <c r="B394" i="3"/>
  <c r="B281" i="3"/>
  <c r="B76" i="3"/>
  <c r="B9" i="3"/>
  <c r="B377" i="3"/>
  <c r="B332" i="3"/>
  <c r="B380" i="3"/>
  <c r="B333" i="3"/>
  <c r="B70" i="3"/>
  <c r="B236" i="3"/>
  <c r="B278" i="3"/>
  <c r="B189" i="3"/>
  <c r="B63" i="3"/>
  <c r="B185" i="3"/>
  <c r="B62" i="3"/>
  <c r="B300" i="3"/>
  <c r="B355" i="3"/>
  <c r="B72" i="3"/>
  <c r="B319" i="3"/>
  <c r="B381" i="3"/>
  <c r="B56" i="3"/>
  <c r="B17" i="3"/>
  <c r="B50" i="3"/>
  <c r="B119" i="3"/>
  <c r="B260" i="3"/>
  <c r="B382" i="3"/>
  <c r="B359" i="3"/>
  <c r="B388" i="3"/>
  <c r="B24" i="3"/>
  <c r="B36" i="3"/>
  <c r="B115" i="3"/>
  <c r="B179" i="3"/>
  <c r="B88" i="3"/>
  <c r="B129" i="3"/>
  <c r="B30" i="3"/>
  <c r="B32" i="3"/>
  <c r="B357" i="3"/>
  <c r="B262" i="3"/>
  <c r="B331" i="3"/>
  <c r="B69" i="3"/>
  <c r="B51" i="3"/>
  <c r="B219" i="3"/>
  <c r="B257" i="3"/>
  <c r="B48" i="3"/>
  <c r="B33" i="3"/>
  <c r="B23" i="3"/>
  <c r="B37" i="3"/>
  <c r="B175" i="3"/>
  <c r="B342" i="3"/>
  <c r="B165" i="3"/>
  <c r="B263" i="3"/>
  <c r="B218" i="3"/>
  <c r="B299" i="3"/>
  <c r="B247" i="3"/>
  <c r="B85" i="3"/>
  <c r="B187" i="3"/>
  <c r="B144" i="3"/>
  <c r="B358" i="3"/>
  <c r="B387" i="3"/>
  <c r="B114" i="3"/>
  <c r="B27" i="3"/>
  <c r="B53" i="3"/>
  <c r="B345" i="3"/>
  <c r="B373" i="3"/>
  <c r="B341" i="3"/>
  <c r="B99" i="3"/>
  <c r="B44" i="3"/>
  <c r="B268" i="3"/>
  <c r="B8" i="3"/>
  <c r="B103" i="3"/>
  <c r="B40" i="3"/>
  <c r="B3" i="3"/>
  <c r="B42" i="3"/>
  <c r="B193" i="3"/>
  <c r="B314" i="3"/>
  <c r="B20" i="3"/>
  <c r="B77" i="3"/>
  <c r="B54" i="3"/>
  <c r="B154" i="3"/>
  <c r="B151" i="3"/>
  <c r="B26" i="3"/>
  <c r="B251" i="3"/>
  <c r="B169" i="3"/>
  <c r="B97" i="3"/>
  <c r="B322" i="3"/>
  <c r="B177" i="3"/>
  <c r="B336" i="3"/>
  <c r="B256" i="3"/>
  <c r="B239" i="3"/>
  <c r="B107" i="3"/>
  <c r="B317" i="3"/>
  <c r="B227" i="3"/>
  <c r="B294" i="3"/>
  <c r="B369" i="3"/>
  <c r="B376" i="3"/>
  <c r="B360" i="3"/>
  <c r="B330" i="3"/>
  <c r="B253" i="3"/>
  <c r="B366" i="3"/>
  <c r="B285" i="3"/>
  <c r="B248" i="3"/>
  <c r="B329" i="3"/>
  <c r="B272" i="3"/>
  <c r="B127" i="3"/>
  <c r="B153" i="3"/>
  <c r="B335" i="3"/>
  <c r="B232" i="3"/>
  <c r="B293" i="3"/>
  <c r="B348" i="3"/>
  <c r="B46" i="3"/>
  <c r="B202" i="3"/>
  <c r="B328" i="3"/>
  <c r="B339" i="3"/>
  <c r="B354" i="3"/>
  <c r="B389" i="3"/>
  <c r="B365" i="3"/>
  <c r="B353" i="3"/>
  <c r="B10" i="3"/>
  <c r="B283" i="3"/>
  <c r="B397" i="3"/>
  <c r="B385" i="3"/>
  <c r="B325" i="3"/>
  <c r="B290" i="3"/>
  <c r="B184" i="3"/>
  <c r="B291" i="3"/>
  <c r="B209" i="3"/>
  <c r="B160" i="3"/>
  <c r="B265" i="3"/>
  <c r="B196" i="3"/>
  <c r="B201" i="3"/>
  <c r="B222" i="3"/>
  <c r="B195" i="3"/>
  <c r="B170" i="3"/>
  <c r="B367" i="3"/>
  <c r="B368" i="3"/>
  <c r="B306" i="3"/>
  <c r="B347" i="3"/>
  <c r="B305" i="3"/>
  <c r="B74" i="3"/>
  <c r="B296" i="3"/>
  <c r="B301" i="3"/>
  <c r="B344" i="3"/>
  <c r="B25" i="3"/>
  <c r="B273" i="3"/>
  <c r="B352" i="3"/>
  <c r="B68" i="3"/>
  <c r="B371" i="3"/>
  <c r="B166" i="3"/>
  <c r="B123" i="3"/>
  <c r="B108" i="3"/>
  <c r="B361" i="3"/>
  <c r="B270" i="3"/>
  <c r="B375" i="3"/>
  <c r="B363" i="3"/>
  <c r="B105" i="3"/>
  <c r="B132" i="3"/>
  <c r="B91" i="3"/>
  <c r="B130" i="3"/>
  <c r="B180" i="3"/>
  <c r="B327" i="3"/>
  <c r="B249" i="3"/>
  <c r="B279" i="3"/>
  <c r="B326" i="3"/>
  <c r="B252" i="3"/>
  <c r="B203" i="3"/>
  <c r="B206" i="3"/>
  <c r="B233" i="3"/>
  <c r="B217" i="3"/>
  <c r="B240" i="3"/>
  <c r="B224" i="3"/>
  <c r="B194" i="3"/>
  <c r="B215" i="3"/>
  <c r="B318" i="3"/>
  <c r="B313" i="3"/>
  <c r="B2" i="3"/>
  <c r="B245" i="3"/>
  <c r="B216" i="3"/>
  <c r="B147" i="3"/>
  <c r="B19" i="3"/>
  <c r="B55" i="3"/>
  <c r="B43" i="3"/>
  <c r="B150" i="3"/>
  <c r="B168" i="3"/>
  <c r="B41" i="3"/>
  <c r="B38" i="3"/>
  <c r="B250" i="3"/>
  <c r="B213" i="3"/>
  <c r="B346" i="3"/>
  <c r="B271" i="3"/>
  <c r="B231" i="3"/>
  <c r="B311" i="3"/>
  <c r="B338" i="3"/>
  <c r="B192" i="3"/>
  <c r="B118" i="3"/>
  <c r="B269" i="3"/>
  <c r="B210" i="3"/>
  <c r="B199" i="3"/>
  <c r="B205" i="3"/>
  <c r="B159" i="3"/>
  <c r="B113" i="3"/>
  <c r="B229" i="3"/>
  <c r="B214" i="3"/>
  <c r="B254" i="3"/>
  <c r="B220" i="3"/>
  <c r="B172" i="3"/>
  <c r="B267" i="3"/>
  <c r="B266" i="3"/>
  <c r="B131" i="3"/>
  <c r="B275" i="3"/>
  <c r="B292" i="3"/>
  <c r="B304" i="3"/>
  <c r="B320" i="3"/>
  <c r="B323" i="3"/>
  <c r="B289" i="3"/>
  <c r="B45" i="3"/>
  <c r="B298" i="3"/>
  <c r="B171" i="3"/>
  <c r="B197" i="3"/>
  <c r="B212" i="3"/>
  <c r="B258" i="3"/>
  <c r="B303" i="3"/>
  <c r="B264" i="3"/>
  <c r="B280" i="3"/>
  <c r="B276" i="3"/>
  <c r="B178" i="3"/>
  <c r="B174" i="3"/>
  <c r="B235" i="3"/>
  <c r="B307" i="3"/>
  <c r="B226" i="3"/>
  <c r="B246" i="3"/>
  <c r="B7" i="3"/>
  <c r="B223" i="3"/>
  <c r="B282" i="3"/>
  <c r="B112" i="3"/>
  <c r="B148" i="3"/>
  <c r="B16" i="3"/>
  <c r="B225" i="3"/>
  <c r="B183" i="3"/>
  <c r="B350" i="3"/>
  <c r="B82" i="3"/>
  <c r="B297" i="3"/>
  <c r="B321" i="3"/>
  <c r="B243" i="3"/>
  <c r="B337" i="3"/>
  <c r="B308" i="3"/>
  <c r="B310" i="3"/>
  <c r="B255" i="3"/>
  <c r="B93" i="3"/>
  <c r="B89" i="3"/>
  <c r="B356" i="3"/>
  <c r="B340" i="3"/>
  <c r="B395" i="3"/>
  <c r="B396" i="3"/>
  <c r="B393" i="3"/>
  <c r="B384" i="3"/>
  <c r="B398" i="3"/>
  <c r="B362" i="3"/>
  <c r="B378" i="3"/>
  <c r="B392" i="3"/>
  <c r="B391" i="3"/>
  <c r="B386" i="3"/>
  <c r="B390" i="3"/>
  <c r="B277" i="3"/>
  <c r="B274" i="3"/>
  <c r="B261" i="3"/>
  <c r="B259" i="3"/>
  <c r="B244" i="3"/>
  <c r="B39" i="3"/>
  <c r="B228" i="3"/>
  <c r="B84" i="3"/>
  <c r="B78" i="3"/>
  <c r="B4" i="3"/>
  <c r="B5" i="3"/>
  <c r="B6" i="3"/>
  <c r="B188" i="3"/>
  <c r="B164" i="3"/>
  <c r="B234" i="3"/>
  <c r="B135" i="3"/>
  <c r="B157" i="3"/>
  <c r="B128" i="3"/>
  <c r="B67" i="3"/>
  <c r="B286" i="3"/>
  <c r="B221" i="3"/>
  <c r="B156" i="3"/>
  <c r="B242" i="3"/>
  <c r="B120" i="3"/>
  <c r="B204" i="3"/>
  <c r="B237" i="3"/>
  <c r="B288" i="3"/>
  <c r="B100" i="3"/>
  <c r="B90" i="3"/>
  <c r="B86" i="3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<sst xmlns="http://schemas.openxmlformats.org/spreadsheetml/2006/main" count="1138" uniqueCount="533">
  <si>
    <t>USEEIO_Code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</si>
  <si>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</si>
  <si>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</si>
  <si>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</si>
  <si>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</si>
  <si>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</si>
  <si>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</si>
  <si>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</si>
  <si>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</si>
  <si>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</si>
  <si>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</si>
  <si>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</si>
  <si>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</si>
  <si>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</si>
  <si>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</si>
  <si>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</si>
  <si>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</si>
  <si>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</si>
  <si>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</si>
  <si>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</si>
  <si>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</si>
  <si>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</si>
  <si>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</si>
  <si>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</si>
  <si>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</si>
  <si>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</si>
  <si>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</si>
  <si>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</si>
  <si>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</si>
  <si>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</si>
  <si>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</si>
  <si>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</si>
  <si>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</si>
  <si>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</si>
  <si>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</si>
  <si>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</si>
  <si>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</si>
  <si>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</si>
  <si>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</si>
  <si>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</si>
  <si>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</si>
  <si>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</si>
  <si>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</si>
  <si>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</si>
  <si>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</si>
  <si>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</si>
  <si>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</si>
  <si>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</si>
  <si>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</si>
  <si>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</si>
  <si>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</si>
  <si>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</si>
  <si>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</si>
  <si>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</si>
  <si>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</si>
  <si>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</si>
  <si>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</si>
  <si>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</si>
  <si>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</si>
  <si>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</si>
  <si>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</si>
  <si>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</si>
  <si>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</si>
  <si>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S00102</t>
  </si>
  <si>
    <t>S00203</t>
  </si>
  <si>
    <t>Total Impact</t>
    <phoneticPr fontId="1" type="noConversion"/>
  </si>
  <si>
    <t>Direct Impact</t>
  </si>
  <si>
    <t>Indirect Impact</t>
  </si>
  <si>
    <t>Supply chain impact in producer sector</t>
    <phoneticPr fontId="1" type="noConversion"/>
  </si>
  <si>
    <t>Supply chain impact in other sectors than producer sector</t>
  </si>
  <si>
    <t>USEEIO Code</t>
    <phoneticPr fontId="1" type="noConversion"/>
  </si>
  <si>
    <t>Industry</t>
  </si>
  <si>
    <t>Comparation</t>
    <phoneticPr fontId="1" type="noConversion"/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</si>
  <si>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</si>
  <si>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</si>
  <si>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</si>
  <si>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</si>
  <si>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</si>
  <si>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</si>
  <si>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</si>
  <si>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</si>
  <si>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</si>
  <si>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</si>
  <si>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</si>
  <si>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</si>
  <si>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</si>
  <si>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</si>
  <si>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</si>
  <si>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</si>
  <si>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</si>
  <si>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</si>
  <si>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</si>
  <si>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</si>
  <si>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</si>
  <si>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</si>
  <si>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</si>
  <si>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</si>
  <si>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</si>
  <si>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</si>
  <si>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</si>
  <si>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</si>
  <si>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</si>
  <si>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</si>
  <si>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</si>
  <si>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</si>
  <si>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</si>
  <si>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</si>
  <si>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</si>
  <si>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</si>
  <si>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</si>
  <si>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</si>
  <si>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</si>
  <si>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</si>
  <si>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</si>
  <si>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</si>
  <si>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</si>
  <si>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</si>
  <si>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</si>
  <si>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</si>
  <si>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</si>
  <si>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</si>
  <si>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</si>
  <si>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</si>
  <si>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</si>
  <si>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</si>
  <si>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</si>
  <si>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</si>
  <si>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</si>
  <si>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</si>
  <si>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</si>
  <si>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</si>
  <si>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</si>
  <si>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</si>
  <si>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</si>
  <si>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</si>
  <si>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</si>
  <si>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</si>
  <si>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</si>
  <si>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</si>
  <si>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</si>
  <si>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</si>
  <si>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</si>
  <si>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</si>
  <si>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</si>
  <si>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</si>
  <si>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</si>
  <si>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</si>
  <si>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</si>
  <si>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</si>
  <si>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</si>
  <si>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</si>
  <si>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</si>
  <si>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</si>
  <si>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</si>
  <si>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</si>
  <si>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</si>
  <si>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</si>
  <si>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</si>
  <si>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</si>
  <si>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</si>
  <si>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</si>
  <si>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</si>
  <si>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</si>
  <si>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</si>
  <si>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</si>
  <si>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</si>
  <si>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</si>
  <si>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</si>
  <si>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</si>
  <si>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</si>
  <si>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</si>
  <si>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</si>
  <si>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</si>
  <si>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</si>
  <si>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</si>
  <si>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</si>
  <si>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</si>
  <si>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</si>
  <si>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</si>
  <si>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</si>
  <si>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</si>
  <si>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</si>
  <si>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</si>
  <si>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</si>
  <si>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</si>
  <si>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</si>
  <si>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</si>
  <si>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</si>
  <si>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</si>
  <si>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</si>
  <si>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</si>
  <si>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</si>
  <si>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</si>
  <si>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</si>
  <si>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</si>
  <si>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</si>
  <si>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</si>
  <si>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</si>
  <si>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</si>
  <si>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</si>
  <si>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</si>
  <si>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</si>
  <si>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</si>
  <si>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</si>
  <si>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</si>
  <si>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</si>
  <si>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</si>
  <si>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</si>
  <si>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</si>
  <si>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</si>
  <si>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</si>
  <si>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</si>
  <si>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</si>
  <si>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</si>
  <si>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</si>
  <si>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</si>
  <si>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</si>
  <si>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</si>
  <si>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</si>
  <si>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</si>
  <si>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</si>
  <si>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</si>
  <si>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</si>
  <si>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</si>
  <si>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</si>
  <si>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</si>
  <si>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</si>
  <si>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</si>
  <si>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</si>
  <si>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</si>
  <si>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</si>
  <si>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</si>
  <si>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</si>
  <si>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</si>
  <si>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</si>
  <si>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</si>
  <si>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</si>
  <si>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</si>
  <si>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</si>
  <si>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</si>
  <si>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</si>
  <si>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</si>
  <si>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</si>
  <si>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</si>
  <si>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</si>
  <si>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</si>
  <si>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</si>
  <si>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</si>
  <si>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</si>
  <si>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</si>
  <si>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</si>
  <si>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</si>
  <si>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</si>
  <si>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</si>
  <si>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</si>
  <si>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</si>
  <si>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</si>
  <si>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</si>
  <si>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</si>
  <si>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</si>
  <si>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</si>
  <si>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</si>
  <si>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</si>
  <si>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</si>
  <si>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</si>
  <si>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</si>
  <si>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</si>
  <si>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</si>
  <si>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</si>
  <si>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</si>
  <si>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</si>
  <si>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</si>
  <si>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</si>
  <si>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</si>
  <si>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</si>
  <si>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</si>
  <si>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</si>
  <si>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</si>
  <si>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</si>
  <si>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</si>
  <si>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</si>
  <si>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</si>
  <si>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</si>
  <si>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</si>
  <si>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</si>
  <si>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</si>
  <si>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</si>
  <si>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</si>
  <si>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</si>
  <si>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</si>
  <si>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</si>
  <si>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</si>
  <si>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</si>
  <si>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</si>
  <si>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</si>
  <si>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</si>
  <si>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</si>
  <si>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</si>
  <si>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</si>
  <si>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</si>
  <si>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</si>
  <si>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</si>
  <si>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</si>
  <si>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</si>
  <si>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</si>
  <si>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</si>
  <si>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</si>
  <si>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</si>
  <si>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</si>
  <si>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</si>
  <si>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</si>
  <si>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</si>
  <si>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</si>
  <si>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</si>
  <si>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</si>
  <si>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</si>
  <si>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</si>
  <si>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</si>
  <si>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</si>
  <si>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</si>
  <si>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</si>
  <si>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</si>
  <si>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</si>
  <si>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</si>
  <si>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</si>
  <si>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</si>
  <si>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</si>
  <si>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</si>
  <si>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</si>
  <si>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</si>
  <si>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</si>
  <si>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</si>
  <si>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</si>
  <si>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</si>
  <si>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</si>
  <si>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</si>
  <si>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</si>
  <si>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</si>
  <si>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</si>
  <si>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</si>
  <si>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</si>
  <si>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</si>
  <si>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</si>
  <si>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</si>
  <si>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</si>
  <si>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</si>
  <si>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</si>
  <si>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</si>
  <si>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</si>
  <si>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</si>
  <si>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</si>
  <si>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</si>
  <si>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</si>
  <si>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</si>
  <si>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</si>
  <si>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</si>
  <si>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</si>
  <si>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</si>
  <si>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</si>
  <si>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</si>
  <si>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</si>
  <si>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</si>
  <si>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</si>
  <si>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</si>
  <si>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</si>
  <si>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</si>
  <si>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</si>
  <si>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</si>
  <si>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</si>
  <si>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</si>
  <si>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</si>
  <si>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</si>
  <si>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</si>
  <si>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</si>
  <si>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</si>
  <si>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</si>
  <si>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</si>
  <si>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</si>
  <si>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</si>
  <si>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</si>
  <si>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</si>
  <si>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</si>
  <si>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</si>
  <si>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</si>
  <si>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</si>
  <si>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</si>
  <si>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</si>
  <si>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</si>
  <si>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</si>
  <si>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</si>
  <si>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</si>
  <si>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</si>
  <si>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</si>
  <si>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</si>
  <si>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</si>
  <si>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</si>
  <si>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</si>
  <si>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</si>
  <si>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</si>
  <si>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</si>
  <si>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</si>
  <si>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</si>
  <si>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</si>
  <si>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</si>
  <si>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</si>
  <si>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</si>
  <si>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</si>
  <si>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</si>
  <si>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</si>
  <si>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</si>
  <si>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</si>
  <si>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</si>
  <si>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</si>
  <si>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</si>
  <si>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</si>
  <si>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</si>
  <si>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</si>
  <si>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</si>
  <si>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</si>
  <si>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</si>
  <si>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</si>
  <si>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</si>
  <si>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</si>
  <si>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</si>
  <si>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</si>
  <si>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</si>
  <si>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</si>
  <si>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</si>
  <si>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</si>
  <si>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</si>
  <si>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</si>
  <si>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</si>
  <si>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</si>
  <si>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</si>
  <si>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</si>
  <si>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</si>
  <si>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</si>
  <si>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</si>
  <si>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</si>
  <si>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</si>
  <si>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</si>
  <si>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</si>
  <si>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</si>
  <si>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</si>
  <si>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</si>
  <si>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</si>
  <si>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</si>
  <si>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</si>
  <si>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</si>
  <si>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</si>
  <si>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</si>
  <si>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</si>
  <si>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</si>
  <si>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</si>
  <si>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</si>
  <si>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</si>
  <si>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</si>
  <si>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</si>
  <si>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</si>
  <si>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</si>
  <si>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</si>
  <si>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</si>
  <si>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</si>
  <si>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</si>
  <si>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</si>
  <si>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</si>
  <si>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</si>
  <si>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</si>
  <si>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</si>
  <si>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</si>
  <si>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</si>
  <si>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</si>
  <si>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</si>
  <si>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</si>
  <si>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</si>
  <si>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</si>
  <si>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</si>
  <si>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</si>
  <si>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</si>
  <si>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</si>
  <si>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</si>
  <si>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</si>
  <si>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Warehousing and storage</t>
    <phoneticPr fontId="1" type="noConversion"/>
  </si>
  <si>
    <t>Waste management and remediation services</t>
    <phoneticPr fontId="1" type="noConversion"/>
  </si>
  <si>
    <t>Country</t>
    <phoneticPr fontId="1" type="noConversion"/>
  </si>
  <si>
    <t>Source</t>
    <phoneticPr fontId="1" type="noConversion"/>
  </si>
  <si>
    <t>Data Classification</t>
    <phoneticPr fontId="1" type="noConversion"/>
  </si>
  <si>
    <t>By Industry</t>
    <phoneticPr fontId="1" type="noConversion"/>
  </si>
  <si>
    <t>By Injury or Illness</t>
    <phoneticPr fontId="1" type="noConversion"/>
  </si>
  <si>
    <t>Website</t>
    <phoneticPr fontId="1" type="noConversion"/>
  </si>
  <si>
    <t>Australia</t>
    <phoneticPr fontId="1" type="noConversion"/>
  </si>
  <si>
    <t>o</t>
    <phoneticPr fontId="1" type="noConversion"/>
  </si>
  <si>
    <t>https://www.safeworkaustralia.gov.au/doc/key-work-health-and-safety-statistics-australia-2021</t>
  </si>
  <si>
    <t>Details</t>
    <phoneticPr fontId="1" type="noConversion"/>
  </si>
  <si>
    <t>https://www.canada.ca/en/employment-social-development/services/health-safety/reports/2020-injuries.html#h2.06</t>
  </si>
  <si>
    <t>x</t>
    <phoneticPr fontId="1" type="noConversion"/>
  </si>
  <si>
    <t>Canada</t>
    <phoneticPr fontId="1" type="noConversion"/>
  </si>
  <si>
    <t>Employer's Annual Hazardous Occurrence Report (EAHOR)</t>
    <phoneticPr fontId="1" type="noConversion"/>
  </si>
  <si>
    <t>-</t>
    <phoneticPr fontId="1" type="noConversion"/>
  </si>
  <si>
    <t>Finland</t>
    <phoneticPr fontId="1" type="noConversion"/>
  </si>
  <si>
    <t>https://pxdata.stat.fi/PXWeb/pxweb/en/StatFin/StatFin__ttap/?tablelist=true</t>
  </si>
  <si>
    <t xml:space="preserve">Japan </t>
    <phoneticPr fontId="1" type="noConversion"/>
  </si>
  <si>
    <t>Korea</t>
    <phoneticPr fontId="1" type="noConversion"/>
  </si>
  <si>
    <t>Classified by place of accidents</t>
    <phoneticPr fontId="1" type="noConversion"/>
  </si>
  <si>
    <t>National Board of Labour Protection</t>
    <phoneticPr fontId="1" type="noConversion"/>
  </si>
  <si>
    <t>Europe Union</t>
    <phoneticPr fontId="1" type="noConversion"/>
  </si>
  <si>
    <t>Eurostat</t>
    <phoneticPr fontId="1" type="noConversion"/>
  </si>
  <si>
    <t>https://ec.europa.eu/eurostat/databrowser/view/hsw_aw_nnasx/default/table?lang=en</t>
  </si>
  <si>
    <t>https://www.jisha.or.jp/english/statistics/index.html</t>
  </si>
  <si>
    <t>Japan Industrial Safety and Health Association</t>
  </si>
  <si>
    <t>Serious claims only</t>
    <phoneticPr fontId="1" type="noConversion"/>
  </si>
  <si>
    <t>Safe Work Australia</t>
    <phoneticPr fontId="1" type="noConversion"/>
  </si>
  <si>
    <t>Korea Occupational Safety and Health Agency (KOSHA)</t>
    <phoneticPr fontId="1" type="noConversion"/>
  </si>
  <si>
    <t>Cannot find the database</t>
    <phoneticPr fontId="1" type="noConversion"/>
  </si>
  <si>
    <t>Petroleum refineries</t>
    <phoneticPr fontId="1" type="noConversion"/>
  </si>
  <si>
    <t>Total</t>
    <phoneticPr fontId="1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</si>
  <si>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</si>
  <si>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</si>
  <si>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</si>
  <si>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</si>
  <si>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</si>
  <si>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</si>
  <si>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  <phoneticPr fontId="1" type="noConversion"/>
  </si>
  <si>
    <t>Amputations</t>
    <phoneticPr fontId="1" type="noConversion"/>
  </si>
  <si>
    <t>Carpal tunnel syndrome</t>
  </si>
  <si>
    <t>Tendonitis</t>
  </si>
  <si>
    <t>Multiple traumatic injuries (Total)</t>
  </si>
  <si>
    <t>Soreness, pain</t>
    <phoneticPr fontId="1" type="noConversion"/>
  </si>
  <si>
    <t>All other natures[3]</t>
  </si>
  <si>
    <t>Sector</t>
    <phoneticPr fontId="1" type="noConversion"/>
  </si>
  <si>
    <t>Deviation</t>
    <phoneticPr fontId="1" type="noConversion"/>
  </si>
  <si>
    <t>Supply chain impact in producer secotr</t>
  </si>
  <si>
    <t>Sectoer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</si>
</sst>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9" fontId="2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result\&#35745;&#31639;&#32467;&#26524;&#65288;&#19982;IO&#32467;&#21512;&#65289;.xlsx" TargetMode="External"/><Relationship Id="rId1" Type="http://schemas.openxmlformats.org/officeDocument/2006/relationships/externalLinkPath" Target="file:///D:\Ticdcy\Learning\graduation%20paper\result\&#35745;&#31639;&#32467;&#26524;&#65288;&#19982;IO&#32467;&#21512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result\&#35745;&#31639;&#32467;&#26524;&#65288;&#19981;&#19982;IO&#32467;&#21512;&#65289;.xlsx" TargetMode="External"/><Relationship Id="rId1" Type="http://schemas.openxmlformats.org/officeDocument/2006/relationships/externalLinkPath" Target="file:///D:\Ticdcy\Learning\graduation%20paper\result\&#35745;&#31639;&#32467;&#26524;&#65288;&#19981;&#19982;IO&#32467;&#21512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result\SL_senario_result.xlsx" TargetMode="External"/><Relationship Id="rId1" Type="http://schemas.openxmlformats.org/officeDocument/2006/relationships/externalLinkPath" Target="file:///D:\Ticdcy\Learning\graduation%20paper\result\SL_senario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7"/>
      <sheetName val="2016"/>
      <sheetName val="2015"/>
      <sheetName val="2014"/>
      <sheetName val="average"/>
      <sheetName val="产业名称检索表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</row>
        <row r="2">
          <cell r="A2">
            <v>621900</v>
          </cell>
          <cell r="B2" t="str">
            <v>Other ambulatory health care services</v>
          </cell>
          <cell r="C2">
            <v>2.9797989938547879E-7</v>
          </cell>
        </row>
        <row r="3">
          <cell r="A3" t="str">
            <v>624A00</v>
          </cell>
          <cell r="B3" t="str">
            <v>Community food, housing, and other relief services, including rehabilitation services</v>
          </cell>
          <cell r="C3">
            <v>2.9252482658850177E-7</v>
          </cell>
        </row>
        <row r="4">
          <cell r="A4">
            <v>713100</v>
          </cell>
          <cell r="B4" t="str">
            <v>Amusement parks and arcades</v>
          </cell>
          <cell r="C4">
            <v>2.3370098527693359E-7</v>
          </cell>
        </row>
        <row r="5">
          <cell r="A5">
            <v>327991</v>
          </cell>
          <cell r="B5" t="str">
            <v>Cut stone and stone product manufacturing</v>
          </cell>
          <cell r="C5">
            <v>2.192050464474696E-7</v>
          </cell>
        </row>
        <row r="6">
          <cell r="A6" t="str">
            <v>33712N</v>
          </cell>
          <cell r="B6" t="str">
            <v>Other household nonupholstered furniture</v>
          </cell>
          <cell r="C6">
            <v>1.9938006894608984E-7</v>
          </cell>
        </row>
        <row r="7">
          <cell r="A7">
            <v>722110</v>
          </cell>
          <cell r="B7" t="str">
            <v>Full-service restaurants</v>
          </cell>
          <cell r="C7">
            <v>1.9525430343314538E-7</v>
          </cell>
        </row>
        <row r="8">
          <cell r="A8">
            <v>722211</v>
          </cell>
          <cell r="B8" t="str">
            <v>Limited-service restaurants</v>
          </cell>
          <cell r="C8">
            <v>1.9518982327219039E-7</v>
          </cell>
        </row>
        <row r="9">
          <cell r="A9">
            <v>624100</v>
          </cell>
          <cell r="B9" t="str">
            <v>Individual and family services</v>
          </cell>
          <cell r="C9">
            <v>1.8331993971462279E-7</v>
          </cell>
        </row>
        <row r="10">
          <cell r="A10" t="str">
            <v>623B00</v>
          </cell>
          <cell r="B10" t="str">
            <v>Residential mental health, substance abuse, and other residential care facilities</v>
          </cell>
          <cell r="C10">
            <v>1.793756432132766E-7</v>
          </cell>
        </row>
        <row r="11">
          <cell r="A11">
            <v>621300</v>
          </cell>
          <cell r="B11" t="str">
            <v>Offices of other health practitioners</v>
          </cell>
          <cell r="C11">
            <v>1.6408790670586581E-7</v>
          </cell>
        </row>
        <row r="12">
          <cell r="A12">
            <v>812300</v>
          </cell>
          <cell r="B12" t="str">
            <v>Dry-cleaning and laundry services</v>
          </cell>
          <cell r="C12">
            <v>1.6353641407138578E-7</v>
          </cell>
        </row>
        <row r="13">
          <cell r="A13" t="str">
            <v>3219A0</v>
          </cell>
          <cell r="B13" t="str">
            <v>All other wood product manufacturing</v>
          </cell>
          <cell r="C13">
            <v>1.5497876441956543E-7</v>
          </cell>
        </row>
        <row r="14">
          <cell r="A14">
            <v>561700</v>
          </cell>
          <cell r="B14" t="str">
            <v>Services to buildings and dwellings</v>
          </cell>
          <cell r="C14">
            <v>1.5385501646805162E-7</v>
          </cell>
        </row>
        <row r="15">
          <cell r="A15">
            <v>112120</v>
          </cell>
          <cell r="B15" t="str">
            <v>Dairy cattle and milk production</v>
          </cell>
          <cell r="C15">
            <v>1.51452131204145E-7</v>
          </cell>
        </row>
        <row r="16">
          <cell r="A16">
            <v>115000</v>
          </cell>
          <cell r="B16" t="str">
            <v>Support activities for agriculture and forestry</v>
          </cell>
          <cell r="C16">
            <v>1.511597655593208E-7</v>
          </cell>
        </row>
        <row r="17">
          <cell r="A17">
            <v>621400</v>
          </cell>
          <cell r="B17" t="str">
            <v>Outpatient care centers</v>
          </cell>
          <cell r="C17">
            <v>1.503945548869172E-7</v>
          </cell>
        </row>
        <row r="18">
          <cell r="A18">
            <v>331520</v>
          </cell>
          <cell r="B18" t="str">
            <v>Nonferrous metal foundries</v>
          </cell>
          <cell r="C18">
            <v>1.4114974249750994E-7</v>
          </cell>
        </row>
        <row r="19">
          <cell r="A19" t="str">
            <v>33721A</v>
          </cell>
          <cell r="B19" t="str">
            <v>Office furniture and custom architectural woodwork and millwork manufacturing</v>
          </cell>
          <cell r="C19">
            <v>1.3931886632264956E-7</v>
          </cell>
        </row>
        <row r="20">
          <cell r="A20">
            <v>713900</v>
          </cell>
          <cell r="B20" t="str">
            <v>Other amusement and recreation industries</v>
          </cell>
          <cell r="C20">
            <v>1.3633065783941101E-7</v>
          </cell>
        </row>
        <row r="21">
          <cell r="A21">
            <v>445000</v>
          </cell>
          <cell r="B21" t="str">
            <v>Food and beverage stores</v>
          </cell>
          <cell r="C21">
            <v>1.3608930860793598E-7</v>
          </cell>
        </row>
        <row r="22">
          <cell r="A22">
            <v>337110</v>
          </cell>
          <cell r="B22" t="str">
            <v>Wood kitchen cabinet and countertop manufacturing</v>
          </cell>
          <cell r="C22">
            <v>1.3560616454829418E-7</v>
          </cell>
        </row>
        <row r="23">
          <cell r="A23">
            <v>721000</v>
          </cell>
          <cell r="B23" t="str">
            <v>Accommodation</v>
          </cell>
          <cell r="C23">
            <v>1.3384601552365318E-7</v>
          </cell>
        </row>
        <row r="24">
          <cell r="A24">
            <v>327390</v>
          </cell>
          <cell r="B24" t="str">
            <v>Other concrete product manufacturing</v>
          </cell>
          <cell r="C24">
            <v>1.303076389882076E-7</v>
          </cell>
        </row>
        <row r="25">
          <cell r="A25">
            <v>311513</v>
          </cell>
          <cell r="B25" t="str">
            <v>Cheese manufacturing</v>
          </cell>
          <cell r="C25">
            <v>1.2881119097892278E-7</v>
          </cell>
        </row>
        <row r="26">
          <cell r="A26">
            <v>321100</v>
          </cell>
          <cell r="B26" t="str">
            <v>Sawmills and wood preservation</v>
          </cell>
          <cell r="C26">
            <v>1.2543912071772561E-7</v>
          </cell>
        </row>
        <row r="27">
          <cell r="A27">
            <v>337122</v>
          </cell>
          <cell r="B27" t="str">
            <v>Nonupholstered wood household furniture manufacturing</v>
          </cell>
          <cell r="C27">
            <v>1.2484425371102145E-7</v>
          </cell>
        </row>
        <row r="28">
          <cell r="A28" t="str">
            <v>S00203</v>
          </cell>
          <cell r="B28" t="str">
            <v>Other state and local government enterprises</v>
          </cell>
          <cell r="C28">
            <v>1.2311579045742509E-7</v>
          </cell>
        </row>
        <row r="29">
          <cell r="A29">
            <v>541940</v>
          </cell>
          <cell r="B29" t="str">
            <v>Veterinary services</v>
          </cell>
          <cell r="C29">
            <v>1.2043701610277867E-7</v>
          </cell>
        </row>
        <row r="30">
          <cell r="A30">
            <v>337127</v>
          </cell>
          <cell r="B30" t="str">
            <v>Institutional furniture manufacturing</v>
          </cell>
          <cell r="C30">
            <v>1.1912973199062768E-7</v>
          </cell>
        </row>
        <row r="31">
          <cell r="A31">
            <v>332420</v>
          </cell>
          <cell r="B31" t="str">
            <v>Metal tank (heavy gauge) manufacturing</v>
          </cell>
          <cell r="C31">
            <v>1.1798489582308746E-7</v>
          </cell>
        </row>
        <row r="32">
          <cell r="A32">
            <v>337900</v>
          </cell>
          <cell r="B32" t="str">
            <v>Other furniture related product manufacturing</v>
          </cell>
          <cell r="C32">
            <v>1.1584248844414195E-7</v>
          </cell>
        </row>
        <row r="33">
          <cell r="A33">
            <v>447000</v>
          </cell>
          <cell r="B33" t="str">
            <v>Gasoline stations</v>
          </cell>
          <cell r="C33">
            <v>1.1528145155738903E-7</v>
          </cell>
        </row>
        <row r="34">
          <cell r="A34">
            <v>336212</v>
          </cell>
          <cell r="B34" t="str">
            <v>Truck trailer manufacturing</v>
          </cell>
          <cell r="C34">
            <v>1.1525920013013649E-7</v>
          </cell>
        </row>
        <row r="35">
          <cell r="A35">
            <v>311520</v>
          </cell>
          <cell r="B35" t="str">
            <v>Ice cream and frozen dessert manufacturing</v>
          </cell>
          <cell r="C35">
            <v>1.1495782506268108E-7</v>
          </cell>
        </row>
        <row r="36">
          <cell r="A36">
            <v>336213</v>
          </cell>
          <cell r="B36" t="str">
            <v>Motor home manufacturing</v>
          </cell>
          <cell r="C36">
            <v>1.1427391865537308E-7</v>
          </cell>
        </row>
        <row r="37">
          <cell r="A37">
            <v>321910</v>
          </cell>
          <cell r="B37" t="str">
            <v>Millwork</v>
          </cell>
          <cell r="C37">
            <v>1.1403075444390941E-7</v>
          </cell>
        </row>
        <row r="38">
          <cell r="A38">
            <v>314120</v>
          </cell>
          <cell r="B38" t="str">
            <v>Curtain and linen mills</v>
          </cell>
          <cell r="C38">
            <v>1.138645942843213E-7</v>
          </cell>
        </row>
        <row r="39">
          <cell r="A39">
            <v>336611</v>
          </cell>
          <cell r="B39" t="str">
            <v>Ship building and repairing</v>
          </cell>
          <cell r="C39">
            <v>1.135640006590285E-7</v>
          </cell>
        </row>
        <row r="40">
          <cell r="A40">
            <v>493000</v>
          </cell>
          <cell r="B40" t="str">
            <v>Warehousing and storage</v>
          </cell>
          <cell r="C40">
            <v>1.1321608666560662E-7</v>
          </cell>
        </row>
        <row r="41">
          <cell r="A41">
            <v>321200</v>
          </cell>
          <cell r="B41" t="str">
            <v>Veneer, plywood, and engineered wood product manufacturing</v>
          </cell>
          <cell r="C41">
            <v>1.1243461695400538E-7</v>
          </cell>
        </row>
        <row r="42">
          <cell r="A42" t="str">
            <v>31151A</v>
          </cell>
          <cell r="B42" t="str">
            <v>Fluid milk and butter manufacturing</v>
          </cell>
          <cell r="C42">
            <v>1.1211028419670261E-7</v>
          </cell>
        </row>
        <row r="43">
          <cell r="A43">
            <v>331510</v>
          </cell>
          <cell r="B43" t="str">
            <v>Ferrous metal foundries</v>
          </cell>
          <cell r="C43">
            <v>1.1144419129597767E-7</v>
          </cell>
        </row>
        <row r="44">
          <cell r="A44" t="str">
            <v>611B00</v>
          </cell>
          <cell r="B44" t="str">
            <v>Other educational services</v>
          </cell>
          <cell r="C44">
            <v>1.0728592810533857E-7</v>
          </cell>
        </row>
        <row r="45">
          <cell r="A45">
            <v>336214</v>
          </cell>
          <cell r="B45" t="str">
            <v>Travel trailer and camper manufacturing</v>
          </cell>
          <cell r="C45">
            <v>1.0626566517922623E-7</v>
          </cell>
        </row>
        <row r="46">
          <cell r="A46">
            <v>336211</v>
          </cell>
          <cell r="B46" t="str">
            <v>Motor vehicle body manufacturing</v>
          </cell>
          <cell r="C46">
            <v>1.055102384790455E-7</v>
          </cell>
        </row>
        <row r="47">
          <cell r="A47">
            <v>512200</v>
          </cell>
          <cell r="B47" t="str">
            <v>Sound recording industries</v>
          </cell>
          <cell r="C47">
            <v>1.0442527134338114E-7</v>
          </cell>
        </row>
        <row r="48">
          <cell r="A48">
            <v>337121</v>
          </cell>
          <cell r="B48" t="str">
            <v>Upholstered household furniture manufacturing</v>
          </cell>
          <cell r="C48">
            <v>1.0243779147318388E-7</v>
          </cell>
        </row>
        <row r="49">
          <cell r="A49">
            <v>332800</v>
          </cell>
          <cell r="B49" t="str">
            <v>Coating, engraving, heat treating and allied activities</v>
          </cell>
          <cell r="C49">
            <v>1.0241902809936716E-7</v>
          </cell>
        </row>
        <row r="50">
          <cell r="A50">
            <v>712000</v>
          </cell>
          <cell r="B50" t="str">
            <v>Museums, historical sites, zoos, and parks</v>
          </cell>
          <cell r="C50">
            <v>1.0237005790169294E-7</v>
          </cell>
        </row>
        <row r="51">
          <cell r="A51">
            <v>311615</v>
          </cell>
          <cell r="B51" t="str">
            <v>Poultry processing</v>
          </cell>
          <cell r="C51">
            <v>1.0173918248976895E-7</v>
          </cell>
        </row>
        <row r="52">
          <cell r="A52">
            <v>316000</v>
          </cell>
          <cell r="B52" t="str">
            <v>Leather and allied product manufacturing</v>
          </cell>
          <cell r="C52">
            <v>1.0155869336941897E-7</v>
          </cell>
        </row>
        <row r="53">
          <cell r="A53">
            <v>311990</v>
          </cell>
          <cell r="B53" t="str">
            <v>All other food manufacturing</v>
          </cell>
          <cell r="C53">
            <v>1.0040168824943681E-7</v>
          </cell>
        </row>
        <row r="54">
          <cell r="A54">
            <v>336612</v>
          </cell>
          <cell r="B54" t="str">
            <v>Boat building</v>
          </cell>
          <cell r="C54">
            <v>9.9448472864213525E-8</v>
          </cell>
        </row>
        <row r="55">
          <cell r="A55">
            <v>441000</v>
          </cell>
          <cell r="B55" t="str">
            <v>Motor vehicle and parts dealers</v>
          </cell>
          <cell r="C55">
            <v>9.9415457830478189E-8</v>
          </cell>
        </row>
        <row r="56">
          <cell r="A56">
            <v>332310</v>
          </cell>
          <cell r="B56" t="str">
            <v>Plate work and fabricated structural product manufacturing</v>
          </cell>
          <cell r="C56">
            <v>9.9047410041062879E-8</v>
          </cell>
        </row>
        <row r="57">
          <cell r="A57">
            <v>332913</v>
          </cell>
          <cell r="B57" t="str">
            <v>Plumbing fixture fitting and trim manufacturing</v>
          </cell>
          <cell r="C57">
            <v>9.7703998404296798E-8</v>
          </cell>
        </row>
        <row r="58">
          <cell r="A58">
            <v>311514</v>
          </cell>
          <cell r="B58" t="str">
            <v>Dry, condensed, and evaporated dairy product manufacturing</v>
          </cell>
          <cell r="C58">
            <v>9.764638799744579E-8</v>
          </cell>
        </row>
        <row r="59">
          <cell r="A59">
            <v>334300</v>
          </cell>
          <cell r="B59" t="str">
            <v>Audio and video equipment manufacturing</v>
          </cell>
          <cell r="C59">
            <v>9.7479437042006024E-8</v>
          </cell>
        </row>
        <row r="60">
          <cell r="A60">
            <v>485000</v>
          </cell>
          <cell r="B60" t="str">
            <v>Transit and ground passenger transportation</v>
          </cell>
          <cell r="C60">
            <v>9.551514460904505E-8</v>
          </cell>
        </row>
        <row r="61">
          <cell r="A61">
            <v>621500</v>
          </cell>
          <cell r="B61" t="str">
            <v>Medical and diagnostic laboratories</v>
          </cell>
          <cell r="C61">
            <v>9.5501425632833266E-8</v>
          </cell>
        </row>
        <row r="62">
          <cell r="A62" t="str">
            <v>722A00</v>
          </cell>
          <cell r="B62" t="str">
            <v>All other food and drinking places</v>
          </cell>
          <cell r="C62">
            <v>9.4991490627019525E-8</v>
          </cell>
        </row>
        <row r="63">
          <cell r="A63">
            <v>327330</v>
          </cell>
          <cell r="B63" t="str">
            <v>Concrete pipe, brick, and block manufacturing</v>
          </cell>
          <cell r="C63">
            <v>9.449380055708432E-8</v>
          </cell>
        </row>
        <row r="64">
          <cell r="A64">
            <v>332320</v>
          </cell>
          <cell r="B64" t="str">
            <v>Ornamental and architectural metal products manufacturing</v>
          </cell>
          <cell r="C64">
            <v>9.4456532084507372E-8</v>
          </cell>
        </row>
        <row r="65">
          <cell r="A65">
            <v>327100</v>
          </cell>
          <cell r="B65" t="str">
            <v>Clay product and refractory manufacturing</v>
          </cell>
          <cell r="C65">
            <v>9.2890561382395966E-8</v>
          </cell>
        </row>
        <row r="66">
          <cell r="A66">
            <v>483000</v>
          </cell>
          <cell r="B66" t="str">
            <v>Water transportation</v>
          </cell>
          <cell r="C66">
            <v>9.2695477582435915E-8</v>
          </cell>
        </row>
        <row r="67">
          <cell r="A67">
            <v>111900</v>
          </cell>
          <cell r="B67" t="str">
            <v>Other crop farming</v>
          </cell>
          <cell r="C67">
            <v>9.2212590879752918E-8</v>
          </cell>
        </row>
        <row r="68">
          <cell r="A68" t="str">
            <v>5191A0</v>
          </cell>
          <cell r="B68" t="str">
            <v>News syndicates, libraries, archives and all other information services</v>
          </cell>
          <cell r="C68">
            <v>9.0836289460997506E-8</v>
          </cell>
        </row>
        <row r="69">
          <cell r="A69">
            <v>335224</v>
          </cell>
          <cell r="B69" t="str">
            <v>Household laundry equipment manufacturing</v>
          </cell>
          <cell r="C69">
            <v>9.0631935786535859E-8</v>
          </cell>
        </row>
        <row r="70">
          <cell r="A70" t="str">
            <v>48A000</v>
          </cell>
          <cell r="B70" t="str">
            <v>Scenic and sightseeing transportation and support activities for transportation</v>
          </cell>
          <cell r="C70">
            <v>9.0522148637910997E-8</v>
          </cell>
        </row>
        <row r="71">
          <cell r="A71">
            <v>334610</v>
          </cell>
          <cell r="B71" t="str">
            <v>Manufacturing and reproducing magnetic and optical media</v>
          </cell>
          <cell r="C71">
            <v>8.9901479648104529E-8</v>
          </cell>
        </row>
        <row r="72">
          <cell r="A72">
            <v>332114</v>
          </cell>
          <cell r="B72" t="str">
            <v>Custom roll forming</v>
          </cell>
          <cell r="C72">
            <v>8.9576565239096787E-8</v>
          </cell>
        </row>
        <row r="73">
          <cell r="A73">
            <v>230302</v>
          </cell>
          <cell r="B73" t="str">
            <v>Residential maintenance and repair</v>
          </cell>
          <cell r="C73">
            <v>8.7205910491937212E-8</v>
          </cell>
        </row>
        <row r="74">
          <cell r="A74">
            <v>561600</v>
          </cell>
          <cell r="B74" t="str">
            <v>Investigation and security services</v>
          </cell>
          <cell r="C74">
            <v>8.6877327836259535E-8</v>
          </cell>
        </row>
        <row r="75">
          <cell r="A75">
            <v>114000</v>
          </cell>
          <cell r="B75" t="str">
            <v>Fishing, hunting and trapping</v>
          </cell>
          <cell r="C75">
            <v>8.5291568689416237E-8</v>
          </cell>
        </row>
        <row r="76">
          <cell r="A76" t="str">
            <v>2332D0</v>
          </cell>
          <cell r="B76" t="str">
            <v>Other nonresidential structures</v>
          </cell>
          <cell r="C76">
            <v>8.5211714823887352E-8</v>
          </cell>
        </row>
        <row r="77">
          <cell r="A77" t="str">
            <v>2334A0</v>
          </cell>
          <cell r="B77" t="str">
            <v>Other residential structures</v>
          </cell>
          <cell r="C77">
            <v>8.4988462356156101E-8</v>
          </cell>
        </row>
        <row r="78">
          <cell r="A78">
            <v>230301</v>
          </cell>
          <cell r="B78" t="str">
            <v>Nonresidential maintenance and repair</v>
          </cell>
          <cell r="C78">
            <v>8.4919061086387147E-8</v>
          </cell>
        </row>
        <row r="79">
          <cell r="A79">
            <v>311810</v>
          </cell>
          <cell r="B79" t="str">
            <v>Bread and bakery product manufacturing</v>
          </cell>
          <cell r="C79">
            <v>8.3600700675995918E-8</v>
          </cell>
        </row>
        <row r="80">
          <cell r="A80">
            <v>327320</v>
          </cell>
          <cell r="B80" t="str">
            <v>Ready-mix concrete manufacturing</v>
          </cell>
          <cell r="C80">
            <v>8.3410266818806887E-8</v>
          </cell>
        </row>
        <row r="81">
          <cell r="A81">
            <v>339930</v>
          </cell>
          <cell r="B81" t="str">
            <v>Doll, toy, and game manufacturing</v>
          </cell>
          <cell r="C81">
            <v>8.3174758792706528E-8</v>
          </cell>
        </row>
        <row r="82">
          <cell r="A82">
            <v>311410</v>
          </cell>
          <cell r="B82" t="str">
            <v>Frozen food manufacturing</v>
          </cell>
          <cell r="C82">
            <v>8.3095768949891901E-8</v>
          </cell>
        </row>
        <row r="83">
          <cell r="A83">
            <v>314900</v>
          </cell>
          <cell r="B83" t="str">
            <v>Other textile product mills</v>
          </cell>
          <cell r="C83">
            <v>8.2796323123062323E-8</v>
          </cell>
        </row>
        <row r="84">
          <cell r="A84">
            <v>315000</v>
          </cell>
          <cell r="B84" t="str">
            <v>Apparel manufacturing</v>
          </cell>
          <cell r="C84">
            <v>8.2725735274189185E-8</v>
          </cell>
        </row>
        <row r="85">
          <cell r="A85">
            <v>332600</v>
          </cell>
          <cell r="B85" t="str">
            <v>Spring and wire product manufacturing</v>
          </cell>
          <cell r="C85">
            <v>8.2407085096846024E-8</v>
          </cell>
        </row>
        <row r="86">
          <cell r="A86">
            <v>313200</v>
          </cell>
          <cell r="B86" t="str">
            <v>Fabric mills</v>
          </cell>
          <cell r="C86">
            <v>8.2267407419496348E-8</v>
          </cell>
        </row>
        <row r="87">
          <cell r="A87">
            <v>326140</v>
          </cell>
          <cell r="B87" t="str">
            <v>Polystyrene foam product manufacturing</v>
          </cell>
          <cell r="C87">
            <v>8.1217629423750609E-8</v>
          </cell>
        </row>
        <row r="88">
          <cell r="A88">
            <v>111300</v>
          </cell>
          <cell r="B88" t="str">
            <v>Fruit and tree nut farming</v>
          </cell>
          <cell r="C88">
            <v>8.1036656979738058E-8</v>
          </cell>
        </row>
        <row r="89">
          <cell r="A89">
            <v>335110</v>
          </cell>
          <cell r="B89" t="str">
            <v>Electric lamp bulb and part manufacturing</v>
          </cell>
          <cell r="C89">
            <v>8.0839233815549763E-8</v>
          </cell>
        </row>
        <row r="90">
          <cell r="A90">
            <v>444000</v>
          </cell>
          <cell r="B90" t="str">
            <v>Building material and garden equipment and supplies dealers</v>
          </cell>
          <cell r="C90">
            <v>8.0748129677762288E-8</v>
          </cell>
        </row>
        <row r="91">
          <cell r="A91">
            <v>311420</v>
          </cell>
          <cell r="B91" t="str">
            <v>Fruit and vegetable canning, pickling, and drying</v>
          </cell>
          <cell r="C91">
            <v>8.0427882508055132E-8</v>
          </cell>
        </row>
        <row r="92">
          <cell r="A92" t="str">
            <v>532A00</v>
          </cell>
          <cell r="B92" t="str">
            <v>General and consumer goods rental</v>
          </cell>
          <cell r="C92">
            <v>8.0340988290899186E-8</v>
          </cell>
        </row>
        <row r="93">
          <cell r="A93">
            <v>511110</v>
          </cell>
          <cell r="B93" t="str">
            <v>Newspaper publishers</v>
          </cell>
          <cell r="C93">
            <v>7.9921556982483134E-8</v>
          </cell>
        </row>
        <row r="94">
          <cell r="A94">
            <v>333514</v>
          </cell>
          <cell r="B94" t="str">
            <v>Special tool, die, jig, and fixture manufacturing</v>
          </cell>
          <cell r="C94">
            <v>7.9903726603755447E-8</v>
          </cell>
        </row>
        <row r="95">
          <cell r="A95">
            <v>337215</v>
          </cell>
          <cell r="B95" t="str">
            <v>Showcase, partition, shelving, and locker manufacturing</v>
          </cell>
          <cell r="C95">
            <v>7.9659153486034478E-8</v>
          </cell>
        </row>
        <row r="96">
          <cell r="A96" t="str">
            <v>2332A0</v>
          </cell>
          <cell r="B96" t="str">
            <v>Office and commercial structures</v>
          </cell>
          <cell r="C96">
            <v>7.9521726935780587E-8</v>
          </cell>
        </row>
        <row r="97">
          <cell r="A97">
            <v>233230</v>
          </cell>
          <cell r="B97" t="str">
            <v>Manufacturing structures</v>
          </cell>
          <cell r="C97">
            <v>7.8299494422264768E-8</v>
          </cell>
        </row>
        <row r="98">
          <cell r="A98">
            <v>233210</v>
          </cell>
          <cell r="B98" t="str">
            <v>Health care structures</v>
          </cell>
          <cell r="C98">
            <v>7.8113042659307523E-8</v>
          </cell>
        </row>
        <row r="99">
          <cell r="A99">
            <v>332996</v>
          </cell>
          <cell r="B99" t="str">
            <v>Fabricated pipe and pipe fitting manufacturing</v>
          </cell>
          <cell r="C99">
            <v>7.8086321284890269E-8</v>
          </cell>
        </row>
        <row r="100">
          <cell r="A100">
            <v>333517</v>
          </cell>
          <cell r="B100" t="str">
            <v>Machine tool manufacturing</v>
          </cell>
          <cell r="C100">
            <v>7.7945082996058515E-8</v>
          </cell>
        </row>
        <row r="101">
          <cell r="A101" t="str">
            <v>2332C0</v>
          </cell>
          <cell r="B101" t="str">
            <v>Transportation structures and highways and streets</v>
          </cell>
          <cell r="C101">
            <v>7.7356249668471796E-8</v>
          </cell>
        </row>
        <row r="102">
          <cell r="A102">
            <v>233262</v>
          </cell>
          <cell r="B102" t="str">
            <v>Educational and vocational structures</v>
          </cell>
          <cell r="C102">
            <v>7.7354159916283939E-8</v>
          </cell>
        </row>
        <row r="103">
          <cell r="A103">
            <v>233411</v>
          </cell>
          <cell r="B103" t="str">
            <v>Single-family residential structures</v>
          </cell>
          <cell r="C103">
            <v>7.7343480771444429E-8</v>
          </cell>
        </row>
        <row r="104">
          <cell r="A104">
            <v>336360</v>
          </cell>
          <cell r="B104" t="str">
            <v>Motor vehicle seating and interior trim manufacturing</v>
          </cell>
          <cell r="C104">
            <v>7.6268141072359153E-8</v>
          </cell>
        </row>
        <row r="105">
          <cell r="A105">
            <v>339990</v>
          </cell>
          <cell r="B105" t="str">
            <v>All other miscellaneous manufacturing</v>
          </cell>
          <cell r="C105">
            <v>7.6026783944866659E-8</v>
          </cell>
        </row>
        <row r="106">
          <cell r="A106" t="str">
            <v>31161A</v>
          </cell>
          <cell r="B106" t="str">
            <v>Animal (except poultry) slaughtering, rendering, and processing</v>
          </cell>
          <cell r="C106">
            <v>7.5985419083826893E-8</v>
          </cell>
        </row>
        <row r="107">
          <cell r="A107">
            <v>335912</v>
          </cell>
          <cell r="B107" t="str">
            <v>Primary battery manufacturing</v>
          </cell>
          <cell r="C107">
            <v>7.5861935555240682E-8</v>
          </cell>
        </row>
        <row r="108">
          <cell r="A108">
            <v>312110</v>
          </cell>
          <cell r="B108" t="str">
            <v>Soft drink and ice manufacturing</v>
          </cell>
          <cell r="C108">
            <v>7.4777808584525897E-8</v>
          </cell>
        </row>
        <row r="109">
          <cell r="A109" t="str">
            <v>3118A0</v>
          </cell>
          <cell r="B109" t="str">
            <v>Cookie, cracker, pasta, and tortilla manufacturing</v>
          </cell>
          <cell r="C109">
            <v>7.467788369476521E-8</v>
          </cell>
        </row>
        <row r="110">
          <cell r="A110" t="str">
            <v>711A00</v>
          </cell>
          <cell r="B110" t="str">
            <v>Promoters of performing arts and sports and agents for public figures</v>
          </cell>
          <cell r="C110">
            <v>7.4411860810651519E-8</v>
          </cell>
        </row>
        <row r="111">
          <cell r="A111">
            <v>335228</v>
          </cell>
          <cell r="B111" t="str">
            <v>Other major household appliance manufacturing</v>
          </cell>
          <cell r="C111">
            <v>7.4366117228290143E-8</v>
          </cell>
        </row>
        <row r="112">
          <cell r="A112">
            <v>326120</v>
          </cell>
          <cell r="B112" t="str">
            <v>Plastics pipe, pipe fitting, and unlaminated profile shape manufacturing</v>
          </cell>
          <cell r="C112">
            <v>7.2135300796287276E-8</v>
          </cell>
        </row>
        <row r="113">
          <cell r="A113">
            <v>335311</v>
          </cell>
          <cell r="B113" t="str">
            <v>Power, distribution, and specialty transformer manufacturing</v>
          </cell>
          <cell r="C113">
            <v>7.2101551122556038E-8</v>
          </cell>
        </row>
        <row r="114">
          <cell r="A114">
            <v>332710</v>
          </cell>
          <cell r="B114" t="str">
            <v>Machine shops</v>
          </cell>
          <cell r="C114">
            <v>7.2028362461777989E-8</v>
          </cell>
        </row>
        <row r="115">
          <cell r="A115">
            <v>327400</v>
          </cell>
          <cell r="B115" t="str">
            <v>Lime and gypsum product manufacturing</v>
          </cell>
          <cell r="C115">
            <v>7.1569745299908161E-8</v>
          </cell>
        </row>
        <row r="116">
          <cell r="A116">
            <v>112300</v>
          </cell>
          <cell r="B116" t="str">
            <v>Poultry and egg production</v>
          </cell>
          <cell r="C116">
            <v>7.126124728122975E-8</v>
          </cell>
        </row>
        <row r="117">
          <cell r="A117">
            <v>313300</v>
          </cell>
          <cell r="B117" t="str">
            <v>Textile and fabric finishing and fabric coating mills</v>
          </cell>
          <cell r="C117">
            <v>7.1210410375643222E-8</v>
          </cell>
        </row>
        <row r="118">
          <cell r="A118" t="str">
            <v>4B0000</v>
          </cell>
          <cell r="B118" t="str">
            <v>All other retail</v>
          </cell>
          <cell r="C118">
            <v>7.1195330556361497E-8</v>
          </cell>
        </row>
        <row r="119">
          <cell r="A119">
            <v>811400</v>
          </cell>
          <cell r="B119" t="str">
            <v>Personal and household goods repair and maintenance</v>
          </cell>
          <cell r="C119">
            <v>7.1173741708981704E-8</v>
          </cell>
        </row>
        <row r="120">
          <cell r="A120">
            <v>336111</v>
          </cell>
          <cell r="B120" t="str">
            <v>Automobile manufacturing</v>
          </cell>
          <cell r="C120">
            <v>7.06872730521427E-8</v>
          </cell>
        </row>
        <row r="121">
          <cell r="A121">
            <v>339950</v>
          </cell>
          <cell r="B121" t="str">
            <v>Sign manufacturing</v>
          </cell>
          <cell r="C121">
            <v>7.056507895017946E-8</v>
          </cell>
        </row>
        <row r="122">
          <cell r="A122" t="str">
            <v>3363A0</v>
          </cell>
          <cell r="B122" t="str">
            <v>Motor vehicle steering, suspension component (except spring), and brake systems manufacturing</v>
          </cell>
          <cell r="C122">
            <v>7.0437404709063318E-8</v>
          </cell>
        </row>
        <row r="123">
          <cell r="A123">
            <v>233240</v>
          </cell>
          <cell r="B123" t="str">
            <v>Power and communication structures</v>
          </cell>
          <cell r="C123">
            <v>7.0432840394606321E-8</v>
          </cell>
        </row>
        <row r="124">
          <cell r="A124" t="str">
            <v>33211A</v>
          </cell>
          <cell r="B124" t="str">
            <v>All other forging, stamping, and sintering</v>
          </cell>
          <cell r="C124">
            <v>7.0175326725048499E-8</v>
          </cell>
        </row>
        <row r="125">
          <cell r="A125">
            <v>311920</v>
          </cell>
          <cell r="B125" t="str">
            <v>Coffee and tea manufacturing</v>
          </cell>
          <cell r="C125">
            <v>6.972813464268258E-8</v>
          </cell>
        </row>
        <row r="126">
          <cell r="A126">
            <v>326220</v>
          </cell>
          <cell r="B126" t="str">
            <v>Rubber and plastics hoses and belting manufacturing</v>
          </cell>
          <cell r="C126">
            <v>6.9577976574270479E-8</v>
          </cell>
        </row>
        <row r="127">
          <cell r="A127">
            <v>311940</v>
          </cell>
          <cell r="B127" t="str">
            <v>Seasoning and dressing manufacturing</v>
          </cell>
          <cell r="C127">
            <v>6.8748921729569549E-8</v>
          </cell>
        </row>
        <row r="128">
          <cell r="A128">
            <v>311300</v>
          </cell>
          <cell r="B128" t="str">
            <v>Sugar and confectionery product manufacturing</v>
          </cell>
          <cell r="C128">
            <v>6.8707656304676777E-8</v>
          </cell>
        </row>
        <row r="129">
          <cell r="A129" t="str">
            <v>33351B</v>
          </cell>
          <cell r="B129" t="str">
            <v>Cutting and machine tool accessory, rolling mill, and other metalworking machinery manufacturing</v>
          </cell>
          <cell r="C129">
            <v>6.8497146298408657E-8</v>
          </cell>
        </row>
        <row r="130">
          <cell r="A130">
            <v>312120</v>
          </cell>
          <cell r="B130" t="str">
            <v>Breweries</v>
          </cell>
          <cell r="C130">
            <v>6.8449622643649364E-8</v>
          </cell>
        </row>
        <row r="131">
          <cell r="A131">
            <v>336350</v>
          </cell>
          <cell r="B131" t="str">
            <v>Motor vehicle transmission and power train parts manufacturing</v>
          </cell>
          <cell r="C131">
            <v>6.8271063417543455E-8</v>
          </cell>
        </row>
        <row r="132">
          <cell r="A132">
            <v>336310</v>
          </cell>
          <cell r="B132" t="str">
            <v>Motor vehicle gasoline engine and engine parts manufacturing</v>
          </cell>
          <cell r="C132">
            <v>6.7788555654829842E-8</v>
          </cell>
        </row>
        <row r="133">
          <cell r="A133">
            <v>326130</v>
          </cell>
          <cell r="B133" t="str">
            <v>Laminated plastics plate, sheet (except packaging), and shape manufacturing</v>
          </cell>
          <cell r="C133">
            <v>6.7784149916931884E-8</v>
          </cell>
        </row>
        <row r="134">
          <cell r="A134">
            <v>334111</v>
          </cell>
          <cell r="B134" t="str">
            <v>Electronic computer manufacturing</v>
          </cell>
          <cell r="C134">
            <v>6.7662036050723363E-8</v>
          </cell>
        </row>
        <row r="135">
          <cell r="A135">
            <v>336390</v>
          </cell>
          <cell r="B135" t="str">
            <v>Other Motor Vehicle Parts Manufacturing</v>
          </cell>
          <cell r="C135">
            <v>6.7658566249156764E-8</v>
          </cell>
        </row>
        <row r="136">
          <cell r="A136">
            <v>333994</v>
          </cell>
          <cell r="B136" t="str">
            <v>Industrial process furnace and oven manufacturing</v>
          </cell>
          <cell r="C136">
            <v>6.7408036943746734E-8</v>
          </cell>
        </row>
        <row r="137">
          <cell r="A137">
            <v>311700</v>
          </cell>
          <cell r="B137" t="str">
            <v>Seafood product preparation and packaging</v>
          </cell>
          <cell r="C137">
            <v>6.7378256081927526E-8</v>
          </cell>
        </row>
        <row r="138">
          <cell r="A138">
            <v>331490</v>
          </cell>
          <cell r="B138" t="str">
            <v>Nonferrous metal (except copper and aluminum) rolling, drawing, extruding and alloying</v>
          </cell>
          <cell r="C138">
            <v>6.7212432265678857E-8</v>
          </cell>
        </row>
        <row r="139">
          <cell r="A139">
            <v>452000</v>
          </cell>
          <cell r="B139" t="str">
            <v>General merchandise stores</v>
          </cell>
          <cell r="C139">
            <v>6.712230444192356E-8</v>
          </cell>
        </row>
        <row r="140">
          <cell r="A140">
            <v>334512</v>
          </cell>
          <cell r="B140" t="str">
            <v>Automatic environmental control manufacturing</v>
          </cell>
          <cell r="C140">
            <v>6.6878898828264378E-8</v>
          </cell>
        </row>
        <row r="141">
          <cell r="A141">
            <v>624400</v>
          </cell>
          <cell r="B141" t="str">
            <v>Child day care services</v>
          </cell>
          <cell r="C141">
            <v>6.679879032051525E-8</v>
          </cell>
        </row>
        <row r="142">
          <cell r="A142">
            <v>326210</v>
          </cell>
          <cell r="B142" t="str">
            <v>Tire manufacturing</v>
          </cell>
          <cell r="C142">
            <v>6.6788077561214931E-8</v>
          </cell>
        </row>
        <row r="143">
          <cell r="A143">
            <v>339920</v>
          </cell>
          <cell r="B143" t="str">
            <v>Sporting and athletic goods manufacturing</v>
          </cell>
          <cell r="C143">
            <v>6.6769711516097114E-8</v>
          </cell>
        </row>
        <row r="144">
          <cell r="A144">
            <v>335120</v>
          </cell>
          <cell r="B144" t="str">
            <v>Lighting fixture manufacturing</v>
          </cell>
          <cell r="C144">
            <v>6.6725814612327977E-8</v>
          </cell>
        </row>
        <row r="145">
          <cell r="A145" t="str">
            <v>813A00</v>
          </cell>
          <cell r="B145" t="str">
            <v>Grantmaking, giving, and social advocacy organizations</v>
          </cell>
          <cell r="C145">
            <v>6.6645673943770163E-8</v>
          </cell>
        </row>
        <row r="146">
          <cell r="A146" t="str">
            <v>5111A0</v>
          </cell>
          <cell r="B146" t="str">
            <v>Directory, mailing list, and other publishers</v>
          </cell>
          <cell r="C146">
            <v>6.6244844896804827E-8</v>
          </cell>
        </row>
        <row r="147">
          <cell r="A147">
            <v>311210</v>
          </cell>
          <cell r="B147" t="str">
            <v>Flour milling and malt manufacturing</v>
          </cell>
          <cell r="C147">
            <v>6.6227882146566079E-8</v>
          </cell>
        </row>
        <row r="148">
          <cell r="A148">
            <v>113000</v>
          </cell>
          <cell r="B148" t="str">
            <v>Forestry and logging</v>
          </cell>
          <cell r="C148">
            <v>6.6028772429215968E-8</v>
          </cell>
        </row>
        <row r="149">
          <cell r="A149">
            <v>233412</v>
          </cell>
          <cell r="B149" t="str">
            <v>Multifamily residential structures</v>
          </cell>
          <cell r="C149">
            <v>6.5992142388106101E-8</v>
          </cell>
        </row>
        <row r="150">
          <cell r="A150">
            <v>332999</v>
          </cell>
          <cell r="B150" t="str">
            <v>Other fabricated metal manufacturing</v>
          </cell>
          <cell r="C150">
            <v>6.5468064326992313E-8</v>
          </cell>
        </row>
        <row r="151">
          <cell r="A151">
            <v>333112</v>
          </cell>
          <cell r="B151" t="str">
            <v>Lawn and garden equipment manufacturing</v>
          </cell>
          <cell r="C151">
            <v>6.4963948817997421E-8</v>
          </cell>
        </row>
        <row r="152">
          <cell r="A152">
            <v>327992</v>
          </cell>
          <cell r="B152" t="str">
            <v>Ground or treated mineral and earth manufacturing</v>
          </cell>
          <cell r="C152">
            <v>6.4711077225356177E-8</v>
          </cell>
        </row>
        <row r="153">
          <cell r="A153">
            <v>481000</v>
          </cell>
          <cell r="B153" t="str">
            <v>Air transportation</v>
          </cell>
          <cell r="C153">
            <v>6.3908303904384218E-8</v>
          </cell>
        </row>
        <row r="154">
          <cell r="A154" t="str">
            <v>33329A</v>
          </cell>
          <cell r="B154" t="str">
            <v>Other industrial machinery manufacturing</v>
          </cell>
          <cell r="C154">
            <v>6.3770631272974864E-8</v>
          </cell>
        </row>
        <row r="155">
          <cell r="A155" t="str">
            <v>S00102</v>
          </cell>
          <cell r="B155" t="str">
            <v>Other federal government enterprises</v>
          </cell>
          <cell r="C155">
            <v>6.2804793942732214E-8</v>
          </cell>
        </row>
        <row r="156">
          <cell r="A156">
            <v>111400</v>
          </cell>
          <cell r="B156" t="str">
            <v>Greenhouse, nursery, and floriculture production</v>
          </cell>
          <cell r="C156">
            <v>6.2617536674808858E-8</v>
          </cell>
        </row>
        <row r="157">
          <cell r="A157">
            <v>326290</v>
          </cell>
          <cell r="B157" t="str">
            <v>Other rubber product manufacturing</v>
          </cell>
          <cell r="C157">
            <v>6.2066901934058152E-8</v>
          </cell>
        </row>
        <row r="158">
          <cell r="A158">
            <v>322230</v>
          </cell>
          <cell r="B158" t="str">
            <v>Stationery product manufacturing</v>
          </cell>
          <cell r="C158">
            <v>6.19303919141518E-8</v>
          </cell>
        </row>
        <row r="159">
          <cell r="A159">
            <v>561400</v>
          </cell>
          <cell r="B159" t="str">
            <v>Business support services</v>
          </cell>
          <cell r="C159">
            <v>6.1318995737481838E-8</v>
          </cell>
        </row>
        <row r="160">
          <cell r="A160">
            <v>333920</v>
          </cell>
          <cell r="B160" t="str">
            <v>Material handling equipment manufacturing</v>
          </cell>
          <cell r="C160">
            <v>6.1246338077345013E-8</v>
          </cell>
        </row>
        <row r="161">
          <cell r="A161">
            <v>339114</v>
          </cell>
          <cell r="B161" t="str">
            <v>Dental equipment and supplies manufacturing</v>
          </cell>
          <cell r="C161">
            <v>6.1139790919332248E-8</v>
          </cell>
        </row>
        <row r="162">
          <cell r="A162">
            <v>313100</v>
          </cell>
          <cell r="B162" t="str">
            <v>Fiber, yarn, and thread mills</v>
          </cell>
          <cell r="C162">
            <v>6.1078851004794275E-8</v>
          </cell>
        </row>
        <row r="163">
          <cell r="A163">
            <v>484000</v>
          </cell>
          <cell r="B163" t="str">
            <v>Truck transportation</v>
          </cell>
          <cell r="C163">
            <v>6.0912677489766206E-8</v>
          </cell>
        </row>
        <row r="164">
          <cell r="A164">
            <v>515200</v>
          </cell>
          <cell r="B164" t="str">
            <v>Cable and other subscription programming</v>
          </cell>
          <cell r="C164">
            <v>6.0795226573695384E-8</v>
          </cell>
        </row>
        <row r="165">
          <cell r="A165">
            <v>333511</v>
          </cell>
          <cell r="B165" t="str">
            <v>Industrial mold manufacturing</v>
          </cell>
          <cell r="C165">
            <v>6.0170648093504057E-8</v>
          </cell>
        </row>
        <row r="166">
          <cell r="A166">
            <v>331420</v>
          </cell>
          <cell r="B166" t="str">
            <v>Copper rolling, drawing, extruding and alloying</v>
          </cell>
          <cell r="C166">
            <v>5.9935614509062544E-8</v>
          </cell>
        </row>
        <row r="167">
          <cell r="A167">
            <v>327993</v>
          </cell>
          <cell r="B167" t="str">
            <v>Mineral wool manufacturing</v>
          </cell>
          <cell r="C167">
            <v>5.9861457787421004E-8</v>
          </cell>
        </row>
        <row r="168">
          <cell r="A168" t="str">
            <v>423A00</v>
          </cell>
          <cell r="B168" t="str">
            <v>Other durable goods merchant wholesalers</v>
          </cell>
          <cell r="C168">
            <v>5.9855912537772061E-8</v>
          </cell>
        </row>
        <row r="169">
          <cell r="A169">
            <v>322299</v>
          </cell>
          <cell r="B169" t="str">
            <v>All other converted paper product manufacturing</v>
          </cell>
          <cell r="C169">
            <v>5.956539422016102E-8</v>
          </cell>
        </row>
        <row r="170">
          <cell r="A170" t="str">
            <v>112A00</v>
          </cell>
          <cell r="B170" t="str">
            <v>Animal production, except cattle and poultry and eggs</v>
          </cell>
          <cell r="C170">
            <v>5.9497554832107742E-8</v>
          </cell>
        </row>
        <row r="171">
          <cell r="A171">
            <v>212310</v>
          </cell>
          <cell r="B171" t="str">
            <v>Stone mining and quarrying</v>
          </cell>
          <cell r="C171">
            <v>5.9371232818185854E-8</v>
          </cell>
        </row>
        <row r="172">
          <cell r="A172">
            <v>336500</v>
          </cell>
          <cell r="B172" t="str">
            <v>Railroad rolling stock manufacturing</v>
          </cell>
          <cell r="C172">
            <v>5.910027366867106E-8</v>
          </cell>
        </row>
        <row r="173">
          <cell r="A173" t="str">
            <v>623A00</v>
          </cell>
          <cell r="B173" t="str">
            <v>Nursing and community care facilities</v>
          </cell>
          <cell r="C173">
            <v>5.8789714057084085E-8</v>
          </cell>
        </row>
        <row r="174">
          <cell r="A174">
            <v>335222</v>
          </cell>
          <cell r="B174" t="str">
            <v>Household refrigerator and home freezer manufacturing</v>
          </cell>
          <cell r="C174">
            <v>5.858703092521026E-8</v>
          </cell>
        </row>
        <row r="175">
          <cell r="A175">
            <v>335210</v>
          </cell>
          <cell r="B175" t="str">
            <v>Small electrical appliance manufacturing</v>
          </cell>
          <cell r="C175">
            <v>5.8538444822513898E-8</v>
          </cell>
        </row>
        <row r="176">
          <cell r="A176">
            <v>333111</v>
          </cell>
          <cell r="B176" t="str">
            <v>Farm machinery and equipment manufacturing</v>
          </cell>
          <cell r="C176">
            <v>5.837615089484674E-8</v>
          </cell>
        </row>
        <row r="177">
          <cell r="A177">
            <v>486000</v>
          </cell>
          <cell r="B177" t="str">
            <v>Pipeline transportation</v>
          </cell>
          <cell r="C177">
            <v>5.8308467540197606E-8</v>
          </cell>
        </row>
        <row r="178">
          <cell r="A178">
            <v>327910</v>
          </cell>
          <cell r="B178" t="str">
            <v>Abrasive product manufacturing</v>
          </cell>
          <cell r="C178">
            <v>5.7775063436299362E-8</v>
          </cell>
        </row>
        <row r="179">
          <cell r="A179">
            <v>711100</v>
          </cell>
          <cell r="B179" t="str">
            <v>Performing arts companies</v>
          </cell>
          <cell r="C179">
            <v>5.7634042503331222E-8</v>
          </cell>
        </row>
        <row r="180">
          <cell r="A180">
            <v>812900</v>
          </cell>
          <cell r="B180" t="str">
            <v>Other personal services</v>
          </cell>
          <cell r="C180">
            <v>5.7408427141912126E-8</v>
          </cell>
        </row>
        <row r="181">
          <cell r="A181">
            <v>311910</v>
          </cell>
          <cell r="B181" t="str">
            <v>Snack food manufacturing</v>
          </cell>
          <cell r="C181">
            <v>5.7341233498012514E-8</v>
          </cell>
        </row>
        <row r="182">
          <cell r="A182">
            <v>336999</v>
          </cell>
          <cell r="B182" t="str">
            <v>All other transportation equipment manufacturing</v>
          </cell>
          <cell r="C182">
            <v>5.7251130301878978E-8</v>
          </cell>
        </row>
        <row r="183">
          <cell r="A183">
            <v>323110</v>
          </cell>
          <cell r="B183" t="str">
            <v>Printing</v>
          </cell>
          <cell r="C183">
            <v>5.6960510597865936E-8</v>
          </cell>
        </row>
        <row r="184">
          <cell r="A184">
            <v>327999</v>
          </cell>
          <cell r="B184" t="str">
            <v>Miscellaneous nonmetallic mineral products</v>
          </cell>
          <cell r="C184">
            <v>5.6939778964130919E-8</v>
          </cell>
        </row>
        <row r="185">
          <cell r="A185">
            <v>327200</v>
          </cell>
          <cell r="B185" t="str">
            <v>Glass and glass product manufacturing</v>
          </cell>
          <cell r="C185">
            <v>5.6553204369593617E-8</v>
          </cell>
        </row>
        <row r="186">
          <cell r="A186">
            <v>335911</v>
          </cell>
          <cell r="B186" t="str">
            <v>Storage battery manufacturing</v>
          </cell>
          <cell r="C186">
            <v>5.6482205456017556E-8</v>
          </cell>
        </row>
        <row r="187">
          <cell r="A187" t="str">
            <v>813B00</v>
          </cell>
          <cell r="B187" t="str">
            <v>Civic, social, professional, and similar organizations</v>
          </cell>
          <cell r="C187">
            <v>5.6360959040315077E-8</v>
          </cell>
        </row>
        <row r="188">
          <cell r="A188" t="str">
            <v>33299A</v>
          </cell>
          <cell r="B188" t="str">
            <v>Ammunition, arms, ordnance, and accessories manufacturing</v>
          </cell>
          <cell r="C188">
            <v>5.6262974284079052E-8</v>
          </cell>
        </row>
        <row r="189">
          <cell r="A189">
            <v>322220</v>
          </cell>
          <cell r="B189" t="str">
            <v>Paper Bag and Coated and Treated Paper Manufacturing</v>
          </cell>
          <cell r="C189">
            <v>5.6048846439120976E-8</v>
          </cell>
        </row>
        <row r="190">
          <cell r="A190">
            <v>336370</v>
          </cell>
          <cell r="B190" t="str">
            <v>Motor vehicle metal stamping</v>
          </cell>
          <cell r="C190">
            <v>5.5738313984287625E-8</v>
          </cell>
        </row>
        <row r="191">
          <cell r="A191">
            <v>336320</v>
          </cell>
          <cell r="B191" t="str">
            <v>Motor vehicle electrical and electronic equipment manufacturing</v>
          </cell>
          <cell r="C191">
            <v>5.5555219611465399E-8</v>
          </cell>
        </row>
        <row r="192">
          <cell r="A192" t="str">
            <v>33399B</v>
          </cell>
          <cell r="B192" t="str">
            <v>Fluid power process machinery</v>
          </cell>
          <cell r="C192">
            <v>5.5550897206506205E-8</v>
          </cell>
        </row>
        <row r="193">
          <cell r="A193">
            <v>333316</v>
          </cell>
          <cell r="B193" t="str">
            <v>Photographic and photocopying equipment manufacturing</v>
          </cell>
          <cell r="C193">
            <v>5.5520453709394341E-8</v>
          </cell>
        </row>
        <row r="194">
          <cell r="A194">
            <v>326190</v>
          </cell>
          <cell r="B194" t="str">
            <v>Other plastics product manufacturing</v>
          </cell>
          <cell r="C194">
            <v>5.5355143958894465E-8</v>
          </cell>
        </row>
        <row r="195">
          <cell r="A195">
            <v>326150</v>
          </cell>
          <cell r="B195" t="str">
            <v>Urethane and other foam product (except polystyrene) manufacturing</v>
          </cell>
          <cell r="C195">
            <v>5.5350316243815606E-8</v>
          </cell>
        </row>
        <row r="196">
          <cell r="A196">
            <v>331200</v>
          </cell>
          <cell r="B196" t="str">
            <v>Steel product manufacturing from purchased steel</v>
          </cell>
          <cell r="C196">
            <v>5.5068638383636196E-8</v>
          </cell>
        </row>
        <row r="197">
          <cell r="A197">
            <v>561500</v>
          </cell>
          <cell r="B197" t="str">
            <v>Travel arrangement and reservation services</v>
          </cell>
          <cell r="C197">
            <v>5.5014760533514723E-8</v>
          </cell>
        </row>
        <row r="198">
          <cell r="A198">
            <v>332119</v>
          </cell>
          <cell r="B198" t="str">
            <v>Metal crown, closure, and other metal stamping (except automotive)</v>
          </cell>
          <cell r="C198">
            <v>5.501468563343495E-8</v>
          </cell>
        </row>
        <row r="199">
          <cell r="A199">
            <v>339940</v>
          </cell>
          <cell r="B199" t="str">
            <v>Office supplies (except paper) manufacturing</v>
          </cell>
          <cell r="C199">
            <v>5.463839122784036E-8</v>
          </cell>
        </row>
        <row r="200">
          <cell r="A200" t="str">
            <v>1111B0</v>
          </cell>
          <cell r="B200" t="str">
            <v>Grain farming</v>
          </cell>
          <cell r="C200">
            <v>5.4335596172856364E-8</v>
          </cell>
        </row>
        <row r="201">
          <cell r="A201">
            <v>312130</v>
          </cell>
          <cell r="B201" t="str">
            <v>Wineries</v>
          </cell>
          <cell r="C201">
            <v>5.4283431118147973E-8</v>
          </cell>
        </row>
        <row r="202">
          <cell r="A202">
            <v>111200</v>
          </cell>
          <cell r="B202" t="str">
            <v>Vegetable and melon farming</v>
          </cell>
          <cell r="C202">
            <v>5.4186242470671973E-8</v>
          </cell>
        </row>
        <row r="203">
          <cell r="A203">
            <v>322110</v>
          </cell>
          <cell r="B203" t="str">
            <v>Pulp mills</v>
          </cell>
          <cell r="C203">
            <v>5.3903085794444563E-8</v>
          </cell>
        </row>
        <row r="204">
          <cell r="A204">
            <v>332410</v>
          </cell>
          <cell r="B204" t="str">
            <v>Power boiler and heat exchanger manufacturing</v>
          </cell>
          <cell r="C204">
            <v>5.3799568367520528E-8</v>
          </cell>
        </row>
        <row r="205">
          <cell r="A205">
            <v>424400</v>
          </cell>
          <cell r="B205" t="str">
            <v xml:space="preserve">Grocery and related product wholesalers </v>
          </cell>
          <cell r="C205">
            <v>5.3787869753992016E-8</v>
          </cell>
        </row>
        <row r="206">
          <cell r="A206">
            <v>336112</v>
          </cell>
          <cell r="B206" t="str">
            <v>Light truck and utility vehicle manufacturing</v>
          </cell>
          <cell r="C206">
            <v>5.3591315195245896E-8</v>
          </cell>
        </row>
        <row r="207">
          <cell r="A207">
            <v>333612</v>
          </cell>
          <cell r="B207" t="str">
            <v>Speed changer, industrial high-speed drive, and gear manufacturing</v>
          </cell>
          <cell r="C207">
            <v>5.3479101468903478E-8</v>
          </cell>
        </row>
        <row r="208">
          <cell r="A208">
            <v>448000</v>
          </cell>
          <cell r="B208" t="str">
            <v>Clothing and clothing accessories stores</v>
          </cell>
          <cell r="C208">
            <v>5.3359864304618101E-8</v>
          </cell>
        </row>
        <row r="209">
          <cell r="A209">
            <v>325910</v>
          </cell>
          <cell r="B209" t="str">
            <v>Printing ink manufacturing</v>
          </cell>
          <cell r="C209">
            <v>5.3145102916644434E-8</v>
          </cell>
        </row>
        <row r="210">
          <cell r="A210" t="str">
            <v>33291A</v>
          </cell>
          <cell r="B210" t="str">
            <v>Valve and fittings other than plumbing</v>
          </cell>
          <cell r="C210">
            <v>5.314111367262474E-8</v>
          </cell>
        </row>
        <row r="211">
          <cell r="A211">
            <v>311119</v>
          </cell>
          <cell r="B211" t="str">
            <v>Other animal food manufacturing</v>
          </cell>
          <cell r="C211">
            <v>5.2985854429398835E-8</v>
          </cell>
        </row>
        <row r="212">
          <cell r="A212">
            <v>311111</v>
          </cell>
          <cell r="B212" t="str">
            <v>Dog and cat food manufacturing</v>
          </cell>
          <cell r="C212">
            <v>5.2607287716560139E-8</v>
          </cell>
        </row>
        <row r="213">
          <cell r="A213">
            <v>322210</v>
          </cell>
          <cell r="B213" t="str">
            <v>Paperboard container manufacturing</v>
          </cell>
          <cell r="C213">
            <v>5.2546592052228763E-8</v>
          </cell>
        </row>
        <row r="214">
          <cell r="A214">
            <v>561900</v>
          </cell>
          <cell r="B214" t="str">
            <v>Other support services</v>
          </cell>
          <cell r="C214">
            <v>5.2443801713946034E-8</v>
          </cell>
        </row>
        <row r="215">
          <cell r="A215">
            <v>326110</v>
          </cell>
          <cell r="B215" t="str">
            <v>Plastics packaging materials and unlaminated film and sheet manufacturing</v>
          </cell>
          <cell r="C215">
            <v>5.2412474414855474E-8</v>
          </cell>
        </row>
        <row r="216">
          <cell r="A216">
            <v>335991</v>
          </cell>
          <cell r="B216" t="str">
            <v>Carbon and graphite product manufacturing</v>
          </cell>
          <cell r="C216">
            <v>5.2293720952224038E-8</v>
          </cell>
        </row>
        <row r="217">
          <cell r="A217">
            <v>335313</v>
          </cell>
          <cell r="B217" t="str">
            <v>Switchgear and switchboard apparatus manufacturing</v>
          </cell>
          <cell r="C217">
            <v>5.2237655103995079E-8</v>
          </cell>
        </row>
        <row r="218">
          <cell r="A218">
            <v>711200</v>
          </cell>
          <cell r="B218" t="str">
            <v>Spectator sports</v>
          </cell>
          <cell r="C218">
            <v>5.2022158410931091E-8</v>
          </cell>
        </row>
        <row r="219">
          <cell r="A219" t="str">
            <v>2123A0</v>
          </cell>
          <cell r="B219" t="str">
            <v>Other nonmetallic mineral mining and quarrying</v>
          </cell>
          <cell r="C219">
            <v>5.1981605525842022E-8</v>
          </cell>
        </row>
        <row r="220">
          <cell r="A220">
            <v>446000</v>
          </cell>
          <cell r="B220" t="str">
            <v>Health and personal care stores</v>
          </cell>
          <cell r="C220">
            <v>5.1962456551510933E-8</v>
          </cell>
        </row>
        <row r="221">
          <cell r="A221">
            <v>333414</v>
          </cell>
          <cell r="B221" t="str">
            <v>Heating equipment (except warm air furnaces) manufacturing</v>
          </cell>
          <cell r="C221">
            <v>5.1584669395475983E-8</v>
          </cell>
        </row>
        <row r="222">
          <cell r="A222">
            <v>332200</v>
          </cell>
          <cell r="B222" t="str">
            <v>Cutlery and handtool manufacturing</v>
          </cell>
          <cell r="C222">
            <v>5.1580297225567337E-8</v>
          </cell>
        </row>
        <row r="223">
          <cell r="A223">
            <v>311230</v>
          </cell>
          <cell r="B223" t="str">
            <v>Breakfast cereal manufacturing</v>
          </cell>
          <cell r="C223">
            <v>5.1442784106579803E-8</v>
          </cell>
        </row>
        <row r="224">
          <cell r="A224">
            <v>333613</v>
          </cell>
          <cell r="B224" t="str">
            <v>Mechanical power transmission equipment manufacturing</v>
          </cell>
          <cell r="C224">
            <v>5.0911194114040698E-8</v>
          </cell>
        </row>
        <row r="225">
          <cell r="A225">
            <v>333413</v>
          </cell>
          <cell r="B225" t="str">
            <v>Industrial and commercial fan and blower and air purification equipment manufacturing</v>
          </cell>
          <cell r="C225">
            <v>5.0676563687831603E-8</v>
          </cell>
        </row>
        <row r="226">
          <cell r="A226">
            <v>314110</v>
          </cell>
          <cell r="B226" t="str">
            <v>Carpet and rug mills</v>
          </cell>
          <cell r="C226">
            <v>5.0449026083739661E-8</v>
          </cell>
        </row>
        <row r="227">
          <cell r="A227">
            <v>333120</v>
          </cell>
          <cell r="B227" t="str">
            <v>Construction machinery manufacturing</v>
          </cell>
          <cell r="C227">
            <v>5.0297119499471028E-8</v>
          </cell>
        </row>
        <row r="228">
          <cell r="A228">
            <v>332720</v>
          </cell>
          <cell r="B228" t="str">
            <v>Turned product and screw, nut, and bolt manufacturing</v>
          </cell>
          <cell r="C228">
            <v>5.0185250417267643E-8</v>
          </cell>
        </row>
        <row r="229">
          <cell r="A229">
            <v>332500</v>
          </cell>
          <cell r="B229" t="str">
            <v>Hardware manufacturing</v>
          </cell>
          <cell r="C229">
            <v>5.0113107044132797E-8</v>
          </cell>
        </row>
        <row r="230">
          <cell r="A230">
            <v>333618</v>
          </cell>
          <cell r="B230" t="str">
            <v>Other engine equipment manufacturing</v>
          </cell>
          <cell r="C230">
            <v>5.0073953681902164E-8</v>
          </cell>
        </row>
        <row r="231">
          <cell r="A231">
            <v>333991</v>
          </cell>
          <cell r="B231" t="str">
            <v>Power-driven handtool manufacturing</v>
          </cell>
          <cell r="C231">
            <v>4.9683637194555001E-8</v>
          </cell>
        </row>
        <row r="232">
          <cell r="A232">
            <v>335920</v>
          </cell>
          <cell r="B232" t="str">
            <v>Communication and energy wire and cable manufacturing</v>
          </cell>
          <cell r="C232">
            <v>4.9310189342794876E-8</v>
          </cell>
        </row>
        <row r="233">
          <cell r="A233">
            <v>336120</v>
          </cell>
          <cell r="B233" t="str">
            <v>Heavy duty truck manufacturing</v>
          </cell>
          <cell r="C233">
            <v>4.9297241529655613E-8</v>
          </cell>
        </row>
        <row r="234">
          <cell r="A234">
            <v>334510</v>
          </cell>
          <cell r="B234" t="str">
            <v>Electromedical and electrotherapeutic apparatus manufacturing</v>
          </cell>
          <cell r="C234">
            <v>4.9195799798477589E-8</v>
          </cell>
        </row>
        <row r="235">
          <cell r="A235" t="str">
            <v>424A00</v>
          </cell>
          <cell r="B235" t="str">
            <v>Other nondurable goods merchant wholesalers</v>
          </cell>
          <cell r="C235">
            <v>4.9070271008062217E-8</v>
          </cell>
        </row>
        <row r="236">
          <cell r="A236" t="str">
            <v>33399A</v>
          </cell>
          <cell r="B236" t="str">
            <v>Other general purpose machinery manufacturing</v>
          </cell>
          <cell r="C236">
            <v>4.8229417829368438E-8</v>
          </cell>
        </row>
        <row r="237">
          <cell r="A237">
            <v>332430</v>
          </cell>
          <cell r="B237" t="str">
            <v>Metal can, box, and other metal container (light gauge) manufacturing</v>
          </cell>
          <cell r="C237">
            <v>4.81528101441938E-8</v>
          </cell>
        </row>
        <row r="238">
          <cell r="A238" t="str">
            <v>33131B</v>
          </cell>
          <cell r="B238" t="str">
            <v>Aluminum product manufacturing from purchased aluminum</v>
          </cell>
          <cell r="C238">
            <v>4.7501732760045037E-8</v>
          </cell>
        </row>
        <row r="239">
          <cell r="A239">
            <v>511120</v>
          </cell>
          <cell r="B239" t="str">
            <v>Periodical Publishers</v>
          </cell>
          <cell r="C239">
            <v>4.7396465970208984E-8</v>
          </cell>
        </row>
        <row r="240">
          <cell r="A240">
            <v>322291</v>
          </cell>
          <cell r="B240" t="str">
            <v>Sanitary paper product manufacturing</v>
          </cell>
          <cell r="C240">
            <v>4.69218897181336E-8</v>
          </cell>
        </row>
        <row r="241">
          <cell r="A241">
            <v>335930</v>
          </cell>
          <cell r="B241" t="str">
            <v>Wiring device manufacturing</v>
          </cell>
          <cell r="C241">
            <v>4.6896586802553057E-8</v>
          </cell>
        </row>
        <row r="242">
          <cell r="A242">
            <v>311225</v>
          </cell>
          <cell r="B242" t="str">
            <v>Fats and oils refining and blending</v>
          </cell>
          <cell r="C242">
            <v>4.6774265708901264E-8</v>
          </cell>
        </row>
        <row r="243">
          <cell r="A243" t="str">
            <v>33391A</v>
          </cell>
          <cell r="B243" t="str">
            <v>Pump and pumping equipment manufacturing</v>
          </cell>
          <cell r="C243">
            <v>4.6639990147101144E-8</v>
          </cell>
        </row>
        <row r="244">
          <cell r="A244">
            <v>812200</v>
          </cell>
          <cell r="B244" t="str">
            <v>Death care services</v>
          </cell>
          <cell r="C244">
            <v>4.662609149289042E-8</v>
          </cell>
        </row>
        <row r="245">
          <cell r="A245">
            <v>333130</v>
          </cell>
          <cell r="B245" t="str">
            <v>Mining and oil and gas field machinery manufacturing</v>
          </cell>
          <cell r="C245">
            <v>4.6525237991585685E-8</v>
          </cell>
        </row>
        <row r="246">
          <cell r="A246">
            <v>541920</v>
          </cell>
          <cell r="B246" t="str">
            <v>Photographic services</v>
          </cell>
          <cell r="C246">
            <v>4.6282936897192178E-8</v>
          </cell>
        </row>
        <row r="247">
          <cell r="A247">
            <v>325510</v>
          </cell>
          <cell r="B247" t="str">
            <v>Paint and coating manufacturing</v>
          </cell>
          <cell r="C247">
            <v>4.6272322694719876E-8</v>
          </cell>
        </row>
        <row r="248">
          <cell r="A248">
            <v>333912</v>
          </cell>
          <cell r="B248" t="str">
            <v>Air and gas compressor manufacturing</v>
          </cell>
          <cell r="C248">
            <v>4.6264032552388156E-8</v>
          </cell>
        </row>
        <row r="249">
          <cell r="A249">
            <v>335221</v>
          </cell>
          <cell r="B249" t="str">
            <v>Household cooking appliance manufacturing</v>
          </cell>
          <cell r="C249">
            <v>4.594684499664278E-8</v>
          </cell>
        </row>
        <row r="250">
          <cell r="A250" t="str">
            <v>33441A</v>
          </cell>
          <cell r="B250" t="str">
            <v>Other electronic component manufacturing</v>
          </cell>
          <cell r="C250">
            <v>4.5831200417152761E-8</v>
          </cell>
        </row>
        <row r="251">
          <cell r="A251">
            <v>323120</v>
          </cell>
          <cell r="B251" t="str">
            <v>Support activities for printing</v>
          </cell>
          <cell r="C251">
            <v>4.5264381225285419E-8</v>
          </cell>
        </row>
        <row r="252">
          <cell r="A252" t="str">
            <v>3259A0</v>
          </cell>
          <cell r="B252" t="str">
            <v>All other chemical product and preparation manufacturing</v>
          </cell>
          <cell r="C252">
            <v>4.5123441186300739E-8</v>
          </cell>
        </row>
        <row r="253">
          <cell r="A253">
            <v>811200</v>
          </cell>
          <cell r="B253" t="str">
            <v>Electronic and precision equipment repair and maintenance</v>
          </cell>
          <cell r="C253">
            <v>4.4959036920084017E-8</v>
          </cell>
        </row>
        <row r="254">
          <cell r="A254">
            <v>333314</v>
          </cell>
          <cell r="B254" t="str">
            <v>Optical instrument and lens manufacturing</v>
          </cell>
          <cell r="C254">
            <v>4.4857105498706198E-8</v>
          </cell>
        </row>
        <row r="255">
          <cell r="A255">
            <v>327310</v>
          </cell>
          <cell r="B255" t="str">
            <v>Cement manufacturing</v>
          </cell>
          <cell r="C255">
            <v>4.4755188680039859E-8</v>
          </cell>
        </row>
        <row r="256">
          <cell r="A256">
            <v>333993</v>
          </cell>
          <cell r="B256" t="str">
            <v>Packaging machinery manufacturing</v>
          </cell>
          <cell r="C256">
            <v>4.454019859696984E-8</v>
          </cell>
        </row>
        <row r="257">
          <cell r="A257">
            <v>332991</v>
          </cell>
          <cell r="B257" t="str">
            <v>Ball and roller bearing manufacturing</v>
          </cell>
          <cell r="C257">
            <v>4.4212977950305424E-8</v>
          </cell>
        </row>
        <row r="258">
          <cell r="A258">
            <v>322130</v>
          </cell>
          <cell r="B258" t="str">
            <v>Paperboard mills</v>
          </cell>
          <cell r="C258">
            <v>4.362947859125724E-8</v>
          </cell>
        </row>
        <row r="259">
          <cell r="A259">
            <v>335312</v>
          </cell>
          <cell r="B259" t="str">
            <v>Motor and generator manufacturing</v>
          </cell>
          <cell r="C259">
            <v>4.3251295997345693E-8</v>
          </cell>
        </row>
        <row r="260">
          <cell r="A260">
            <v>333318</v>
          </cell>
          <cell r="B260" t="str">
            <v>Other commercial and service industry machinery manufacturing</v>
          </cell>
          <cell r="C260">
            <v>4.308576253817492E-8</v>
          </cell>
        </row>
        <row r="261">
          <cell r="A261">
            <v>454000</v>
          </cell>
          <cell r="B261" t="str">
            <v>Nonstore retailers</v>
          </cell>
          <cell r="C261">
            <v>4.2909947112896454E-8</v>
          </cell>
        </row>
        <row r="262">
          <cell r="A262">
            <v>311224</v>
          </cell>
          <cell r="B262" t="str">
            <v>Soybean and other oilseed processing</v>
          </cell>
          <cell r="C262">
            <v>4.2756388402487061E-8</v>
          </cell>
        </row>
        <row r="263">
          <cell r="A263">
            <v>322120</v>
          </cell>
          <cell r="B263" t="str">
            <v>Paper mills</v>
          </cell>
          <cell r="C263">
            <v>4.2560345533932922E-8</v>
          </cell>
        </row>
        <row r="264">
          <cell r="A264">
            <v>333415</v>
          </cell>
          <cell r="B264" t="str">
            <v>Air conditioning, refrigeration, and warm air heating equipment manufacturing</v>
          </cell>
          <cell r="C264">
            <v>4.2370947469623457E-8</v>
          </cell>
        </row>
        <row r="265">
          <cell r="A265">
            <v>325520</v>
          </cell>
          <cell r="B265" t="str">
            <v>Adhesive manufacturing</v>
          </cell>
          <cell r="C265">
            <v>4.2341174723797043E-8</v>
          </cell>
        </row>
        <row r="266">
          <cell r="A266">
            <v>326160</v>
          </cell>
          <cell r="B266" t="str">
            <v>Plastics bottle manufacturing</v>
          </cell>
          <cell r="C266">
            <v>4.2296262197037116E-8</v>
          </cell>
        </row>
        <row r="267">
          <cell r="A267">
            <v>221300</v>
          </cell>
          <cell r="B267" t="str">
            <v>Water, sewage and other systems</v>
          </cell>
          <cell r="C267">
            <v>4.2293935205482739E-8</v>
          </cell>
        </row>
        <row r="268">
          <cell r="A268">
            <v>311221</v>
          </cell>
          <cell r="B268" t="str">
            <v>Wet corn milling</v>
          </cell>
          <cell r="C268">
            <v>4.2250418379266723E-8</v>
          </cell>
        </row>
        <row r="269">
          <cell r="A269">
            <v>331313</v>
          </cell>
          <cell r="B269" t="str">
            <v>Alumina refining and primary aluminum production</v>
          </cell>
          <cell r="C269">
            <v>4.2172593947386985E-8</v>
          </cell>
        </row>
        <row r="270">
          <cell r="A270">
            <v>325610</v>
          </cell>
          <cell r="B270" t="str">
            <v>Soap and cleaning compound manufacturing</v>
          </cell>
          <cell r="C270">
            <v>4.1284351095295981E-8</v>
          </cell>
        </row>
        <row r="271">
          <cell r="A271">
            <v>212100</v>
          </cell>
          <cell r="B271" t="str">
            <v>Coal mining</v>
          </cell>
          <cell r="C271">
            <v>4.1137072376471036E-8</v>
          </cell>
        </row>
        <row r="272">
          <cell r="A272">
            <v>335314</v>
          </cell>
          <cell r="B272" t="str">
            <v>Relay and industrial control manufacturing</v>
          </cell>
          <cell r="C272">
            <v>4.1077067608461733E-8</v>
          </cell>
        </row>
        <row r="273">
          <cell r="A273">
            <v>336991</v>
          </cell>
          <cell r="B273" t="str">
            <v>Motorcycle, bicycle, and parts manufacturing</v>
          </cell>
          <cell r="C273">
            <v>4.0920061133101753E-8</v>
          </cell>
        </row>
        <row r="274">
          <cell r="A274">
            <v>812100</v>
          </cell>
          <cell r="B274" t="str">
            <v>Personal care services</v>
          </cell>
          <cell r="C274">
            <v>4.0770153636876423E-8</v>
          </cell>
        </row>
        <row r="275">
          <cell r="A275">
            <v>336992</v>
          </cell>
          <cell r="B275" t="str">
            <v>Military armored vehicle, tank, and tank component manufacturing</v>
          </cell>
          <cell r="C275">
            <v>4.0629649625614417E-8</v>
          </cell>
        </row>
        <row r="276">
          <cell r="A276">
            <v>335999</v>
          </cell>
          <cell r="B276" t="str">
            <v>All other miscellaneous electrical equipment and component manufacturing</v>
          </cell>
          <cell r="C276">
            <v>4.0591326337658998E-8</v>
          </cell>
        </row>
        <row r="277">
          <cell r="A277">
            <v>339116</v>
          </cell>
          <cell r="B277" t="str">
            <v>Dental laboratories</v>
          </cell>
          <cell r="C277">
            <v>4.0319386656554483E-8</v>
          </cell>
        </row>
        <row r="278">
          <cell r="A278" t="str">
            <v>1121A0</v>
          </cell>
          <cell r="B278" t="str">
            <v>Beef cattle ranching and farming, including feedlots and dual-purpose ranching and farming</v>
          </cell>
          <cell r="C278">
            <v>4.0100386185012582E-8</v>
          </cell>
        </row>
        <row r="279">
          <cell r="A279">
            <v>311930</v>
          </cell>
          <cell r="B279" t="str">
            <v>Flavoring syrup and concentrate manufacturing</v>
          </cell>
          <cell r="C279">
            <v>4.0076042543062503E-8</v>
          </cell>
        </row>
        <row r="280">
          <cell r="A280">
            <v>339115</v>
          </cell>
          <cell r="B280" t="str">
            <v>Ophthalmic goods manufacturing</v>
          </cell>
          <cell r="C280">
            <v>4.0020372380252919E-8</v>
          </cell>
        </row>
        <row r="281">
          <cell r="A281">
            <v>333611</v>
          </cell>
          <cell r="B281" t="str">
            <v>Turbine and turbine generator set units manufacturing</v>
          </cell>
          <cell r="C281">
            <v>3.9857715105760458E-8</v>
          </cell>
        </row>
        <row r="282">
          <cell r="A282">
            <v>325130</v>
          </cell>
          <cell r="B282" t="str">
            <v>Synthetic dye and pigment manufacturing</v>
          </cell>
          <cell r="C282">
            <v>3.9446465974391763E-8</v>
          </cell>
        </row>
        <row r="283">
          <cell r="A283" t="str">
            <v>33641A</v>
          </cell>
          <cell r="B283" t="str">
            <v>Propulsion units and parts for space vehicles and guided missiles</v>
          </cell>
          <cell r="C283">
            <v>3.9321353653377699E-8</v>
          </cell>
        </row>
        <row r="284">
          <cell r="A284">
            <v>541400</v>
          </cell>
          <cell r="B284" t="str">
            <v>Specialized design services</v>
          </cell>
          <cell r="C284">
            <v>3.9243498863385947E-8</v>
          </cell>
        </row>
        <row r="285">
          <cell r="A285">
            <v>339910</v>
          </cell>
          <cell r="B285" t="str">
            <v>Jewelry and silverware manufacturing</v>
          </cell>
          <cell r="C285">
            <v>3.910052664917312E-8</v>
          </cell>
        </row>
        <row r="286">
          <cell r="A286">
            <v>325310</v>
          </cell>
          <cell r="B286" t="str">
            <v>Fertilizer manufacturing</v>
          </cell>
          <cell r="C286">
            <v>3.8983825756005057E-8</v>
          </cell>
        </row>
        <row r="287">
          <cell r="A287">
            <v>325120</v>
          </cell>
          <cell r="B287" t="str">
            <v>Industrial gas manufacturing</v>
          </cell>
          <cell r="C287">
            <v>3.8934875775181539E-8</v>
          </cell>
        </row>
        <row r="288">
          <cell r="A288">
            <v>423100</v>
          </cell>
          <cell r="B288" t="str">
            <v>Motor vehicle and motor vehicle parts and supplies</v>
          </cell>
          <cell r="C288">
            <v>3.8893774268015999E-8</v>
          </cell>
        </row>
        <row r="289">
          <cell r="A289">
            <v>324122</v>
          </cell>
          <cell r="B289" t="str">
            <v>Asphalt shingle and coating materials manufacturing</v>
          </cell>
          <cell r="C289">
            <v>3.8884696516923359E-8</v>
          </cell>
        </row>
        <row r="290">
          <cell r="A290" t="str">
            <v>517A00</v>
          </cell>
          <cell r="B290" t="str">
            <v>Satellite, telecommunications resellers, and all other telecommunications</v>
          </cell>
          <cell r="C290">
            <v>3.8792397444929319E-8</v>
          </cell>
        </row>
        <row r="291">
          <cell r="A291" t="str">
            <v>5416A0</v>
          </cell>
          <cell r="B291" t="str">
            <v>Environmental and other technical consulting services</v>
          </cell>
          <cell r="C291">
            <v>3.8406738161000459E-8</v>
          </cell>
        </row>
        <row r="292">
          <cell r="A292">
            <v>515100</v>
          </cell>
          <cell r="B292" t="str">
            <v>Radio and television broadcasting</v>
          </cell>
          <cell r="C292">
            <v>3.7928784241765179E-8</v>
          </cell>
        </row>
        <row r="293">
          <cell r="A293">
            <v>325620</v>
          </cell>
          <cell r="B293" t="str">
            <v>Toilet preparation manufacturing</v>
          </cell>
          <cell r="C293">
            <v>3.7816161673040198E-8</v>
          </cell>
        </row>
        <row r="294">
          <cell r="A294">
            <v>621600</v>
          </cell>
          <cell r="B294" t="str">
            <v>Home health care services</v>
          </cell>
          <cell r="C294">
            <v>3.7746850175525402E-8</v>
          </cell>
        </row>
        <row r="295">
          <cell r="A295">
            <v>331410</v>
          </cell>
          <cell r="B295" t="str">
            <v>Nonferrous Metal (except Aluminum) Smelting and Refining</v>
          </cell>
          <cell r="C295">
            <v>3.7504073616273462E-8</v>
          </cell>
        </row>
        <row r="296">
          <cell r="A296">
            <v>811100</v>
          </cell>
          <cell r="B296" t="str">
            <v>Automotive repair and maintenance</v>
          </cell>
          <cell r="C296">
            <v>3.7144865347110799E-8</v>
          </cell>
        </row>
        <row r="297">
          <cell r="A297" t="str">
            <v>21311A</v>
          </cell>
          <cell r="B297" t="str">
            <v>Other support activities for mining</v>
          </cell>
          <cell r="C297">
            <v>3.6454448816305557E-8</v>
          </cell>
        </row>
        <row r="298">
          <cell r="A298">
            <v>532400</v>
          </cell>
          <cell r="B298" t="str">
            <v>Commercial and industrial machinery and equipment rental and leasing</v>
          </cell>
          <cell r="C298">
            <v>3.6290156677758322E-8</v>
          </cell>
        </row>
        <row r="299">
          <cell r="A299">
            <v>423800</v>
          </cell>
          <cell r="B299" t="str">
            <v>Machinery, equipment, and supplies</v>
          </cell>
          <cell r="C299">
            <v>3.6065911804649518E-8</v>
          </cell>
        </row>
        <row r="300">
          <cell r="A300">
            <v>423400</v>
          </cell>
          <cell r="B300" t="str">
            <v>Professional and commercial equipment and supplies</v>
          </cell>
          <cell r="C300">
            <v>3.6045682088770616E-8</v>
          </cell>
        </row>
        <row r="301">
          <cell r="A301">
            <v>336413</v>
          </cell>
          <cell r="B301" t="str">
            <v>Other aircraft parts and auxiliary equipment manufacturing</v>
          </cell>
          <cell r="C301">
            <v>3.5538658841115974E-8</v>
          </cell>
        </row>
        <row r="302">
          <cell r="A302">
            <v>519130</v>
          </cell>
          <cell r="B302" t="str">
            <v>Internet publishing and broadcasting and Web search portals</v>
          </cell>
          <cell r="C302">
            <v>3.5435728564973133E-8</v>
          </cell>
        </row>
        <row r="303">
          <cell r="A303">
            <v>325320</v>
          </cell>
          <cell r="B303" t="str">
            <v>Pesticide and other agricultural chemical manufacturing</v>
          </cell>
          <cell r="C303">
            <v>3.5081864269328736E-8</v>
          </cell>
        </row>
        <row r="304">
          <cell r="A304">
            <v>334290</v>
          </cell>
          <cell r="B304" t="str">
            <v>Other communications equipment manufacturing</v>
          </cell>
          <cell r="C304">
            <v>3.4545416822278525E-8</v>
          </cell>
        </row>
        <row r="305">
          <cell r="A305" t="str">
            <v>3252A0</v>
          </cell>
          <cell r="B305" t="str">
            <v>Synthetic rubber and artificial and synthetic fibers and filaments manufacturing</v>
          </cell>
          <cell r="C305">
            <v>3.4524042207869243E-8</v>
          </cell>
        </row>
        <row r="306">
          <cell r="A306" t="str">
            <v>2122A0</v>
          </cell>
          <cell r="B306" t="str">
            <v>Iron, gold, silver, and other metal ore mining</v>
          </cell>
          <cell r="C306">
            <v>3.4483926795286198E-8</v>
          </cell>
        </row>
        <row r="307">
          <cell r="A307">
            <v>339113</v>
          </cell>
          <cell r="B307" t="str">
            <v>Surgical appliance and supplies manufacturing</v>
          </cell>
          <cell r="C307">
            <v>3.4289814885337258E-8</v>
          </cell>
        </row>
        <row r="308">
          <cell r="A308">
            <v>621200</v>
          </cell>
          <cell r="B308" t="str">
            <v>Offices of dentists</v>
          </cell>
          <cell r="C308">
            <v>3.3905062620910684E-8</v>
          </cell>
        </row>
        <row r="309">
          <cell r="A309" t="str">
            <v>1111A0</v>
          </cell>
          <cell r="B309" t="str">
            <v>Oilseed farming</v>
          </cell>
          <cell r="C309">
            <v>3.3745526959633065E-8</v>
          </cell>
        </row>
        <row r="310">
          <cell r="A310">
            <v>561200</v>
          </cell>
          <cell r="B310" t="str">
            <v>Facilities support services</v>
          </cell>
          <cell r="C310">
            <v>3.3624394614558704E-8</v>
          </cell>
        </row>
        <row r="311">
          <cell r="A311">
            <v>813100</v>
          </cell>
          <cell r="B311" t="str">
            <v>Religious organizations</v>
          </cell>
          <cell r="C311">
            <v>3.3604797785403962E-8</v>
          </cell>
        </row>
        <row r="312">
          <cell r="A312" t="str">
            <v>611A00</v>
          </cell>
          <cell r="B312" t="str">
            <v>Junior colleges, colleges, universities, and professional schools</v>
          </cell>
          <cell r="C312">
            <v>3.3303218175354535E-8</v>
          </cell>
        </row>
        <row r="313">
          <cell r="A313">
            <v>325180</v>
          </cell>
          <cell r="B313" t="str">
            <v>Other Basic Inorganic Chemical Manufacturing</v>
          </cell>
          <cell r="C313">
            <v>3.3144581380794778E-8</v>
          </cell>
        </row>
        <row r="314">
          <cell r="A314">
            <v>325211</v>
          </cell>
          <cell r="B314" t="str">
            <v>Plastics material and resin manufacturing</v>
          </cell>
          <cell r="C314">
            <v>3.2937649536294481E-8</v>
          </cell>
        </row>
        <row r="315">
          <cell r="A315">
            <v>325190</v>
          </cell>
          <cell r="B315" t="str">
            <v>Other basic organic chemical manufacturing</v>
          </cell>
          <cell r="C315">
            <v>3.2857175865829118E-8</v>
          </cell>
        </row>
        <row r="316">
          <cell r="A316" t="str">
            <v>531ORE</v>
          </cell>
          <cell r="B316" t="str">
            <v>Other real estate</v>
          </cell>
          <cell r="C316">
            <v>3.2480788109586261E-8</v>
          </cell>
        </row>
        <row r="317">
          <cell r="A317">
            <v>333242</v>
          </cell>
          <cell r="B317" t="str">
            <v>Semiconductor machinery manufacturing</v>
          </cell>
          <cell r="C317">
            <v>3.1997713672863383E-8</v>
          </cell>
        </row>
        <row r="318">
          <cell r="A318">
            <v>334118</v>
          </cell>
          <cell r="B318" t="str">
            <v>Computer terminals and other computer peripheral equipment manufacturing</v>
          </cell>
          <cell r="C318">
            <v>3.1534745457501261E-8</v>
          </cell>
        </row>
        <row r="319">
          <cell r="A319">
            <v>482000</v>
          </cell>
          <cell r="B319" t="str">
            <v>Rail transportation</v>
          </cell>
          <cell r="C319">
            <v>3.1428508221998103E-8</v>
          </cell>
        </row>
        <row r="320">
          <cell r="A320">
            <v>621100</v>
          </cell>
          <cell r="B320" t="str">
            <v>Offices of physicians</v>
          </cell>
          <cell r="C320">
            <v>3.1049375823819698E-8</v>
          </cell>
        </row>
        <row r="321">
          <cell r="A321">
            <v>312140</v>
          </cell>
          <cell r="B321" t="str">
            <v>Distilleries</v>
          </cell>
          <cell r="C321">
            <v>3.1033046583249423E-8</v>
          </cell>
        </row>
        <row r="322">
          <cell r="A322">
            <v>492000</v>
          </cell>
          <cell r="B322" t="str">
            <v>Couriers and messengers</v>
          </cell>
          <cell r="C322">
            <v>3.0764160899431638E-8</v>
          </cell>
        </row>
        <row r="323">
          <cell r="A323">
            <v>331110</v>
          </cell>
          <cell r="B323" t="str">
            <v>Iron and steel mills and ferroalloy manufacturing</v>
          </cell>
          <cell r="C323">
            <v>3.0681870405787599E-8</v>
          </cell>
        </row>
        <row r="324">
          <cell r="A324">
            <v>713200</v>
          </cell>
          <cell r="B324" t="str">
            <v>Gambling industries (except casino hotels)</v>
          </cell>
          <cell r="C324">
            <v>3.0499440960795522E-8</v>
          </cell>
        </row>
        <row r="325">
          <cell r="A325">
            <v>212230</v>
          </cell>
          <cell r="B325" t="str">
            <v>Copper, nickel, lead, and zinc mining</v>
          </cell>
          <cell r="C325">
            <v>3.0012519955061036E-8</v>
          </cell>
        </row>
        <row r="326">
          <cell r="A326">
            <v>512100</v>
          </cell>
          <cell r="B326" t="str">
            <v>Motion picture and video industries</v>
          </cell>
          <cell r="C326">
            <v>2.9653023386777903E-8</v>
          </cell>
        </row>
        <row r="327">
          <cell r="A327">
            <v>339112</v>
          </cell>
          <cell r="B327" t="str">
            <v>Surgical and medical instrument manufacturing</v>
          </cell>
          <cell r="C327">
            <v>2.9649074010163879E-8</v>
          </cell>
        </row>
        <row r="328">
          <cell r="A328">
            <v>622000</v>
          </cell>
          <cell r="B328" t="str">
            <v>Hospitals</v>
          </cell>
          <cell r="C328">
            <v>2.93099933155793E-8</v>
          </cell>
        </row>
        <row r="329">
          <cell r="A329">
            <v>324121</v>
          </cell>
          <cell r="B329" t="str">
            <v>Asphalt paving mixture and block manufacturing</v>
          </cell>
          <cell r="C329">
            <v>2.9270775126613878E-8</v>
          </cell>
        </row>
        <row r="330">
          <cell r="A330">
            <v>221100</v>
          </cell>
          <cell r="B330" t="str">
            <v>Electric power generation, transmission, and distribution</v>
          </cell>
          <cell r="C330">
            <v>2.8330925316149542E-8</v>
          </cell>
        </row>
        <row r="331">
          <cell r="A331">
            <v>532100</v>
          </cell>
          <cell r="B331" t="str">
            <v>Automotive equipment rental and leasing</v>
          </cell>
          <cell r="C331">
            <v>2.8066664046084539E-8</v>
          </cell>
        </row>
        <row r="332">
          <cell r="A332">
            <v>423600</v>
          </cell>
          <cell r="B332" t="str">
            <v xml:space="preserve">Household appliances and electrical and electronic goods </v>
          </cell>
          <cell r="C332">
            <v>2.7378038481826481E-8</v>
          </cell>
        </row>
        <row r="333">
          <cell r="A333">
            <v>511130</v>
          </cell>
          <cell r="B333" t="str">
            <v>Book publishers</v>
          </cell>
          <cell r="C333">
            <v>2.7143211578664836E-8</v>
          </cell>
        </row>
        <row r="334">
          <cell r="A334">
            <v>334418</v>
          </cell>
          <cell r="B334" t="str">
            <v>Printed circuit assembly (electronic assembly) manufacturing</v>
          </cell>
          <cell r="C334">
            <v>2.6770129170425784E-8</v>
          </cell>
        </row>
        <row r="335">
          <cell r="A335">
            <v>334515</v>
          </cell>
          <cell r="B335" t="str">
            <v>Electricity and signal testing instruments manufacturing</v>
          </cell>
          <cell r="C335">
            <v>2.6689019636541896E-8</v>
          </cell>
        </row>
        <row r="336">
          <cell r="A336">
            <v>334517</v>
          </cell>
          <cell r="B336" t="str">
            <v>Irradiation apparatus manufacturing</v>
          </cell>
          <cell r="C336">
            <v>2.661918604610376E-8</v>
          </cell>
        </row>
        <row r="337">
          <cell r="A337">
            <v>334513</v>
          </cell>
          <cell r="B337" t="str">
            <v>Industrial process variable instruments manufacturing</v>
          </cell>
          <cell r="C337">
            <v>2.6602966829752743E-8</v>
          </cell>
        </row>
        <row r="338">
          <cell r="A338">
            <v>325411</v>
          </cell>
          <cell r="B338" t="str">
            <v>Medicinal and botanical manufacturing</v>
          </cell>
          <cell r="C338">
            <v>2.6427983205515218E-8</v>
          </cell>
        </row>
        <row r="339">
          <cell r="A339">
            <v>336411</v>
          </cell>
          <cell r="B339" t="str">
            <v>Aircraft manufacturing</v>
          </cell>
          <cell r="C339">
            <v>2.6408454480626396E-8</v>
          </cell>
        </row>
        <row r="340">
          <cell r="A340">
            <v>491000</v>
          </cell>
          <cell r="B340" t="str">
            <v>Postal service</v>
          </cell>
          <cell r="C340">
            <v>2.6388492630049499E-8</v>
          </cell>
        </row>
        <row r="341">
          <cell r="A341">
            <v>213111</v>
          </cell>
          <cell r="B341" t="str">
            <v>Drilling oil and gas wells</v>
          </cell>
          <cell r="C341">
            <v>2.6163983054401498E-8</v>
          </cell>
        </row>
        <row r="342">
          <cell r="A342">
            <v>334112</v>
          </cell>
          <cell r="B342" t="str">
            <v>Computer storage device manufacturing</v>
          </cell>
          <cell r="C342">
            <v>2.4814036266337445E-8</v>
          </cell>
        </row>
        <row r="343">
          <cell r="A343">
            <v>324190</v>
          </cell>
          <cell r="B343" t="str">
            <v>Other petroleum and coal products manufacturing</v>
          </cell>
          <cell r="C343">
            <v>2.4799837866245079E-8</v>
          </cell>
        </row>
        <row r="344">
          <cell r="A344">
            <v>518200</v>
          </cell>
          <cell r="B344" t="str">
            <v>Data processing, hosting, and related services</v>
          </cell>
          <cell r="C344">
            <v>2.44661361828797E-8</v>
          </cell>
        </row>
        <row r="345">
          <cell r="A345">
            <v>525000</v>
          </cell>
          <cell r="B345" t="str">
            <v>Funds, trusts, and other financial vehicles</v>
          </cell>
          <cell r="C345">
            <v>2.3756558320561657E-8</v>
          </cell>
        </row>
        <row r="346">
          <cell r="A346">
            <v>541300</v>
          </cell>
          <cell r="B346" t="str">
            <v>Architectural, engineering, and related services</v>
          </cell>
          <cell r="C346">
            <v>2.3410249758041121E-8</v>
          </cell>
        </row>
        <row r="347">
          <cell r="A347">
            <v>811300</v>
          </cell>
          <cell r="B347" t="str">
            <v>Commercial and industrial machinery and equipment repair and maintenance</v>
          </cell>
          <cell r="C347">
            <v>2.3157724881726281E-8</v>
          </cell>
        </row>
        <row r="348">
          <cell r="A348">
            <v>611100</v>
          </cell>
          <cell r="B348" t="str">
            <v>Elementary and secondary schools</v>
          </cell>
          <cell r="C348">
            <v>2.2866102369561802E-8</v>
          </cell>
        </row>
        <row r="349">
          <cell r="A349">
            <v>336414</v>
          </cell>
          <cell r="B349" t="str">
            <v>Guided missile and space vehicle manufacturing</v>
          </cell>
          <cell r="C349">
            <v>2.2795820870246901E-8</v>
          </cell>
        </row>
        <row r="350">
          <cell r="A350">
            <v>325413</v>
          </cell>
          <cell r="B350" t="str">
            <v>In-vitro diagnostic substance manufacturing</v>
          </cell>
          <cell r="C350">
            <v>2.2666725973205263E-8</v>
          </cell>
        </row>
        <row r="351">
          <cell r="A351" t="str">
            <v>33451A</v>
          </cell>
          <cell r="B351" t="str">
            <v>Watch, clock, and other measuring and controlling device manufacturing</v>
          </cell>
          <cell r="C351">
            <v>2.2514540193369144E-8</v>
          </cell>
        </row>
        <row r="352">
          <cell r="A352">
            <v>814000</v>
          </cell>
          <cell r="B352" t="str">
            <v>Private households</v>
          </cell>
          <cell r="C352">
            <v>2.217797122111976E-8</v>
          </cell>
        </row>
        <row r="353">
          <cell r="A353">
            <v>221200</v>
          </cell>
          <cell r="B353" t="str">
            <v>Natural gas distribution</v>
          </cell>
          <cell r="C353">
            <v>2.2006790614702122E-8</v>
          </cell>
        </row>
        <row r="354">
          <cell r="A354">
            <v>541800</v>
          </cell>
          <cell r="B354" t="str">
            <v>Advertising, public relations, and related services</v>
          </cell>
          <cell r="C354">
            <v>2.1871262253461618E-8</v>
          </cell>
        </row>
        <row r="355">
          <cell r="A355">
            <v>561100</v>
          </cell>
          <cell r="B355" t="str">
            <v>Office administrative services</v>
          </cell>
          <cell r="C355">
            <v>2.171145299858928E-8</v>
          </cell>
        </row>
        <row r="356">
          <cell r="A356">
            <v>425000</v>
          </cell>
          <cell r="B356" t="str">
            <v>Wholesale electronic markets and agents and brokers</v>
          </cell>
          <cell r="C356">
            <v>2.0332057424267998E-8</v>
          </cell>
        </row>
        <row r="357">
          <cell r="A357">
            <v>336412</v>
          </cell>
          <cell r="B357" t="str">
            <v>Aircraft engine and engine parts manufacturing</v>
          </cell>
          <cell r="C357">
            <v>2.0317520757635703E-8</v>
          </cell>
        </row>
        <row r="358">
          <cell r="A358">
            <v>424200</v>
          </cell>
          <cell r="B358" t="str">
            <v>Drugs and druggists’ sundries</v>
          </cell>
          <cell r="C358">
            <v>1.973836791317762E-8</v>
          </cell>
        </row>
        <row r="359">
          <cell r="A359">
            <v>517210</v>
          </cell>
          <cell r="B359" t="str">
            <v>Wireless telecommunications carriers (except satellite)</v>
          </cell>
          <cell r="C359">
            <v>1.9588239175954859E-8</v>
          </cell>
        </row>
        <row r="360">
          <cell r="A360">
            <v>334514</v>
          </cell>
          <cell r="B360" t="str">
            <v>Totalizing fluid meter and counting device manufacturing</v>
          </cell>
          <cell r="C360">
            <v>1.9320462445076743E-8</v>
          </cell>
        </row>
        <row r="361">
          <cell r="A361" t="str">
            <v>5419A0</v>
          </cell>
          <cell r="B361" t="str">
            <v xml:space="preserve">All other miscellaneous professional, scientific, and technical services </v>
          </cell>
          <cell r="C361">
            <v>1.9298774988287524E-8</v>
          </cell>
        </row>
        <row r="362">
          <cell r="A362" t="str">
            <v>522A00</v>
          </cell>
          <cell r="B362" t="str">
            <v>Nondepository credit intermediation and related activities</v>
          </cell>
          <cell r="C362">
            <v>1.9073620587353759E-8</v>
          </cell>
        </row>
        <row r="363">
          <cell r="A363">
            <v>334516</v>
          </cell>
          <cell r="B363" t="str">
            <v>Analytical laboratory instrument manufacturing</v>
          </cell>
          <cell r="C363">
            <v>1.8775502847572622E-8</v>
          </cell>
        </row>
        <row r="364">
          <cell r="A364">
            <v>541610</v>
          </cell>
          <cell r="B364" t="str">
            <v>Management consulting services</v>
          </cell>
          <cell r="C364">
            <v>1.8641136212649142E-8</v>
          </cell>
        </row>
        <row r="365">
          <cell r="A365">
            <v>325110</v>
          </cell>
          <cell r="B365" t="str">
            <v>Petrochemical manufacturing</v>
          </cell>
          <cell r="C365">
            <v>1.861178093876618E-8</v>
          </cell>
        </row>
        <row r="366">
          <cell r="A366" t="str">
            <v>54151A</v>
          </cell>
          <cell r="B366" t="str">
            <v>Other computer related services, including facilities management</v>
          </cell>
          <cell r="C366">
            <v>1.8514794513245342E-8</v>
          </cell>
        </row>
        <row r="367">
          <cell r="A367">
            <v>325412</v>
          </cell>
          <cell r="B367" t="str">
            <v>Pharmaceutical preparation manufacturing</v>
          </cell>
          <cell r="C367">
            <v>1.7953502754368479E-8</v>
          </cell>
        </row>
        <row r="368">
          <cell r="A368">
            <v>550000</v>
          </cell>
          <cell r="B368" t="str">
            <v>Management of companies and enterprises</v>
          </cell>
          <cell r="C368">
            <v>1.7761911435896018E-8</v>
          </cell>
        </row>
        <row r="369">
          <cell r="A369">
            <v>523900</v>
          </cell>
          <cell r="B369" t="str">
            <v>Other financial investment activities</v>
          </cell>
          <cell r="C369">
            <v>1.7439064873244877E-8</v>
          </cell>
        </row>
        <row r="370">
          <cell r="A370">
            <v>711500</v>
          </cell>
          <cell r="B370" t="str">
            <v>Independent artists, writers, and performers</v>
          </cell>
          <cell r="C370">
            <v>1.7389115513620356E-8</v>
          </cell>
        </row>
        <row r="371">
          <cell r="A371">
            <v>334210</v>
          </cell>
          <cell r="B371" t="str">
            <v>Telephone apparatus manufacturing</v>
          </cell>
          <cell r="C371">
            <v>1.6949825984990021E-8</v>
          </cell>
        </row>
        <row r="372">
          <cell r="A372">
            <v>541700</v>
          </cell>
          <cell r="B372" t="str">
            <v>Scientific research and development services</v>
          </cell>
          <cell r="C372">
            <v>1.6798624195604719E-8</v>
          </cell>
        </row>
        <row r="373">
          <cell r="A373">
            <v>324110</v>
          </cell>
          <cell r="B373" t="str">
            <v>Petroleum refineries</v>
          </cell>
          <cell r="C373">
            <v>1.6588977867500443E-8</v>
          </cell>
        </row>
        <row r="374">
          <cell r="A374">
            <v>541512</v>
          </cell>
          <cell r="B374" t="str">
            <v>Computer systems design services</v>
          </cell>
          <cell r="C374">
            <v>1.6429256036378583E-8</v>
          </cell>
        </row>
        <row r="375">
          <cell r="A375">
            <v>211000</v>
          </cell>
          <cell r="B375" t="str">
            <v>Oil and gas extraction</v>
          </cell>
          <cell r="C375">
            <v>1.6381751369040659E-8</v>
          </cell>
        </row>
        <row r="376">
          <cell r="A376">
            <v>325414</v>
          </cell>
          <cell r="B376" t="str">
            <v>Biological product (except diagnostic) manufacturing</v>
          </cell>
          <cell r="C376">
            <v>1.566307502980562E-8</v>
          </cell>
        </row>
        <row r="377">
          <cell r="A377">
            <v>517110</v>
          </cell>
          <cell r="B377" t="str">
            <v>Wired telecommunications carriers</v>
          </cell>
          <cell r="C377">
            <v>1.5661556906783703E-8</v>
          </cell>
        </row>
        <row r="378">
          <cell r="A378">
            <v>561300</v>
          </cell>
          <cell r="B378" t="str">
            <v>Employment services</v>
          </cell>
          <cell r="C378">
            <v>1.5162392469288122E-8</v>
          </cell>
        </row>
        <row r="379">
          <cell r="A379">
            <v>312200</v>
          </cell>
          <cell r="B379" t="str">
            <v>Tobacco product manufacturing</v>
          </cell>
          <cell r="C379">
            <v>1.5149329874406863E-8</v>
          </cell>
        </row>
        <row r="380">
          <cell r="A380">
            <v>533000</v>
          </cell>
          <cell r="B380" t="str">
            <v>Lessors of nonfinancial intangible assets</v>
          </cell>
          <cell r="C380">
            <v>1.5132452302342959E-8</v>
          </cell>
        </row>
        <row r="381">
          <cell r="A381" t="str">
            <v>523A00</v>
          </cell>
          <cell r="B381" t="str">
            <v>Securities and commodity contracts intermediation and brokerage</v>
          </cell>
          <cell r="C381">
            <v>1.4904949637505362E-8</v>
          </cell>
        </row>
        <row r="382">
          <cell r="A382">
            <v>511200</v>
          </cell>
          <cell r="B382" t="str">
            <v>Software publishers</v>
          </cell>
          <cell r="C382">
            <v>1.4848540664914481E-8</v>
          </cell>
        </row>
        <row r="383">
          <cell r="A383">
            <v>424700</v>
          </cell>
          <cell r="B383" t="str">
            <v>Petroleum and petroleum products</v>
          </cell>
          <cell r="C383">
            <v>1.483742368253278E-8</v>
          </cell>
        </row>
        <row r="384">
          <cell r="A384">
            <v>541200</v>
          </cell>
          <cell r="B384" t="str">
            <v>Accounting, tax preparation, bookkeeping, and payroll services</v>
          </cell>
          <cell r="C384">
            <v>1.459469354791996E-8</v>
          </cell>
        </row>
        <row r="385">
          <cell r="A385">
            <v>334413</v>
          </cell>
          <cell r="B385" t="str">
            <v>Semiconductor and related device manufacturing</v>
          </cell>
          <cell r="C385">
            <v>1.4345769668693039E-8</v>
          </cell>
        </row>
        <row r="386">
          <cell r="A386">
            <v>334220</v>
          </cell>
          <cell r="B386" t="str">
            <v>Broadcast and wireless communications equipment</v>
          </cell>
          <cell r="C386">
            <v>1.4297850649637603E-8</v>
          </cell>
        </row>
        <row r="387">
          <cell r="A387" t="str">
            <v>52A000</v>
          </cell>
          <cell r="B387" t="str">
            <v>Monetary authorities and depository credit intermediation</v>
          </cell>
          <cell r="C387">
            <v>1.41613508601701E-8</v>
          </cell>
        </row>
        <row r="388">
          <cell r="A388">
            <v>541511</v>
          </cell>
          <cell r="B388" t="str">
            <v>Custom computer programming services</v>
          </cell>
          <cell r="C388">
            <v>1.3561087810323379E-8</v>
          </cell>
        </row>
        <row r="389">
          <cell r="A389">
            <v>541100</v>
          </cell>
          <cell r="B389" t="str">
            <v>Legal services</v>
          </cell>
          <cell r="C389">
            <v>1.3435869513867059E-8</v>
          </cell>
        </row>
        <row r="390">
          <cell r="A390" t="str">
            <v>S00500</v>
          </cell>
          <cell r="B390" t="str">
            <v>Federal general government (defense)</v>
          </cell>
          <cell r="C390">
            <v>1.2996886840483057E-8</v>
          </cell>
        </row>
        <row r="391">
          <cell r="A391">
            <v>524200</v>
          </cell>
          <cell r="B391" t="str">
            <v>Insurance agencies, brokerages, and related activities</v>
          </cell>
          <cell r="C391">
            <v>1.2806053272524906E-8</v>
          </cell>
        </row>
        <row r="392">
          <cell r="A392">
            <v>334511</v>
          </cell>
          <cell r="B392" t="str">
            <v>Search, detection, and navigation instruments manufacturing</v>
          </cell>
          <cell r="C392">
            <v>1.152087998778726E-8</v>
          </cell>
        </row>
        <row r="393">
          <cell r="A393" t="str">
            <v>5241XX</v>
          </cell>
          <cell r="B393" t="str">
            <v>Insurance carriers, except direct life</v>
          </cell>
          <cell r="C393">
            <v>1.0072505715117553E-8</v>
          </cell>
        </row>
        <row r="394">
          <cell r="A394" t="str">
            <v>S00600</v>
          </cell>
          <cell r="B394" t="str">
            <v>Federal general government (nondefense)</v>
          </cell>
          <cell r="C394">
            <v>8.8979097580311874E-9</v>
          </cell>
        </row>
        <row r="395">
          <cell r="A395" t="str">
            <v>531HST</v>
          </cell>
          <cell r="B395" t="str">
            <v>Tenant-occupied housing</v>
          </cell>
          <cell r="C395">
            <v>7.5246921069928251E-9</v>
          </cell>
        </row>
        <row r="396">
          <cell r="A396">
            <v>524113</v>
          </cell>
          <cell r="B396" t="str">
            <v>Direct life insurance carriers</v>
          </cell>
          <cell r="C396">
            <v>6.9039247379193582E-9</v>
          </cell>
        </row>
        <row r="397">
          <cell r="A397" t="str">
            <v>531HSO</v>
          </cell>
          <cell r="B397" t="str">
            <v>Owner-occupied housing</v>
          </cell>
          <cell r="C397">
            <v>6.1372966800446227E-9</v>
          </cell>
        </row>
        <row r="398">
          <cell r="A398" t="str">
            <v>4200ID</v>
          </cell>
          <cell r="B398" t="str">
            <v>Customs duties</v>
          </cell>
          <cell r="C398">
            <v>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4"/>
      <sheetName val="2015"/>
      <sheetName val="2016"/>
      <sheetName val="2017"/>
      <sheetName val="2018"/>
      <sheetName val="average"/>
      <sheetName val="产业名称检索表"/>
      <sheetName val="Total 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</row>
        <row r="2">
          <cell r="A2">
            <v>621900</v>
          </cell>
          <cell r="B2" t="str">
            <v>Other ambulatory health care services</v>
          </cell>
          <cell r="C2">
            <v>2.9356686724199998E-7</v>
          </cell>
        </row>
        <row r="3">
          <cell r="A3" t="str">
            <v>624A00</v>
          </cell>
          <cell r="B3" t="str">
            <v>Community food, housing, and other relief services, including rehabilitation services</v>
          </cell>
          <cell r="C3">
            <v>2.7120454860799996E-7</v>
          </cell>
        </row>
        <row r="4">
          <cell r="A4">
            <v>722211</v>
          </cell>
          <cell r="B4" t="str">
            <v>Limited-service restaurants</v>
          </cell>
          <cell r="C4">
            <v>2.03353229929E-7</v>
          </cell>
        </row>
        <row r="5">
          <cell r="A5">
            <v>327991</v>
          </cell>
          <cell r="B5" t="str">
            <v>Cut stone and stone product manufacturing</v>
          </cell>
          <cell r="C5">
            <v>1.9326430481799999E-7</v>
          </cell>
        </row>
        <row r="6">
          <cell r="A6">
            <v>722110</v>
          </cell>
          <cell r="B6" t="str">
            <v>Full-service restaurants</v>
          </cell>
          <cell r="C6">
            <v>1.7970203320900002E-7</v>
          </cell>
        </row>
        <row r="7">
          <cell r="A7">
            <v>713100</v>
          </cell>
          <cell r="B7" t="str">
            <v>Amusement parks and arcades</v>
          </cell>
          <cell r="C7">
            <v>1.7317504686179998E-7</v>
          </cell>
        </row>
        <row r="8">
          <cell r="A8">
            <v>115000</v>
          </cell>
          <cell r="B8" t="str">
            <v>Support activities for agriculture and forestry</v>
          </cell>
          <cell r="C8">
            <v>1.6778352382800002E-7</v>
          </cell>
        </row>
        <row r="9">
          <cell r="A9" t="str">
            <v>33712N</v>
          </cell>
          <cell r="B9" t="str">
            <v>Other household nonupholstered furniture</v>
          </cell>
          <cell r="C9">
            <v>1.670808718044E-7</v>
          </cell>
        </row>
        <row r="10">
          <cell r="A10" t="str">
            <v>623B00</v>
          </cell>
          <cell r="B10" t="str">
            <v>Residential mental health, substance abuse, and other residential care facilities</v>
          </cell>
          <cell r="C10">
            <v>1.62622249064E-7</v>
          </cell>
        </row>
        <row r="11">
          <cell r="A11">
            <v>624100</v>
          </cell>
          <cell r="B11" t="str">
            <v>Individual and family services</v>
          </cell>
          <cell r="C11">
            <v>1.5834698441800002E-7</v>
          </cell>
        </row>
        <row r="12">
          <cell r="A12">
            <v>621300</v>
          </cell>
          <cell r="B12" t="str">
            <v>Offices of other health practitioners</v>
          </cell>
          <cell r="C12">
            <v>1.543718950602E-7</v>
          </cell>
        </row>
        <row r="13">
          <cell r="A13" t="str">
            <v>722A00</v>
          </cell>
          <cell r="B13" t="str">
            <v>All other food and drinking places</v>
          </cell>
          <cell r="C13">
            <v>1.4808348526823998E-7</v>
          </cell>
        </row>
        <row r="14">
          <cell r="A14">
            <v>812300</v>
          </cell>
          <cell r="B14" t="str">
            <v>Dry-cleaning and laundry services</v>
          </cell>
          <cell r="C14">
            <v>1.4073736114699998E-7</v>
          </cell>
        </row>
        <row r="15">
          <cell r="A15">
            <v>561700</v>
          </cell>
          <cell r="B15" t="str">
            <v>Services to buildings and dwellings</v>
          </cell>
          <cell r="C15">
            <v>1.3777910034E-7</v>
          </cell>
        </row>
        <row r="16">
          <cell r="A16">
            <v>621400</v>
          </cell>
          <cell r="B16" t="str">
            <v>Outpatient care centers</v>
          </cell>
          <cell r="C16">
            <v>1.3346959811780001E-7</v>
          </cell>
        </row>
        <row r="17">
          <cell r="A17" t="str">
            <v>5191A0</v>
          </cell>
          <cell r="B17" t="str">
            <v>News syndicates, libraries, archives and all other information services</v>
          </cell>
          <cell r="C17">
            <v>1.2211642063620001E-7</v>
          </cell>
        </row>
        <row r="18">
          <cell r="A18">
            <v>334610</v>
          </cell>
          <cell r="B18" t="str">
            <v>Manufacturing and reproducing magnetic and optical media</v>
          </cell>
          <cell r="C18">
            <v>1.1135637324140001E-7</v>
          </cell>
        </row>
        <row r="19">
          <cell r="A19">
            <v>331520</v>
          </cell>
          <cell r="B19" t="str">
            <v>Nonferrous metal foundries</v>
          </cell>
          <cell r="C19">
            <v>1.1099088436419999E-7</v>
          </cell>
        </row>
        <row r="20">
          <cell r="A20">
            <v>112120</v>
          </cell>
          <cell r="B20" t="str">
            <v>Dairy cattle and milk production</v>
          </cell>
          <cell r="C20">
            <v>1.0967382740991999E-7</v>
          </cell>
        </row>
        <row r="21">
          <cell r="A21" t="str">
            <v>3219A0</v>
          </cell>
          <cell r="B21" t="str">
            <v>All other wood product manufacturing</v>
          </cell>
          <cell r="C21">
            <v>1.0892514043199999E-7</v>
          </cell>
        </row>
        <row r="22">
          <cell r="A22">
            <v>221300</v>
          </cell>
          <cell r="B22" t="str">
            <v>Water, sewage and other systems</v>
          </cell>
          <cell r="C22">
            <v>1.0489261109653997E-7</v>
          </cell>
        </row>
        <row r="23">
          <cell r="A23" t="str">
            <v>611B00</v>
          </cell>
          <cell r="B23" t="str">
            <v>Other educational services</v>
          </cell>
          <cell r="C23">
            <v>1.0416188014660001E-7</v>
          </cell>
        </row>
        <row r="24">
          <cell r="A24">
            <v>445000</v>
          </cell>
          <cell r="B24" t="str">
            <v>Food and beverage stores</v>
          </cell>
          <cell r="C24">
            <v>1.020791162074E-7</v>
          </cell>
        </row>
        <row r="25">
          <cell r="A25">
            <v>485000</v>
          </cell>
          <cell r="B25" t="str">
            <v>Transit and ground passenger transportation</v>
          </cell>
          <cell r="C25">
            <v>1.02022484614E-7</v>
          </cell>
        </row>
        <row r="26">
          <cell r="A26">
            <v>541940</v>
          </cell>
          <cell r="B26" t="str">
            <v>Veterinary services</v>
          </cell>
          <cell r="C26">
            <v>1.0141638926259999E-7</v>
          </cell>
        </row>
        <row r="27">
          <cell r="A27">
            <v>512200</v>
          </cell>
          <cell r="B27" t="str">
            <v>Sound recording industries</v>
          </cell>
          <cell r="C27">
            <v>1.01390069333E-7</v>
          </cell>
        </row>
        <row r="28">
          <cell r="A28">
            <v>721000</v>
          </cell>
          <cell r="B28" t="str">
            <v>Accommodation</v>
          </cell>
          <cell r="C28">
            <v>9.9927068008199981E-8</v>
          </cell>
        </row>
        <row r="29">
          <cell r="A29">
            <v>811400</v>
          </cell>
          <cell r="B29" t="str">
            <v>Personal and household goods repair and maintenance</v>
          </cell>
          <cell r="C29">
            <v>9.9042443231799989E-8</v>
          </cell>
        </row>
        <row r="30">
          <cell r="A30">
            <v>327390</v>
          </cell>
          <cell r="B30" t="str">
            <v>Other concrete product manufacturing</v>
          </cell>
          <cell r="C30">
            <v>9.8645767601640009E-8</v>
          </cell>
        </row>
        <row r="31">
          <cell r="A31" t="str">
            <v>33721A</v>
          </cell>
          <cell r="B31" t="str">
            <v>Office furniture and custom architectural woodwork and millwork manufacturing</v>
          </cell>
          <cell r="C31">
            <v>9.7944415038600009E-8</v>
          </cell>
        </row>
        <row r="32">
          <cell r="A32">
            <v>713900</v>
          </cell>
          <cell r="B32" t="str">
            <v>Other amusement and recreation industries</v>
          </cell>
          <cell r="C32">
            <v>9.5235330230400001E-8</v>
          </cell>
        </row>
        <row r="33">
          <cell r="A33" t="str">
            <v>532A00</v>
          </cell>
          <cell r="B33" t="str">
            <v>General and consumer goods rental</v>
          </cell>
          <cell r="C33">
            <v>9.4031033867400004E-8</v>
          </cell>
        </row>
        <row r="34">
          <cell r="A34">
            <v>337110</v>
          </cell>
          <cell r="B34" t="str">
            <v>Wood kitchen cabinet and countertop manufacturing</v>
          </cell>
          <cell r="C34">
            <v>9.3023755282000003E-8</v>
          </cell>
        </row>
        <row r="35">
          <cell r="A35">
            <v>331510</v>
          </cell>
          <cell r="B35" t="str">
            <v>Ferrous metal foundries</v>
          </cell>
          <cell r="C35">
            <v>9.0935341131639991E-8</v>
          </cell>
        </row>
        <row r="36">
          <cell r="A36">
            <v>332420</v>
          </cell>
          <cell r="B36" t="str">
            <v>Metal tank (heavy gauge) manufacturing</v>
          </cell>
          <cell r="C36">
            <v>8.9481494044659995E-8</v>
          </cell>
        </row>
        <row r="37">
          <cell r="A37">
            <v>712000</v>
          </cell>
          <cell r="B37" t="str">
            <v>Museums, historical sites, zoos, and parks</v>
          </cell>
          <cell r="C37">
            <v>8.90027336786E-8</v>
          </cell>
        </row>
        <row r="38">
          <cell r="A38">
            <v>493000</v>
          </cell>
          <cell r="B38" t="str">
            <v>Warehousing and storage</v>
          </cell>
          <cell r="C38">
            <v>8.8041521214199993E-8</v>
          </cell>
        </row>
        <row r="39">
          <cell r="A39">
            <v>336611</v>
          </cell>
          <cell r="B39" t="str">
            <v>Ship building and repairing</v>
          </cell>
          <cell r="C39">
            <v>8.5522743112240017E-8</v>
          </cell>
        </row>
        <row r="40">
          <cell r="A40">
            <v>621500</v>
          </cell>
          <cell r="B40" t="str">
            <v>Medical and diagnostic laboratories</v>
          </cell>
          <cell r="C40">
            <v>8.5392238291E-8</v>
          </cell>
        </row>
        <row r="41">
          <cell r="A41">
            <v>337127</v>
          </cell>
          <cell r="B41" t="str">
            <v>Institutional furniture manufacturing</v>
          </cell>
          <cell r="C41">
            <v>8.5085292984440006E-8</v>
          </cell>
        </row>
        <row r="42">
          <cell r="A42">
            <v>336213</v>
          </cell>
          <cell r="B42" t="str">
            <v>Motor home manufacturing</v>
          </cell>
          <cell r="C42">
            <v>8.3604845755339996E-8</v>
          </cell>
        </row>
        <row r="43">
          <cell r="A43">
            <v>337122</v>
          </cell>
          <cell r="B43" t="str">
            <v>Nonupholstered wood household furniture manufacturing</v>
          </cell>
          <cell r="C43">
            <v>8.2069220933699991E-8</v>
          </cell>
        </row>
        <row r="44">
          <cell r="A44">
            <v>321100</v>
          </cell>
          <cell r="B44" t="str">
            <v>Sawmills and wood preservation</v>
          </cell>
          <cell r="C44">
            <v>8.1858355563000004E-8</v>
          </cell>
        </row>
        <row r="45">
          <cell r="A45">
            <v>314120</v>
          </cell>
          <cell r="B45" t="str">
            <v>Curtain and linen mills</v>
          </cell>
          <cell r="C45">
            <v>8.0398746271199987E-8</v>
          </cell>
        </row>
        <row r="46">
          <cell r="A46">
            <v>332800</v>
          </cell>
          <cell r="B46" t="str">
            <v>Coating, engraving, heat treating and allied activities</v>
          </cell>
          <cell r="C46">
            <v>7.8635622310599989E-8</v>
          </cell>
        </row>
        <row r="47">
          <cell r="A47">
            <v>334300</v>
          </cell>
          <cell r="B47" t="str">
            <v>Audio and video equipment manufacturing</v>
          </cell>
          <cell r="C47">
            <v>7.7550736844800009E-8</v>
          </cell>
        </row>
        <row r="48">
          <cell r="A48">
            <v>561600</v>
          </cell>
          <cell r="B48" t="str">
            <v>Investigation and security services</v>
          </cell>
          <cell r="C48">
            <v>7.6495180387799995E-8</v>
          </cell>
        </row>
        <row r="49">
          <cell r="A49">
            <v>811200</v>
          </cell>
          <cell r="B49" t="str">
            <v>Electronic and precision equipment repair and maintenance</v>
          </cell>
          <cell r="C49">
            <v>7.3636193937999995E-8</v>
          </cell>
        </row>
        <row r="50">
          <cell r="A50">
            <v>336212</v>
          </cell>
          <cell r="B50" t="str">
            <v>Truck trailer manufacturing</v>
          </cell>
          <cell r="C50">
            <v>7.3250976689200022E-8</v>
          </cell>
        </row>
        <row r="51">
          <cell r="A51">
            <v>114000</v>
          </cell>
          <cell r="B51" t="str">
            <v>Fishing, hunting and trapping</v>
          </cell>
          <cell r="C51">
            <v>7.2565726767999997E-8</v>
          </cell>
        </row>
        <row r="52">
          <cell r="A52">
            <v>441000</v>
          </cell>
          <cell r="B52" t="str">
            <v>Motor vehicle and parts dealers</v>
          </cell>
          <cell r="C52">
            <v>7.1720785962200019E-8</v>
          </cell>
        </row>
        <row r="53">
          <cell r="A53">
            <v>337900</v>
          </cell>
          <cell r="B53" t="str">
            <v>Other furniture related product manufacturing</v>
          </cell>
          <cell r="C53">
            <v>7.0788201136859996E-8</v>
          </cell>
        </row>
        <row r="54">
          <cell r="A54">
            <v>339930</v>
          </cell>
          <cell r="B54" t="str">
            <v>Doll, toy, and game manufacturing</v>
          </cell>
          <cell r="C54">
            <v>6.9193581956060004E-8</v>
          </cell>
        </row>
        <row r="55">
          <cell r="A55" t="str">
            <v>48A000</v>
          </cell>
          <cell r="B55" t="str">
            <v>Scenic and sightseeing transportation and support activities for transportation</v>
          </cell>
          <cell r="C55">
            <v>6.9024826040600011E-8</v>
          </cell>
        </row>
        <row r="56">
          <cell r="A56">
            <v>333514</v>
          </cell>
          <cell r="B56" t="str">
            <v>Special tool, die, jig, and fixture manufacturing</v>
          </cell>
          <cell r="C56">
            <v>6.8803233924800004E-8</v>
          </cell>
        </row>
        <row r="57">
          <cell r="A57">
            <v>233230</v>
          </cell>
          <cell r="B57" t="str">
            <v>Manufacturing structures</v>
          </cell>
          <cell r="C57">
            <v>6.8392644128000007E-8</v>
          </cell>
        </row>
        <row r="58">
          <cell r="A58">
            <v>311810</v>
          </cell>
          <cell r="B58" t="str">
            <v>Bread and bakery product manufacturing</v>
          </cell>
          <cell r="C58">
            <v>6.7870867227020004E-8</v>
          </cell>
        </row>
        <row r="59">
          <cell r="A59">
            <v>327100</v>
          </cell>
          <cell r="B59" t="str">
            <v>Clay product and refractory manufacturing</v>
          </cell>
          <cell r="C59">
            <v>6.7283961809260002E-8</v>
          </cell>
        </row>
        <row r="60">
          <cell r="A60">
            <v>332320</v>
          </cell>
          <cell r="B60" t="str">
            <v>Ornamental and architectural metal products manufacturing</v>
          </cell>
          <cell r="C60">
            <v>6.6973639903599993E-8</v>
          </cell>
        </row>
        <row r="61">
          <cell r="A61">
            <v>316000</v>
          </cell>
          <cell r="B61" t="str">
            <v>Leather and allied product manufacturing</v>
          </cell>
          <cell r="C61">
            <v>6.6298304533200008E-8</v>
          </cell>
        </row>
        <row r="62">
          <cell r="A62">
            <v>444000</v>
          </cell>
          <cell r="B62" t="str">
            <v>Building material and garden equipment and supplies dealers</v>
          </cell>
          <cell r="C62">
            <v>6.5331361406600012E-8</v>
          </cell>
        </row>
        <row r="63">
          <cell r="A63">
            <v>311520</v>
          </cell>
          <cell r="B63" t="str">
            <v>Ice cream and frozen dessert manufacturing</v>
          </cell>
          <cell r="C63">
            <v>6.5131958424820001E-8</v>
          </cell>
        </row>
        <row r="64">
          <cell r="A64">
            <v>315000</v>
          </cell>
          <cell r="B64" t="str">
            <v>Apparel manufacturing</v>
          </cell>
          <cell r="C64">
            <v>6.5123382781799991E-8</v>
          </cell>
        </row>
        <row r="65">
          <cell r="A65">
            <v>332310</v>
          </cell>
          <cell r="B65" t="str">
            <v>Plate work and fabricated structural product manufacturing</v>
          </cell>
          <cell r="C65">
            <v>6.4150392825E-8</v>
          </cell>
        </row>
        <row r="66">
          <cell r="A66">
            <v>233240</v>
          </cell>
          <cell r="B66" t="str">
            <v>Power and communication structures</v>
          </cell>
          <cell r="C66">
            <v>6.3080527422000006E-8</v>
          </cell>
        </row>
        <row r="67">
          <cell r="A67">
            <v>233262</v>
          </cell>
          <cell r="B67" t="str">
            <v>Educational and vocational structures</v>
          </cell>
          <cell r="C67">
            <v>6.2414256856000003E-8</v>
          </cell>
        </row>
        <row r="68">
          <cell r="A68">
            <v>335224</v>
          </cell>
          <cell r="B68" t="str">
            <v>Household laundry equipment manufacturing</v>
          </cell>
          <cell r="C68">
            <v>6.2049909418799999E-8</v>
          </cell>
        </row>
        <row r="69">
          <cell r="A69">
            <v>483000</v>
          </cell>
          <cell r="B69" t="str">
            <v>Water transportation</v>
          </cell>
          <cell r="C69">
            <v>6.1346939420200012E-8</v>
          </cell>
        </row>
        <row r="70">
          <cell r="A70">
            <v>335110</v>
          </cell>
          <cell r="B70" t="str">
            <v>Electric lamp bulb and part manufacturing</v>
          </cell>
          <cell r="C70">
            <v>6.1308855069800015E-8</v>
          </cell>
        </row>
        <row r="71">
          <cell r="A71">
            <v>336612</v>
          </cell>
          <cell r="B71" t="str">
            <v>Boat building</v>
          </cell>
          <cell r="C71">
            <v>6.1266382059600001E-8</v>
          </cell>
        </row>
        <row r="72">
          <cell r="A72">
            <v>332114</v>
          </cell>
          <cell r="B72" t="str">
            <v>Custom roll forming</v>
          </cell>
          <cell r="C72">
            <v>6.0623578271400002E-8</v>
          </cell>
        </row>
        <row r="73">
          <cell r="A73">
            <v>321200</v>
          </cell>
          <cell r="B73" t="str">
            <v>Veneer, plywood, and engineered wood product manufacturing</v>
          </cell>
          <cell r="C73">
            <v>6.0577898407999997E-8</v>
          </cell>
        </row>
        <row r="74">
          <cell r="A74">
            <v>314900</v>
          </cell>
          <cell r="B74" t="str">
            <v>Other textile product mills</v>
          </cell>
          <cell r="C74">
            <v>5.9983436422600006E-8</v>
          </cell>
        </row>
        <row r="75">
          <cell r="A75">
            <v>336211</v>
          </cell>
          <cell r="B75" t="str">
            <v>Motor vehicle body manufacturing</v>
          </cell>
          <cell r="C75">
            <v>5.9930235299040006E-8</v>
          </cell>
        </row>
        <row r="76">
          <cell r="A76">
            <v>332913</v>
          </cell>
          <cell r="B76" t="str">
            <v>Plumbing fixture fitting and trim manufacturing</v>
          </cell>
          <cell r="C76">
            <v>5.9740776320400006E-8</v>
          </cell>
        </row>
        <row r="77">
          <cell r="A77">
            <v>311990</v>
          </cell>
          <cell r="B77" t="str">
            <v>All other food manufacturing</v>
          </cell>
          <cell r="C77">
            <v>5.9615839424839997E-8</v>
          </cell>
        </row>
        <row r="78">
          <cell r="A78">
            <v>711100</v>
          </cell>
          <cell r="B78" t="str">
            <v>Performing arts companies</v>
          </cell>
          <cell r="C78">
            <v>5.8861173712000006E-8</v>
          </cell>
        </row>
        <row r="79">
          <cell r="A79">
            <v>334512</v>
          </cell>
          <cell r="B79" t="str">
            <v>Automatic environmental control manufacturing</v>
          </cell>
          <cell r="C79">
            <v>5.7847730165420005E-8</v>
          </cell>
        </row>
        <row r="80">
          <cell r="A80">
            <v>111900</v>
          </cell>
          <cell r="B80" t="str">
            <v>Other crop farming</v>
          </cell>
          <cell r="C80">
            <v>5.7523795505799997E-8</v>
          </cell>
        </row>
        <row r="81">
          <cell r="A81" t="str">
            <v>2332A0</v>
          </cell>
          <cell r="B81" t="str">
            <v>Office and commercial structures</v>
          </cell>
          <cell r="C81">
            <v>5.7281535858400007E-8</v>
          </cell>
        </row>
        <row r="82">
          <cell r="A82">
            <v>327330</v>
          </cell>
          <cell r="B82" t="str">
            <v>Concrete pipe, brick, and block manufacturing</v>
          </cell>
          <cell r="C82">
            <v>5.7160606194600001E-8</v>
          </cell>
        </row>
        <row r="83">
          <cell r="A83" t="str">
            <v>2332D0</v>
          </cell>
          <cell r="B83" t="str">
            <v>Other nonresidential structures</v>
          </cell>
          <cell r="C83">
            <v>5.7058194974800002E-8</v>
          </cell>
        </row>
        <row r="84">
          <cell r="A84">
            <v>334111</v>
          </cell>
          <cell r="B84" t="str">
            <v>Electronic computer manufacturing</v>
          </cell>
          <cell r="C84">
            <v>5.6903134270539987E-8</v>
          </cell>
        </row>
        <row r="85">
          <cell r="A85">
            <v>233411</v>
          </cell>
          <cell r="B85" t="str">
            <v>Single-family residential structures</v>
          </cell>
          <cell r="C85">
            <v>5.68594419632E-8</v>
          </cell>
        </row>
        <row r="86">
          <cell r="A86">
            <v>336214</v>
          </cell>
          <cell r="B86" t="str">
            <v>Travel trailer and camper manufacturing</v>
          </cell>
          <cell r="C86">
            <v>5.6398301549160007E-8</v>
          </cell>
        </row>
        <row r="87">
          <cell r="A87" t="str">
            <v>4B0000</v>
          </cell>
          <cell r="B87" t="str">
            <v>All other retail</v>
          </cell>
          <cell r="C87">
            <v>5.6202186426399994E-8</v>
          </cell>
        </row>
        <row r="88">
          <cell r="A88">
            <v>447000</v>
          </cell>
          <cell r="B88" t="str">
            <v>Gasoline stations</v>
          </cell>
          <cell r="C88">
            <v>5.608442674145999E-8</v>
          </cell>
        </row>
        <row r="89">
          <cell r="A89">
            <v>230302</v>
          </cell>
          <cell r="B89" t="str">
            <v>Residential maintenance and repair</v>
          </cell>
          <cell r="C89">
            <v>5.5878225738199995E-8</v>
          </cell>
        </row>
        <row r="90">
          <cell r="A90" t="str">
            <v>2332C0</v>
          </cell>
          <cell r="B90" t="str">
            <v>Transportation structures and highways and streets</v>
          </cell>
          <cell r="C90">
            <v>5.5836986338999997E-8</v>
          </cell>
        </row>
        <row r="91">
          <cell r="A91">
            <v>233412</v>
          </cell>
          <cell r="B91" t="str">
            <v>Multifamily residential structures</v>
          </cell>
          <cell r="C91">
            <v>5.5435344252000001E-8</v>
          </cell>
        </row>
        <row r="92">
          <cell r="A92">
            <v>233210</v>
          </cell>
          <cell r="B92" t="str">
            <v>Health care structures</v>
          </cell>
          <cell r="C92">
            <v>5.4888331642599995E-8</v>
          </cell>
        </row>
        <row r="93">
          <cell r="A93" t="str">
            <v>5111A0</v>
          </cell>
          <cell r="B93" t="str">
            <v>Directory, mailing list, and other publishers</v>
          </cell>
          <cell r="C93">
            <v>5.44468154938E-8</v>
          </cell>
        </row>
        <row r="94">
          <cell r="A94">
            <v>326140</v>
          </cell>
          <cell r="B94" t="str">
            <v>Polystyrene foam product manufacturing</v>
          </cell>
          <cell r="C94">
            <v>5.3958085289580014E-8</v>
          </cell>
        </row>
        <row r="95">
          <cell r="A95">
            <v>111300</v>
          </cell>
          <cell r="B95" t="str">
            <v>Fruit and tree nut farming</v>
          </cell>
          <cell r="C95">
            <v>5.3809742368200002E-8</v>
          </cell>
        </row>
        <row r="96">
          <cell r="A96" t="str">
            <v>2334A0</v>
          </cell>
          <cell r="B96" t="str">
            <v>Other residential structures</v>
          </cell>
          <cell r="C96">
            <v>5.2796993045799999E-8</v>
          </cell>
        </row>
        <row r="97">
          <cell r="A97">
            <v>230301</v>
          </cell>
          <cell r="B97" t="str">
            <v>Nonresidential maintenance and repair</v>
          </cell>
          <cell r="C97">
            <v>5.2461755991799998E-8</v>
          </cell>
        </row>
        <row r="98">
          <cell r="A98">
            <v>624400</v>
          </cell>
          <cell r="B98" t="str">
            <v>Child day care services</v>
          </cell>
          <cell r="C98">
            <v>5.1870894149799995E-8</v>
          </cell>
        </row>
        <row r="99">
          <cell r="A99" t="str">
            <v>813A00</v>
          </cell>
          <cell r="B99" t="str">
            <v>Grantmaking, giving, and social advocacy organizations</v>
          </cell>
          <cell r="C99">
            <v>5.1800770557400011E-8</v>
          </cell>
        </row>
        <row r="100">
          <cell r="A100">
            <v>812900</v>
          </cell>
          <cell r="B100" t="str">
            <v>Other personal services</v>
          </cell>
          <cell r="C100">
            <v>5.1335580502000008E-8</v>
          </cell>
        </row>
        <row r="101">
          <cell r="A101">
            <v>337121</v>
          </cell>
          <cell r="B101" t="str">
            <v>Upholstered household furniture manufacturing</v>
          </cell>
          <cell r="C101">
            <v>5.0884051691200008E-8</v>
          </cell>
        </row>
        <row r="102">
          <cell r="A102">
            <v>335228</v>
          </cell>
          <cell r="B102" t="str">
            <v>Other major household appliance manufacturing</v>
          </cell>
          <cell r="C102">
            <v>5.0683411203520008E-8</v>
          </cell>
        </row>
        <row r="103">
          <cell r="A103">
            <v>332996</v>
          </cell>
          <cell r="B103" t="str">
            <v>Fabricated pipe and pipe fitting manufacturing</v>
          </cell>
          <cell r="C103">
            <v>5.0107532112179995E-8</v>
          </cell>
        </row>
        <row r="104">
          <cell r="A104">
            <v>335912</v>
          </cell>
          <cell r="B104" t="str">
            <v>Primary battery manufacturing</v>
          </cell>
          <cell r="C104">
            <v>4.9629751593359992E-8</v>
          </cell>
        </row>
        <row r="105">
          <cell r="A105">
            <v>327320</v>
          </cell>
          <cell r="B105" t="str">
            <v>Ready-mix concrete manufacturing</v>
          </cell>
          <cell r="C105">
            <v>4.9568832528200003E-8</v>
          </cell>
        </row>
        <row r="106">
          <cell r="A106">
            <v>339990</v>
          </cell>
          <cell r="B106" t="str">
            <v>All other miscellaneous manufacturing</v>
          </cell>
          <cell r="C106">
            <v>4.9425243859400001E-8</v>
          </cell>
        </row>
        <row r="107">
          <cell r="A107">
            <v>486000</v>
          </cell>
          <cell r="B107" t="str">
            <v>Pipeline transportation</v>
          </cell>
          <cell r="C107">
            <v>4.8935098785999994E-8</v>
          </cell>
        </row>
        <row r="108">
          <cell r="A108">
            <v>326120</v>
          </cell>
          <cell r="B108" t="str">
            <v>Plastics pipe, pipe fitting, and unlaminated profile shape manufacturing</v>
          </cell>
          <cell r="C108">
            <v>4.853148686532E-8</v>
          </cell>
        </row>
        <row r="109">
          <cell r="A109">
            <v>561400</v>
          </cell>
          <cell r="B109" t="str">
            <v>Business support services</v>
          </cell>
          <cell r="C109">
            <v>4.8141065312799995E-8</v>
          </cell>
        </row>
        <row r="110">
          <cell r="A110">
            <v>333517</v>
          </cell>
          <cell r="B110" t="str">
            <v>Machine tool manufacturing</v>
          </cell>
          <cell r="C110">
            <v>4.731420913346E-8</v>
          </cell>
        </row>
        <row r="111">
          <cell r="A111">
            <v>335311</v>
          </cell>
          <cell r="B111" t="str">
            <v>Power, distribution, and specialty transformer manufacturing</v>
          </cell>
          <cell r="C111">
            <v>4.72991766258E-8</v>
          </cell>
        </row>
        <row r="112">
          <cell r="A112">
            <v>332710</v>
          </cell>
          <cell r="B112" t="str">
            <v>Machine shops</v>
          </cell>
          <cell r="C112">
            <v>4.6665747002000001E-8</v>
          </cell>
        </row>
        <row r="113">
          <cell r="A113">
            <v>311615</v>
          </cell>
          <cell r="B113" t="str">
            <v>Poultry processing</v>
          </cell>
          <cell r="C113">
            <v>4.6345634610420004E-8</v>
          </cell>
        </row>
        <row r="114">
          <cell r="A114">
            <v>327400</v>
          </cell>
          <cell r="B114" t="str">
            <v>Lime and gypsum product manufacturing</v>
          </cell>
          <cell r="C114">
            <v>4.5577011474599997E-8</v>
          </cell>
        </row>
        <row r="115">
          <cell r="A115">
            <v>321910</v>
          </cell>
          <cell r="B115" t="str">
            <v>Millwork</v>
          </cell>
          <cell r="C115">
            <v>4.4777518658000006E-8</v>
          </cell>
        </row>
        <row r="116">
          <cell r="A116">
            <v>326130</v>
          </cell>
          <cell r="B116" t="str">
            <v>Laminated plastics plate, sheet (except packaging), and shape manufacturing</v>
          </cell>
          <cell r="C116">
            <v>4.3866808261599995E-8</v>
          </cell>
        </row>
        <row r="117">
          <cell r="A117">
            <v>337215</v>
          </cell>
          <cell r="B117" t="str">
            <v>Showcase, partition, shelving, and locker manufacturing</v>
          </cell>
          <cell r="C117">
            <v>4.3728571578560004E-8</v>
          </cell>
        </row>
        <row r="118">
          <cell r="A118">
            <v>339114</v>
          </cell>
          <cell r="B118" t="str">
            <v>Dental equipment and supplies manufacturing</v>
          </cell>
          <cell r="C118">
            <v>4.3173153113640003E-8</v>
          </cell>
        </row>
        <row r="119">
          <cell r="A119">
            <v>452000</v>
          </cell>
          <cell r="B119" t="str">
            <v>General merchandise stores</v>
          </cell>
          <cell r="C119">
            <v>4.2391558397399997E-8</v>
          </cell>
        </row>
        <row r="120">
          <cell r="A120" t="str">
            <v>33351B</v>
          </cell>
          <cell r="B120" t="str">
            <v>Cutting and machine tool accessory, rolling mill, and other metalworking machinery manufacturing</v>
          </cell>
          <cell r="C120">
            <v>4.2383782244600001E-8</v>
          </cell>
        </row>
        <row r="121">
          <cell r="A121" t="str">
            <v>423A00</v>
          </cell>
          <cell r="B121" t="str">
            <v>Other durable goods merchant wholesalers</v>
          </cell>
          <cell r="C121">
            <v>4.2214571431800003E-8</v>
          </cell>
        </row>
        <row r="122">
          <cell r="A122">
            <v>334510</v>
          </cell>
          <cell r="B122" t="str">
            <v>Electromedical and electrotherapeutic apparatus manufacturing</v>
          </cell>
          <cell r="C122">
            <v>4.2088072875160002E-8</v>
          </cell>
        </row>
        <row r="123">
          <cell r="A123">
            <v>313300</v>
          </cell>
          <cell r="B123" t="str">
            <v>Textile and fabric finishing and fabric coating mills</v>
          </cell>
          <cell r="C123">
            <v>4.1847744181600002E-8</v>
          </cell>
        </row>
        <row r="124">
          <cell r="A124">
            <v>446000</v>
          </cell>
          <cell r="B124" t="str">
            <v>Health and personal care stores</v>
          </cell>
          <cell r="C124">
            <v>4.1571156862840004E-8</v>
          </cell>
        </row>
        <row r="125">
          <cell r="A125">
            <v>481000</v>
          </cell>
          <cell r="B125" t="str">
            <v>Air transportation</v>
          </cell>
          <cell r="C125">
            <v>4.0652746430400005E-8</v>
          </cell>
        </row>
        <row r="126">
          <cell r="A126">
            <v>313200</v>
          </cell>
          <cell r="B126" t="str">
            <v>Fabric mills</v>
          </cell>
          <cell r="C126">
            <v>4.0501257097800005E-8</v>
          </cell>
        </row>
        <row r="127">
          <cell r="A127">
            <v>335120</v>
          </cell>
          <cell r="B127" t="str">
            <v>Lighting fixture manufacturing</v>
          </cell>
          <cell r="C127">
            <v>3.9970757024400001E-8</v>
          </cell>
        </row>
        <row r="128">
          <cell r="A128" t="str">
            <v>623A00</v>
          </cell>
          <cell r="B128" t="str">
            <v>Nursing and community care facilities</v>
          </cell>
          <cell r="C128">
            <v>3.9899334928799995E-8</v>
          </cell>
        </row>
        <row r="129">
          <cell r="A129" t="str">
            <v>33211A</v>
          </cell>
          <cell r="B129" t="str">
            <v>All other forging, stamping, and sintering</v>
          </cell>
          <cell r="C129">
            <v>3.9891534970719995E-8</v>
          </cell>
        </row>
        <row r="130">
          <cell r="A130">
            <v>333994</v>
          </cell>
          <cell r="B130" t="str">
            <v>Industrial process furnace and oven manufacturing</v>
          </cell>
          <cell r="C130">
            <v>3.9889636142200002E-8</v>
          </cell>
        </row>
        <row r="131">
          <cell r="A131">
            <v>312120</v>
          </cell>
          <cell r="B131" t="str">
            <v>Breweries</v>
          </cell>
          <cell r="C131">
            <v>3.969298833006E-8</v>
          </cell>
        </row>
        <row r="132">
          <cell r="A132">
            <v>812200</v>
          </cell>
          <cell r="B132" t="str">
            <v>Death care services</v>
          </cell>
          <cell r="C132">
            <v>3.8963630602000006E-8</v>
          </cell>
        </row>
        <row r="133">
          <cell r="A133">
            <v>332999</v>
          </cell>
          <cell r="B133" t="str">
            <v>Other fabricated metal manufacturing</v>
          </cell>
          <cell r="C133">
            <v>3.8860090072419994E-8</v>
          </cell>
        </row>
        <row r="134">
          <cell r="A134" t="str">
            <v>112A00</v>
          </cell>
          <cell r="B134" t="str">
            <v>Animal production, except cattle and poultry and eggs</v>
          </cell>
          <cell r="C134">
            <v>3.8805292790600009E-8</v>
          </cell>
        </row>
        <row r="135">
          <cell r="A135">
            <v>326220</v>
          </cell>
          <cell r="B135" t="str">
            <v>Rubber and plastics hoses and belting manufacturing</v>
          </cell>
          <cell r="C135">
            <v>3.8644859536399996E-8</v>
          </cell>
        </row>
        <row r="136">
          <cell r="A136">
            <v>312110</v>
          </cell>
          <cell r="B136" t="str">
            <v>Soft drink and ice manufacturing</v>
          </cell>
          <cell r="C136">
            <v>3.8498049218999995E-8</v>
          </cell>
        </row>
        <row r="137">
          <cell r="A137">
            <v>484000</v>
          </cell>
          <cell r="B137" t="str">
            <v>Truck transportation</v>
          </cell>
          <cell r="C137">
            <v>3.7716579062599991E-8</v>
          </cell>
        </row>
        <row r="138">
          <cell r="A138">
            <v>332600</v>
          </cell>
          <cell r="B138" t="str">
            <v>Spring and wire product manufacturing</v>
          </cell>
          <cell r="C138">
            <v>3.7153308665999991E-8</v>
          </cell>
        </row>
        <row r="139">
          <cell r="A139">
            <v>333511</v>
          </cell>
          <cell r="B139" t="str">
            <v>Industrial mold manufacturing</v>
          </cell>
          <cell r="C139">
            <v>3.6647770567380002E-8</v>
          </cell>
        </row>
        <row r="140">
          <cell r="A140">
            <v>311420</v>
          </cell>
          <cell r="B140" t="str">
            <v>Fruit and vegetable canning, pickling, and drying</v>
          </cell>
          <cell r="C140">
            <v>3.6262046035440003E-8</v>
          </cell>
        </row>
        <row r="141">
          <cell r="A141">
            <v>561500</v>
          </cell>
          <cell r="B141" t="str">
            <v>Travel arrangement and reservation services</v>
          </cell>
          <cell r="C141">
            <v>3.5957323164140006E-8</v>
          </cell>
        </row>
        <row r="142">
          <cell r="A142">
            <v>424400</v>
          </cell>
          <cell r="B142" t="str">
            <v xml:space="preserve">Grocery and related product wholesalers </v>
          </cell>
          <cell r="C142">
            <v>3.4834847153199998E-8</v>
          </cell>
        </row>
        <row r="143">
          <cell r="A143">
            <v>448000</v>
          </cell>
          <cell r="B143" t="str">
            <v>Clothing and clothing accessories stores</v>
          </cell>
          <cell r="C143">
            <v>3.3878274415000003E-8</v>
          </cell>
        </row>
        <row r="144">
          <cell r="A144">
            <v>327993</v>
          </cell>
          <cell r="B144" t="str">
            <v>Mineral wool manufacturing</v>
          </cell>
          <cell r="C144">
            <v>3.3794027485400003E-8</v>
          </cell>
        </row>
        <row r="145">
          <cell r="A145">
            <v>335222</v>
          </cell>
          <cell r="B145" t="str">
            <v>Household refrigerator and home freezer manufacturing</v>
          </cell>
          <cell r="C145">
            <v>3.3450772894400002E-8</v>
          </cell>
        </row>
        <row r="146">
          <cell r="A146">
            <v>335210</v>
          </cell>
          <cell r="B146" t="str">
            <v>Small electrical appliance manufacturing</v>
          </cell>
          <cell r="C146">
            <v>3.3197259017520006E-8</v>
          </cell>
        </row>
        <row r="147">
          <cell r="A147">
            <v>333316</v>
          </cell>
          <cell r="B147" t="str">
            <v>Photographic and photocopying equipment manufacturing</v>
          </cell>
          <cell r="C147">
            <v>3.3092290162600007E-8</v>
          </cell>
        </row>
        <row r="148">
          <cell r="A148">
            <v>327992</v>
          </cell>
          <cell r="B148" t="str">
            <v>Ground or treated mineral and earth manufacturing</v>
          </cell>
          <cell r="C148">
            <v>3.3037248822999995E-8</v>
          </cell>
        </row>
        <row r="149">
          <cell r="A149">
            <v>111400</v>
          </cell>
          <cell r="B149" t="str">
            <v>Greenhouse, nursery, and floriculture production</v>
          </cell>
          <cell r="C149">
            <v>3.3031042699799999E-8</v>
          </cell>
        </row>
        <row r="150">
          <cell r="A150">
            <v>311410</v>
          </cell>
          <cell r="B150" t="str">
            <v>Frozen food manufacturing</v>
          </cell>
          <cell r="C150">
            <v>3.2902272880900004E-8</v>
          </cell>
        </row>
        <row r="151">
          <cell r="A151">
            <v>339920</v>
          </cell>
          <cell r="B151" t="str">
            <v>Sporting and athletic goods manufacturing</v>
          </cell>
          <cell r="C151">
            <v>3.2838587553700003E-8</v>
          </cell>
        </row>
        <row r="152">
          <cell r="A152">
            <v>541920</v>
          </cell>
          <cell r="B152" t="str">
            <v>Photographic services</v>
          </cell>
          <cell r="C152">
            <v>3.2592466611200004E-8</v>
          </cell>
        </row>
        <row r="153">
          <cell r="A153" t="str">
            <v>33329A</v>
          </cell>
          <cell r="B153" t="str">
            <v>Other industrial machinery manufacturing</v>
          </cell>
          <cell r="C153">
            <v>3.2555081540800003E-8</v>
          </cell>
        </row>
        <row r="154">
          <cell r="A154">
            <v>322230</v>
          </cell>
          <cell r="B154" t="str">
            <v>Stationery product manufacturing</v>
          </cell>
          <cell r="C154">
            <v>3.2306565653159993E-8</v>
          </cell>
        </row>
        <row r="155">
          <cell r="A155" t="str">
            <v>424A00</v>
          </cell>
          <cell r="B155" t="str">
            <v>Other nondurable goods merchant wholesalers</v>
          </cell>
          <cell r="C155">
            <v>3.2271338671799995E-8</v>
          </cell>
        </row>
        <row r="156">
          <cell r="A156">
            <v>327910</v>
          </cell>
          <cell r="B156" t="str">
            <v>Abrasive product manufacturing</v>
          </cell>
          <cell r="C156">
            <v>3.2249183817080005E-8</v>
          </cell>
        </row>
        <row r="157">
          <cell r="A157">
            <v>331200</v>
          </cell>
          <cell r="B157" t="str">
            <v>Steel product manufacturing from purchased steel</v>
          </cell>
          <cell r="C157">
            <v>3.2155402944659994E-8</v>
          </cell>
        </row>
        <row r="158">
          <cell r="A158" t="str">
            <v>33641A</v>
          </cell>
          <cell r="B158" t="str">
            <v>Propulsion units and parts for space vehicles and guided missiles</v>
          </cell>
          <cell r="C158">
            <v>3.20367515596E-8</v>
          </cell>
        </row>
        <row r="159">
          <cell r="A159">
            <v>621600</v>
          </cell>
          <cell r="B159" t="str">
            <v>Home health care services</v>
          </cell>
          <cell r="C159">
            <v>3.1835852966599999E-8</v>
          </cell>
        </row>
        <row r="160">
          <cell r="A160">
            <v>335911</v>
          </cell>
          <cell r="B160" t="str">
            <v>Storage battery manufacturing</v>
          </cell>
          <cell r="C160">
            <v>3.1751736451300002E-8</v>
          </cell>
        </row>
        <row r="161">
          <cell r="A161">
            <v>811100</v>
          </cell>
          <cell r="B161" t="str">
            <v>Automotive repair and maintenance</v>
          </cell>
          <cell r="C161">
            <v>3.1671462833599999E-8</v>
          </cell>
        </row>
        <row r="162">
          <cell r="A162">
            <v>323120</v>
          </cell>
          <cell r="B162" t="str">
            <v>Support activities for printing</v>
          </cell>
          <cell r="C162">
            <v>3.0608483367980001E-8</v>
          </cell>
        </row>
        <row r="163">
          <cell r="A163">
            <v>339940</v>
          </cell>
          <cell r="B163" t="str">
            <v>Office supplies (except paper) manufacturing</v>
          </cell>
          <cell r="C163">
            <v>3.0563609545799999E-8</v>
          </cell>
        </row>
        <row r="164">
          <cell r="A164">
            <v>339950</v>
          </cell>
          <cell r="B164" t="str">
            <v>Sign manufacturing</v>
          </cell>
          <cell r="C164">
            <v>3.0204520229219997E-8</v>
          </cell>
        </row>
        <row r="165">
          <cell r="A165">
            <v>333920</v>
          </cell>
          <cell r="B165" t="str">
            <v>Material handling equipment manufacturing</v>
          </cell>
          <cell r="C165">
            <v>3.0074074430599997E-8</v>
          </cell>
        </row>
        <row r="166">
          <cell r="A166" t="str">
            <v>33399B</v>
          </cell>
          <cell r="B166" t="str">
            <v>Fluid power process machinery</v>
          </cell>
          <cell r="C166">
            <v>2.9938118596980005E-8</v>
          </cell>
        </row>
        <row r="167">
          <cell r="A167">
            <v>335991</v>
          </cell>
          <cell r="B167" t="str">
            <v>Carbon and graphite product manufacturing</v>
          </cell>
          <cell r="C167">
            <v>2.9889290532000004E-8</v>
          </cell>
        </row>
        <row r="168">
          <cell r="A168" t="str">
            <v>33441A</v>
          </cell>
          <cell r="B168" t="str">
            <v>Other electronic component manufacturing</v>
          </cell>
          <cell r="C168">
            <v>2.960523975574E-8</v>
          </cell>
        </row>
        <row r="169">
          <cell r="A169" t="str">
            <v>813B00</v>
          </cell>
          <cell r="B169" t="str">
            <v>Civic, social, professional, and similar organizations</v>
          </cell>
          <cell r="C169">
            <v>2.9580899033800002E-8</v>
          </cell>
        </row>
        <row r="170">
          <cell r="A170" t="str">
            <v>3118A0</v>
          </cell>
          <cell r="B170" t="str">
            <v>Cookie, cracker, pasta, and tortilla manufacturing</v>
          </cell>
          <cell r="C170">
            <v>2.955044951824E-8</v>
          </cell>
        </row>
        <row r="171">
          <cell r="A171">
            <v>511110</v>
          </cell>
          <cell r="B171" t="str">
            <v>Newspaper publishers</v>
          </cell>
          <cell r="C171">
            <v>2.9446788404739997E-8</v>
          </cell>
        </row>
        <row r="172">
          <cell r="A172">
            <v>323110</v>
          </cell>
          <cell r="B172" t="str">
            <v>Printing</v>
          </cell>
          <cell r="C172">
            <v>2.9307485283600003E-8</v>
          </cell>
        </row>
        <row r="173">
          <cell r="A173" t="str">
            <v>31161A</v>
          </cell>
          <cell r="B173" t="str">
            <v>Animal (except poultry) slaughtering, rendering, and processing</v>
          </cell>
          <cell r="C173">
            <v>2.9167265109959995E-8</v>
          </cell>
        </row>
        <row r="174">
          <cell r="A174">
            <v>113000</v>
          </cell>
          <cell r="B174" t="str">
            <v>Forestry and logging</v>
          </cell>
          <cell r="C174">
            <v>2.9107621590200001E-8</v>
          </cell>
        </row>
        <row r="175">
          <cell r="A175" t="str">
            <v>33299A</v>
          </cell>
          <cell r="B175" t="str">
            <v>Ammunition, arms, ordnance, and accessories manufacturing</v>
          </cell>
          <cell r="C175">
            <v>2.8942620847540003E-8</v>
          </cell>
        </row>
        <row r="176">
          <cell r="A176">
            <v>327200</v>
          </cell>
          <cell r="B176" t="str">
            <v>Glass and glass product manufacturing</v>
          </cell>
          <cell r="C176">
            <v>2.8882521243800002E-8</v>
          </cell>
        </row>
        <row r="177">
          <cell r="A177">
            <v>322299</v>
          </cell>
          <cell r="B177" t="str">
            <v>All other converted paper product manufacturing</v>
          </cell>
          <cell r="C177">
            <v>2.8810278596660004E-8</v>
          </cell>
        </row>
        <row r="178">
          <cell r="A178">
            <v>327999</v>
          </cell>
          <cell r="B178" t="str">
            <v>Miscellaneous nonmetallic mineral products</v>
          </cell>
          <cell r="C178">
            <v>2.8701822060619998E-8</v>
          </cell>
        </row>
        <row r="179">
          <cell r="A179">
            <v>326210</v>
          </cell>
          <cell r="B179" t="str">
            <v>Tire manufacturing</v>
          </cell>
          <cell r="C179">
            <v>2.859111312466E-8</v>
          </cell>
        </row>
        <row r="180">
          <cell r="A180">
            <v>541400</v>
          </cell>
          <cell r="B180" t="str">
            <v>Specialized design services</v>
          </cell>
          <cell r="C180">
            <v>2.8418916875739997E-8</v>
          </cell>
        </row>
        <row r="181">
          <cell r="A181">
            <v>812100</v>
          </cell>
          <cell r="B181" t="str">
            <v>Personal care services</v>
          </cell>
          <cell r="C181">
            <v>2.8092898424799999E-8</v>
          </cell>
        </row>
        <row r="182">
          <cell r="A182">
            <v>311300</v>
          </cell>
          <cell r="B182" t="str">
            <v>Sugar and confectionery product manufacturing</v>
          </cell>
          <cell r="C182">
            <v>2.77944316809E-8</v>
          </cell>
        </row>
        <row r="183">
          <cell r="A183" t="str">
            <v>5416A0</v>
          </cell>
          <cell r="B183" t="str">
            <v>Environmental and other technical consulting services</v>
          </cell>
          <cell r="C183">
            <v>2.7767811664120001E-8</v>
          </cell>
        </row>
        <row r="184">
          <cell r="A184">
            <v>336111</v>
          </cell>
          <cell r="B184" t="str">
            <v>Automobile manufacturing</v>
          </cell>
          <cell r="C184">
            <v>2.764970604421E-8</v>
          </cell>
        </row>
        <row r="185">
          <cell r="A185">
            <v>332200</v>
          </cell>
          <cell r="B185" t="str">
            <v>Cutlery and handtool manufacturing</v>
          </cell>
          <cell r="C185">
            <v>2.7261041305799995E-8</v>
          </cell>
        </row>
        <row r="186">
          <cell r="A186" t="str">
            <v>31151A</v>
          </cell>
          <cell r="B186" t="str">
            <v>Fluid milk and butter manufacturing</v>
          </cell>
          <cell r="C186">
            <v>2.6836945804900003E-8</v>
          </cell>
        </row>
        <row r="187">
          <cell r="A187">
            <v>711200</v>
          </cell>
          <cell r="B187" t="str">
            <v>Spectator sports</v>
          </cell>
          <cell r="C187">
            <v>2.68094189396E-8</v>
          </cell>
        </row>
        <row r="188">
          <cell r="A188" t="str">
            <v>711A00</v>
          </cell>
          <cell r="B188" t="str">
            <v>Promoters of performing arts and sports and agents for public figures</v>
          </cell>
          <cell r="C188">
            <v>2.6636622047599997E-8</v>
          </cell>
        </row>
        <row r="189">
          <cell r="A189">
            <v>333314</v>
          </cell>
          <cell r="B189" t="str">
            <v>Optical instrument and lens manufacturing</v>
          </cell>
          <cell r="C189">
            <v>2.6527365553959998E-8</v>
          </cell>
        </row>
        <row r="190">
          <cell r="A190">
            <v>326290</v>
          </cell>
          <cell r="B190" t="str">
            <v>Other rubber product manufacturing</v>
          </cell>
          <cell r="C190">
            <v>2.6294908791760003E-8</v>
          </cell>
        </row>
        <row r="191">
          <cell r="A191">
            <v>325910</v>
          </cell>
          <cell r="B191" t="str">
            <v>Printing ink manufacturing</v>
          </cell>
          <cell r="C191">
            <v>2.6091161691780001E-8</v>
          </cell>
        </row>
        <row r="192">
          <cell r="A192" t="str">
            <v>21311A</v>
          </cell>
          <cell r="B192" t="str">
            <v>Other support activities for mining</v>
          </cell>
          <cell r="C192">
            <v>2.6038376844879993E-8</v>
          </cell>
        </row>
        <row r="193">
          <cell r="A193">
            <v>212310</v>
          </cell>
          <cell r="B193" t="str">
            <v>Stone mining and quarrying</v>
          </cell>
          <cell r="C193">
            <v>2.56712910472E-8</v>
          </cell>
        </row>
        <row r="194">
          <cell r="A194">
            <v>532400</v>
          </cell>
          <cell r="B194" t="str">
            <v>Commercial and industrial machinery and equipment rental and leasing</v>
          </cell>
          <cell r="C194">
            <v>2.5491771801419995E-8</v>
          </cell>
        </row>
        <row r="195">
          <cell r="A195" t="str">
            <v>2123A0</v>
          </cell>
          <cell r="B195" t="str">
            <v>Other nonmetallic mineral mining and quarrying</v>
          </cell>
          <cell r="C195">
            <v>2.5406654833199999E-8</v>
          </cell>
        </row>
        <row r="196">
          <cell r="A196">
            <v>454000</v>
          </cell>
          <cell r="B196" t="str">
            <v>Nonstore retailers</v>
          </cell>
          <cell r="C196">
            <v>2.5288074164860003E-8</v>
          </cell>
        </row>
        <row r="197">
          <cell r="A197">
            <v>333613</v>
          </cell>
          <cell r="B197" t="str">
            <v>Mechanical power transmission equipment manufacturing</v>
          </cell>
          <cell r="C197">
            <v>2.5242104589799998E-8</v>
          </cell>
        </row>
        <row r="198">
          <cell r="A198">
            <v>336360</v>
          </cell>
          <cell r="B198" t="str">
            <v>Motor vehicle seating and interior trim manufacturing</v>
          </cell>
          <cell r="C198">
            <v>2.5164998704379999E-8</v>
          </cell>
        </row>
        <row r="199">
          <cell r="A199">
            <v>335313</v>
          </cell>
          <cell r="B199" t="str">
            <v>Switchgear and switchboard apparatus manufacturing</v>
          </cell>
          <cell r="C199">
            <v>2.479065112524E-8</v>
          </cell>
        </row>
        <row r="200">
          <cell r="A200">
            <v>311513</v>
          </cell>
          <cell r="B200" t="str">
            <v>Cheese manufacturing</v>
          </cell>
          <cell r="C200">
            <v>2.456937934152E-8</v>
          </cell>
        </row>
        <row r="201">
          <cell r="A201">
            <v>326150</v>
          </cell>
          <cell r="B201" t="str">
            <v>Urethane and other foam product (except polystyrene) manufacturing</v>
          </cell>
          <cell r="C201">
            <v>2.4362846154159995E-8</v>
          </cell>
        </row>
        <row r="202">
          <cell r="A202">
            <v>326110</v>
          </cell>
          <cell r="B202" t="str">
            <v>Plastics packaging materials and unlaminated film and sheet manufacturing</v>
          </cell>
          <cell r="C202">
            <v>2.4317080949959998E-8</v>
          </cell>
        </row>
        <row r="203">
          <cell r="A203">
            <v>332119</v>
          </cell>
          <cell r="B203" t="str">
            <v>Metal crown, closure, and other metal stamping (except automotive)</v>
          </cell>
          <cell r="C203">
            <v>2.4248885750080002E-8</v>
          </cell>
        </row>
        <row r="204">
          <cell r="A204">
            <v>326190</v>
          </cell>
          <cell r="B204" t="str">
            <v>Other plastics product manufacturing</v>
          </cell>
          <cell r="C204">
            <v>2.4165916388600001E-8</v>
          </cell>
        </row>
        <row r="205">
          <cell r="A205">
            <v>561900</v>
          </cell>
          <cell r="B205" t="str">
            <v>Other support services</v>
          </cell>
          <cell r="C205">
            <v>2.4085132310699999E-8</v>
          </cell>
        </row>
        <row r="206">
          <cell r="A206">
            <v>336390</v>
          </cell>
          <cell r="B206" t="str">
            <v>Other Motor Vehicle Parts Manufacturing</v>
          </cell>
          <cell r="C206">
            <v>2.4070146770109998E-8</v>
          </cell>
        </row>
        <row r="207">
          <cell r="A207">
            <v>311940</v>
          </cell>
          <cell r="B207" t="str">
            <v>Seasoning and dressing manufacturing</v>
          </cell>
          <cell r="C207">
            <v>2.3824685686859998E-8</v>
          </cell>
        </row>
        <row r="208">
          <cell r="A208" t="str">
            <v>3363A0</v>
          </cell>
          <cell r="B208" t="str">
            <v>Motor vehicle steering, suspension component (except spring), and brake systems manufacturing</v>
          </cell>
          <cell r="C208">
            <v>2.3694215179019996E-8</v>
          </cell>
        </row>
        <row r="209">
          <cell r="A209">
            <v>333414</v>
          </cell>
          <cell r="B209" t="str">
            <v>Heating equipment (except warm air furnaces) manufacturing</v>
          </cell>
          <cell r="C209">
            <v>2.3608989845160002E-8</v>
          </cell>
        </row>
        <row r="210">
          <cell r="A210">
            <v>333612</v>
          </cell>
          <cell r="B210" t="str">
            <v>Speed changer, industrial high-speed drive, and gear manufacturing</v>
          </cell>
          <cell r="C210">
            <v>2.341479075792E-8</v>
          </cell>
        </row>
        <row r="211">
          <cell r="A211" t="str">
            <v>517A00</v>
          </cell>
          <cell r="B211" t="str">
            <v>Satellite, telecommunications resellers, and all other telecommunications</v>
          </cell>
          <cell r="C211">
            <v>2.3401270570199997E-8</v>
          </cell>
        </row>
        <row r="212">
          <cell r="A212">
            <v>532100</v>
          </cell>
          <cell r="B212" t="str">
            <v>Automotive equipment rental and leasing</v>
          </cell>
          <cell r="C212">
            <v>2.3211113845419999E-8</v>
          </cell>
        </row>
        <row r="213">
          <cell r="A213">
            <v>339910</v>
          </cell>
          <cell r="B213" t="str">
            <v>Jewelry and silverware manufacturing</v>
          </cell>
          <cell r="C213">
            <v>2.2875272437419999E-8</v>
          </cell>
        </row>
        <row r="214">
          <cell r="A214">
            <v>336370</v>
          </cell>
          <cell r="B214" t="str">
            <v>Motor vehicle metal stamping</v>
          </cell>
          <cell r="C214">
            <v>2.2843059807219997E-8</v>
          </cell>
        </row>
        <row r="215">
          <cell r="A215">
            <v>335930</v>
          </cell>
          <cell r="B215" t="str">
            <v>Wiring device manufacturing</v>
          </cell>
          <cell r="C215">
            <v>2.2781855722279998E-8</v>
          </cell>
        </row>
        <row r="216">
          <cell r="A216">
            <v>339115</v>
          </cell>
          <cell r="B216" t="str">
            <v>Ophthalmic goods manufacturing</v>
          </cell>
          <cell r="C216">
            <v>2.2689255811379998E-8</v>
          </cell>
        </row>
        <row r="217">
          <cell r="A217">
            <v>311210</v>
          </cell>
          <cell r="B217" t="str">
            <v>Flour milling and malt manufacturing</v>
          </cell>
          <cell r="C217">
            <v>2.2419711611859999E-8</v>
          </cell>
        </row>
        <row r="218">
          <cell r="A218">
            <v>322220</v>
          </cell>
          <cell r="B218" t="str">
            <v>Paper Bag and Coated and Treated Paper Manufacturing</v>
          </cell>
          <cell r="C218">
            <v>2.23673210834E-8</v>
          </cell>
        </row>
        <row r="219">
          <cell r="A219">
            <v>814000</v>
          </cell>
          <cell r="B219" t="str">
            <v>Private households</v>
          </cell>
          <cell r="C219">
            <v>2.21779675694E-8</v>
          </cell>
        </row>
        <row r="220">
          <cell r="A220">
            <v>331313</v>
          </cell>
          <cell r="B220" t="str">
            <v>Alumina refining and primary aluminum production</v>
          </cell>
          <cell r="C220">
            <v>2.13895251111E-8</v>
          </cell>
        </row>
        <row r="221">
          <cell r="A221">
            <v>333111</v>
          </cell>
          <cell r="B221" t="str">
            <v>Farm machinery and equipment manufacturing</v>
          </cell>
          <cell r="C221">
            <v>2.1366475769519999E-8</v>
          </cell>
        </row>
        <row r="222">
          <cell r="A222">
            <v>332410</v>
          </cell>
          <cell r="B222" t="str">
            <v>Power boiler and heat exchanger manufacturing</v>
          </cell>
          <cell r="C222">
            <v>2.12714760726E-8</v>
          </cell>
        </row>
        <row r="223">
          <cell r="A223">
            <v>333112</v>
          </cell>
          <cell r="B223" t="str">
            <v>Lawn and garden equipment manufacturing</v>
          </cell>
          <cell r="C223">
            <v>2.121671581738E-8</v>
          </cell>
        </row>
        <row r="224">
          <cell r="A224">
            <v>325120</v>
          </cell>
          <cell r="B224" t="str">
            <v>Industrial gas manufacturing</v>
          </cell>
          <cell r="C224">
            <v>2.116853223986E-8</v>
          </cell>
        </row>
        <row r="225">
          <cell r="A225">
            <v>339116</v>
          </cell>
          <cell r="B225" t="str">
            <v>Dental laboratories</v>
          </cell>
          <cell r="C225">
            <v>2.0967819618140003E-8</v>
          </cell>
        </row>
        <row r="226">
          <cell r="A226">
            <v>111200</v>
          </cell>
          <cell r="B226" t="str">
            <v>Vegetable and melon farming</v>
          </cell>
          <cell r="C226">
            <v>2.0880587972400002E-8</v>
          </cell>
        </row>
        <row r="227">
          <cell r="A227">
            <v>331490</v>
          </cell>
          <cell r="B227" t="str">
            <v>Nonferrous metal (except copper and aluminum) rolling, drawing, extruding and alloying</v>
          </cell>
          <cell r="C227">
            <v>2.0788262475999996E-8</v>
          </cell>
        </row>
        <row r="228">
          <cell r="A228">
            <v>621200</v>
          </cell>
          <cell r="B228" t="str">
            <v>Offices of dentists</v>
          </cell>
          <cell r="C228">
            <v>2.0777049306800003E-8</v>
          </cell>
        </row>
        <row r="229">
          <cell r="A229">
            <v>333991</v>
          </cell>
          <cell r="B229" t="str">
            <v>Power-driven handtool manufacturing</v>
          </cell>
          <cell r="C229">
            <v>2.0525317115860001E-8</v>
          </cell>
        </row>
        <row r="230">
          <cell r="A230">
            <v>112300</v>
          </cell>
          <cell r="B230" t="str">
            <v>Poultry and egg production</v>
          </cell>
          <cell r="C230">
            <v>2.0434661909179998E-8</v>
          </cell>
        </row>
        <row r="231">
          <cell r="A231">
            <v>713200</v>
          </cell>
          <cell r="B231" t="str">
            <v>Gambling industries (except casino hotels)</v>
          </cell>
          <cell r="C231">
            <v>2.0237959717819999E-8</v>
          </cell>
        </row>
        <row r="232">
          <cell r="A232" t="str">
            <v>33291A</v>
          </cell>
          <cell r="B232" t="str">
            <v>Valve and fittings other than plumbing</v>
          </cell>
          <cell r="C232">
            <v>2.0155131690799999E-8</v>
          </cell>
        </row>
        <row r="233">
          <cell r="A233">
            <v>334290</v>
          </cell>
          <cell r="B233" t="str">
            <v>Other communications equipment manufacturing</v>
          </cell>
          <cell r="C233">
            <v>2.014051968298E-8</v>
          </cell>
        </row>
        <row r="234">
          <cell r="A234">
            <v>335221</v>
          </cell>
          <cell r="B234" t="str">
            <v>Household cooking appliance manufacturing</v>
          </cell>
          <cell r="C234">
            <v>1.9973729734299999E-8</v>
          </cell>
        </row>
        <row r="235">
          <cell r="A235">
            <v>311910</v>
          </cell>
          <cell r="B235" t="str">
            <v>Snack food manufacturing</v>
          </cell>
          <cell r="C235">
            <v>1.9588108969340003E-8</v>
          </cell>
        </row>
        <row r="236">
          <cell r="A236">
            <v>324122</v>
          </cell>
          <cell r="B236" t="str">
            <v>Asphalt shingle and coating materials manufacturing</v>
          </cell>
          <cell r="C236">
            <v>1.905663067634E-8</v>
          </cell>
        </row>
        <row r="237">
          <cell r="A237">
            <v>332720</v>
          </cell>
          <cell r="B237" t="str">
            <v>Turned product and screw, nut, and bolt manufacturing</v>
          </cell>
          <cell r="C237">
            <v>1.9011736261540005E-8</v>
          </cell>
        </row>
        <row r="238">
          <cell r="A238">
            <v>423100</v>
          </cell>
          <cell r="B238" t="str">
            <v>Motor vehicle and motor vehicle parts and supplies</v>
          </cell>
          <cell r="C238">
            <v>1.8855066263599999E-8</v>
          </cell>
        </row>
        <row r="239">
          <cell r="A239">
            <v>325510</v>
          </cell>
          <cell r="B239" t="str">
            <v>Paint and coating manufacturing</v>
          </cell>
          <cell r="C239">
            <v>1.8625816797879998E-8</v>
          </cell>
        </row>
        <row r="240">
          <cell r="A240" t="str">
            <v>3259A0</v>
          </cell>
          <cell r="B240" t="str">
            <v>All other chemical product and preparation manufacturing</v>
          </cell>
          <cell r="C240">
            <v>1.8620161564300002E-8</v>
          </cell>
        </row>
        <row r="241">
          <cell r="A241">
            <v>333413</v>
          </cell>
          <cell r="B241" t="str">
            <v>Industrial and commercial fan and blower and air purification equipment manufacturing</v>
          </cell>
          <cell r="C241">
            <v>1.8544853491959999E-8</v>
          </cell>
        </row>
        <row r="242">
          <cell r="A242">
            <v>332991</v>
          </cell>
          <cell r="B242" t="str">
            <v>Ball and roller bearing manufacturing</v>
          </cell>
          <cell r="C242">
            <v>1.8505513243239997E-8</v>
          </cell>
        </row>
        <row r="243">
          <cell r="A243">
            <v>336999</v>
          </cell>
          <cell r="B243" t="str">
            <v>All other transportation equipment manufacturing</v>
          </cell>
          <cell r="C243">
            <v>1.8365500089360001E-8</v>
          </cell>
        </row>
        <row r="244">
          <cell r="A244">
            <v>331420</v>
          </cell>
          <cell r="B244" t="str">
            <v>Copper rolling, drawing, extruding and alloying</v>
          </cell>
          <cell r="C244">
            <v>1.8331824489739999E-8</v>
          </cell>
        </row>
        <row r="245">
          <cell r="A245">
            <v>312130</v>
          </cell>
          <cell r="B245" t="str">
            <v>Wineries</v>
          </cell>
          <cell r="C245">
            <v>1.8220776260480002E-8</v>
          </cell>
        </row>
        <row r="246">
          <cell r="A246">
            <v>336320</v>
          </cell>
          <cell r="B246" t="str">
            <v>Motor vehicle electrical and electronic equipment manufacturing</v>
          </cell>
          <cell r="C246">
            <v>1.8158121478560002E-8</v>
          </cell>
        </row>
        <row r="247">
          <cell r="A247">
            <v>325130</v>
          </cell>
          <cell r="B247" t="str">
            <v>Synthetic dye and pigment manufacturing</v>
          </cell>
          <cell r="C247">
            <v>1.8095870444960003E-8</v>
          </cell>
        </row>
        <row r="248">
          <cell r="A248">
            <v>423800</v>
          </cell>
          <cell r="B248" t="str">
            <v>Machinery, equipment, and supplies</v>
          </cell>
          <cell r="C248">
            <v>1.7947395712960002E-8</v>
          </cell>
        </row>
        <row r="249">
          <cell r="A249" t="str">
            <v>33399A</v>
          </cell>
          <cell r="B249" t="str">
            <v>Other general purpose machinery manufacturing</v>
          </cell>
          <cell r="C249">
            <v>1.7747155485119998E-8</v>
          </cell>
        </row>
        <row r="250">
          <cell r="A250">
            <v>327310</v>
          </cell>
          <cell r="B250" t="str">
            <v>Cement manufacturing</v>
          </cell>
          <cell r="C250">
            <v>1.7613998881639998E-8</v>
          </cell>
        </row>
        <row r="251">
          <cell r="A251">
            <v>423400</v>
          </cell>
          <cell r="B251" t="str">
            <v>Professional and commercial equipment and supplies</v>
          </cell>
          <cell r="C251">
            <v>1.7501400177780001E-8</v>
          </cell>
        </row>
        <row r="252">
          <cell r="A252">
            <v>322210</v>
          </cell>
          <cell r="B252" t="str">
            <v>Paperboard container manufacturing</v>
          </cell>
          <cell r="C252">
            <v>1.741395352012E-8</v>
          </cell>
        </row>
        <row r="253">
          <cell r="A253">
            <v>333993</v>
          </cell>
          <cell r="B253" t="str">
            <v>Packaging machinery manufacturing</v>
          </cell>
          <cell r="C253">
            <v>1.7380692071080004E-8</v>
          </cell>
        </row>
        <row r="254">
          <cell r="A254">
            <v>336991</v>
          </cell>
          <cell r="B254" t="str">
            <v>Motorcycle, bicycle, and parts manufacturing</v>
          </cell>
          <cell r="C254">
            <v>1.7303607214420003E-8</v>
          </cell>
        </row>
        <row r="255">
          <cell r="A255">
            <v>336350</v>
          </cell>
          <cell r="B255" t="str">
            <v>Motor vehicle transmission and power train parts manufacturing</v>
          </cell>
          <cell r="C255">
            <v>1.6939164927500002E-8</v>
          </cell>
        </row>
        <row r="256">
          <cell r="A256">
            <v>332500</v>
          </cell>
          <cell r="B256" t="str">
            <v>Hardware manufacturing</v>
          </cell>
          <cell r="C256">
            <v>1.6730738176539998E-8</v>
          </cell>
        </row>
        <row r="257">
          <cell r="A257">
            <v>325610</v>
          </cell>
          <cell r="B257" t="str">
            <v>Soap and cleaning compound manufacturing</v>
          </cell>
          <cell r="C257">
            <v>1.668576455548E-8</v>
          </cell>
        </row>
        <row r="258">
          <cell r="A258">
            <v>331410</v>
          </cell>
          <cell r="B258" t="str">
            <v>Nonferrous Metal (except Aluminum) Smelting and Refining</v>
          </cell>
          <cell r="C258">
            <v>1.6410006526700004E-8</v>
          </cell>
        </row>
        <row r="259">
          <cell r="A259">
            <v>333318</v>
          </cell>
          <cell r="B259" t="str">
            <v>Other commercial and service industry machinery manufacturing</v>
          </cell>
          <cell r="C259">
            <v>1.6355079112460001E-8</v>
          </cell>
        </row>
        <row r="260">
          <cell r="A260">
            <v>621100</v>
          </cell>
          <cell r="B260" t="str">
            <v>Offices of physicians</v>
          </cell>
          <cell r="C260">
            <v>1.6091628067819999E-8</v>
          </cell>
        </row>
        <row r="261">
          <cell r="A261">
            <v>333120</v>
          </cell>
          <cell r="B261" t="str">
            <v>Construction machinery manufacturing</v>
          </cell>
          <cell r="C261">
            <v>1.6051496400000002E-8</v>
          </cell>
        </row>
        <row r="262">
          <cell r="A262">
            <v>313100</v>
          </cell>
          <cell r="B262" t="str">
            <v>Fiber, yarn, and thread mills</v>
          </cell>
          <cell r="C262">
            <v>1.5798960980479999E-8</v>
          </cell>
        </row>
        <row r="263">
          <cell r="A263">
            <v>325520</v>
          </cell>
          <cell r="B263" t="str">
            <v>Adhesive manufacturing</v>
          </cell>
          <cell r="C263">
            <v>1.5737660080339999E-8</v>
          </cell>
        </row>
        <row r="264">
          <cell r="A264" t="str">
            <v>33391A</v>
          </cell>
          <cell r="B264" t="str">
            <v>Pump and pumping equipment manufacturing</v>
          </cell>
          <cell r="C264">
            <v>1.5688545629739998E-8</v>
          </cell>
        </row>
        <row r="265">
          <cell r="A265">
            <v>221100</v>
          </cell>
          <cell r="B265" t="str">
            <v>Electric power generation, transmission, and distribution</v>
          </cell>
          <cell r="C265">
            <v>1.5285001444400003E-8</v>
          </cell>
        </row>
        <row r="266">
          <cell r="A266">
            <v>512100</v>
          </cell>
          <cell r="B266" t="str">
            <v>Motion picture and video industries</v>
          </cell>
          <cell r="C266">
            <v>1.5219420996199999E-8</v>
          </cell>
        </row>
        <row r="267">
          <cell r="A267">
            <v>311920</v>
          </cell>
          <cell r="B267" t="str">
            <v>Coffee and tea manufacturing</v>
          </cell>
          <cell r="C267">
            <v>1.4836089513119998E-8</v>
          </cell>
        </row>
        <row r="268">
          <cell r="A268">
            <v>336413</v>
          </cell>
          <cell r="B268" t="str">
            <v>Other aircraft parts and auxiliary equipment manufacturing</v>
          </cell>
          <cell r="C268">
            <v>1.4621465425664E-8</v>
          </cell>
        </row>
        <row r="269">
          <cell r="A269">
            <v>515100</v>
          </cell>
          <cell r="B269" t="str">
            <v>Radio and television broadcasting</v>
          </cell>
          <cell r="C269">
            <v>1.4417693277180001E-8</v>
          </cell>
        </row>
        <row r="270">
          <cell r="A270">
            <v>335312</v>
          </cell>
          <cell r="B270" t="str">
            <v>Motor and generator manufacturing</v>
          </cell>
          <cell r="C270">
            <v>1.432404083848E-8</v>
          </cell>
        </row>
        <row r="271">
          <cell r="A271">
            <v>322110</v>
          </cell>
          <cell r="B271" t="str">
            <v>Pulp mills</v>
          </cell>
          <cell r="C271">
            <v>1.4207507336100002E-8</v>
          </cell>
        </row>
        <row r="272">
          <cell r="A272">
            <v>336310</v>
          </cell>
          <cell r="B272" t="str">
            <v>Motor vehicle gasoline engine and engine parts manufacturing</v>
          </cell>
          <cell r="C272">
            <v>1.4202670280519998E-8</v>
          </cell>
        </row>
        <row r="273">
          <cell r="A273">
            <v>333912</v>
          </cell>
          <cell r="B273" t="str">
            <v>Air and gas compressor manufacturing</v>
          </cell>
          <cell r="C273">
            <v>1.414653489486E-8</v>
          </cell>
        </row>
        <row r="274">
          <cell r="A274">
            <v>314110</v>
          </cell>
          <cell r="B274" t="str">
            <v>Carpet and rug mills</v>
          </cell>
          <cell r="C274">
            <v>1.4113370258559999E-8</v>
          </cell>
        </row>
        <row r="275">
          <cell r="A275">
            <v>332430</v>
          </cell>
          <cell r="B275" t="str">
            <v>Metal can, box, and other metal container (light gauge) manufacturing</v>
          </cell>
          <cell r="C275">
            <v>1.4043698331760003E-8</v>
          </cell>
        </row>
        <row r="276">
          <cell r="A276">
            <v>333130</v>
          </cell>
          <cell r="B276" t="str">
            <v>Mining and oil and gas field machinery manufacturing</v>
          </cell>
          <cell r="C276">
            <v>1.4028201980820001E-8</v>
          </cell>
        </row>
        <row r="277">
          <cell r="A277">
            <v>336992</v>
          </cell>
          <cell r="B277" t="str">
            <v>Military armored vehicle, tank, and tank component manufacturing</v>
          </cell>
          <cell r="C277">
            <v>1.3997454847300001E-8</v>
          </cell>
        </row>
        <row r="278">
          <cell r="A278">
            <v>335999</v>
          </cell>
          <cell r="B278" t="str">
            <v>All other miscellaneous electrical equipment and component manufacturing</v>
          </cell>
          <cell r="C278">
            <v>1.3991424291200003E-8</v>
          </cell>
        </row>
        <row r="279">
          <cell r="A279">
            <v>212100</v>
          </cell>
          <cell r="B279" t="str">
            <v>Coal mining</v>
          </cell>
          <cell r="C279">
            <v>1.3782042010660001E-8</v>
          </cell>
        </row>
        <row r="280">
          <cell r="A280">
            <v>335314</v>
          </cell>
          <cell r="B280" t="str">
            <v>Relay and industrial control manufacturing</v>
          </cell>
          <cell r="C280">
            <v>1.3742838664059998E-8</v>
          </cell>
        </row>
        <row r="281">
          <cell r="A281" t="str">
            <v>33451A</v>
          </cell>
          <cell r="B281" t="str">
            <v>Watch, clock, and other measuring and controlling device manufacturing</v>
          </cell>
          <cell r="C281">
            <v>1.365192638396E-8</v>
          </cell>
        </row>
        <row r="282">
          <cell r="A282">
            <v>425000</v>
          </cell>
          <cell r="B282" t="str">
            <v>Wholesale electronic markets and agents and brokers</v>
          </cell>
          <cell r="C282">
            <v>1.360214702574E-8</v>
          </cell>
        </row>
        <row r="283">
          <cell r="A283">
            <v>325310</v>
          </cell>
          <cell r="B283" t="str">
            <v>Fertilizer manufacturing</v>
          </cell>
          <cell r="C283">
            <v>1.3573794568759999E-8</v>
          </cell>
        </row>
        <row r="284">
          <cell r="A284">
            <v>336500</v>
          </cell>
          <cell r="B284" t="str">
            <v>Railroad rolling stock manufacturing</v>
          </cell>
          <cell r="C284">
            <v>1.3444608871459999E-8</v>
          </cell>
        </row>
        <row r="285">
          <cell r="A285">
            <v>541800</v>
          </cell>
          <cell r="B285" t="str">
            <v>Advertising, public relations, and related services</v>
          </cell>
          <cell r="C285">
            <v>1.3349922745839999E-8</v>
          </cell>
        </row>
        <row r="286">
          <cell r="A286">
            <v>326160</v>
          </cell>
          <cell r="B286" t="str">
            <v>Plastics bottle manufacturing</v>
          </cell>
          <cell r="C286">
            <v>1.3333410550699999E-8</v>
          </cell>
        </row>
        <row r="287">
          <cell r="A287">
            <v>325411</v>
          </cell>
          <cell r="B287" t="str">
            <v>Medicinal and botanical manufacturing</v>
          </cell>
          <cell r="C287">
            <v>1.3329909890359999E-8</v>
          </cell>
        </row>
        <row r="288">
          <cell r="A288">
            <v>213111</v>
          </cell>
          <cell r="B288" t="str">
            <v>Drilling oil and gas wells</v>
          </cell>
          <cell r="C288">
            <v>1.3119526238779998E-8</v>
          </cell>
        </row>
        <row r="289">
          <cell r="A289">
            <v>322291</v>
          </cell>
          <cell r="B289" t="str">
            <v>Sanitary paper product manufacturing</v>
          </cell>
          <cell r="C289">
            <v>1.2876654202639999E-8</v>
          </cell>
        </row>
        <row r="290">
          <cell r="A290">
            <v>325180</v>
          </cell>
          <cell r="B290" t="str">
            <v>Other Basic Inorganic Chemical Manufacturing</v>
          </cell>
          <cell r="C290">
            <v>1.2820198811439999E-8</v>
          </cell>
        </row>
        <row r="291">
          <cell r="A291">
            <v>325620</v>
          </cell>
          <cell r="B291" t="str">
            <v>Toilet preparation manufacturing</v>
          </cell>
          <cell r="C291">
            <v>1.2475588042727999E-8</v>
          </cell>
        </row>
        <row r="292">
          <cell r="A292">
            <v>311111</v>
          </cell>
          <cell r="B292" t="str">
            <v>Dog and cat food manufacturing</v>
          </cell>
          <cell r="C292">
            <v>1.2431802675040002E-8</v>
          </cell>
        </row>
        <row r="293">
          <cell r="A293">
            <v>339112</v>
          </cell>
          <cell r="B293" t="str">
            <v>Surgical and medical instrument manufacturing</v>
          </cell>
          <cell r="C293">
            <v>1.2384735174680001E-8</v>
          </cell>
        </row>
        <row r="294">
          <cell r="A294">
            <v>333415</v>
          </cell>
          <cell r="B294" t="str">
            <v>Air conditioning, refrigeration, and warm air heating equipment manufacturing</v>
          </cell>
          <cell r="C294">
            <v>1.2320478344239999E-8</v>
          </cell>
        </row>
        <row r="295">
          <cell r="A295">
            <v>339113</v>
          </cell>
          <cell r="B295" t="str">
            <v>Surgical appliance and supplies manufacturing</v>
          </cell>
          <cell r="C295">
            <v>1.1928158640299998E-8</v>
          </cell>
        </row>
        <row r="296">
          <cell r="A296" t="str">
            <v>33131B</v>
          </cell>
          <cell r="B296" t="str">
            <v>Aluminum product manufacturing from purchased aluminum</v>
          </cell>
          <cell r="C296">
            <v>1.1866199784600001E-8</v>
          </cell>
        </row>
        <row r="297">
          <cell r="A297" t="str">
            <v>3252A0</v>
          </cell>
          <cell r="B297" t="str">
            <v>Synthetic rubber and artificial and synthetic fibers and filaments manufacturing</v>
          </cell>
          <cell r="C297">
            <v>1.18599048453E-8</v>
          </cell>
        </row>
        <row r="298">
          <cell r="A298">
            <v>334513</v>
          </cell>
          <cell r="B298" t="str">
            <v>Industrial process variable instruments manufacturing</v>
          </cell>
          <cell r="C298">
            <v>1.1851507418940002E-8</v>
          </cell>
        </row>
        <row r="299">
          <cell r="A299">
            <v>334514</v>
          </cell>
          <cell r="B299" t="str">
            <v>Totalizing fluid meter and counting device manufacturing</v>
          </cell>
          <cell r="C299">
            <v>1.1841557819819999E-8</v>
          </cell>
        </row>
        <row r="300">
          <cell r="A300">
            <v>561200</v>
          </cell>
          <cell r="B300" t="str">
            <v>Facilities support services</v>
          </cell>
          <cell r="C300">
            <v>1.1825886445719999E-8</v>
          </cell>
        </row>
        <row r="301">
          <cell r="A301">
            <v>611100</v>
          </cell>
          <cell r="B301" t="str">
            <v>Elementary and secondary schools</v>
          </cell>
          <cell r="C301">
            <v>1.162713151554E-8</v>
          </cell>
        </row>
        <row r="302">
          <cell r="A302">
            <v>335920</v>
          </cell>
          <cell r="B302" t="str">
            <v>Communication and energy wire and cable manufacturing</v>
          </cell>
          <cell r="C302">
            <v>1.1489853703679999E-8</v>
          </cell>
        </row>
        <row r="303">
          <cell r="A303">
            <v>311119</v>
          </cell>
          <cell r="B303" t="str">
            <v>Other animal food manufacturing</v>
          </cell>
          <cell r="C303">
            <v>1.1434821776520001E-8</v>
          </cell>
        </row>
        <row r="304">
          <cell r="A304">
            <v>311700</v>
          </cell>
          <cell r="B304" t="str">
            <v>Seafood product preparation and packaging</v>
          </cell>
          <cell r="C304">
            <v>1.1382932514519999E-8</v>
          </cell>
        </row>
        <row r="305">
          <cell r="A305">
            <v>482000</v>
          </cell>
          <cell r="B305" t="str">
            <v>Rail transportation</v>
          </cell>
          <cell r="C305">
            <v>1.128388367666E-8</v>
          </cell>
        </row>
        <row r="306">
          <cell r="A306">
            <v>811300</v>
          </cell>
          <cell r="B306" t="str">
            <v>Commercial and industrial machinery and equipment repair and maintenance</v>
          </cell>
          <cell r="C306">
            <v>1.11910121876E-8</v>
          </cell>
        </row>
        <row r="307">
          <cell r="A307">
            <v>511120</v>
          </cell>
          <cell r="B307" t="str">
            <v>Periodical Publishers</v>
          </cell>
          <cell r="C307">
            <v>1.0622602211620001E-8</v>
          </cell>
        </row>
        <row r="308">
          <cell r="A308">
            <v>334515</v>
          </cell>
          <cell r="B308" t="str">
            <v>Electricity and signal testing instruments manufacturing</v>
          </cell>
          <cell r="C308">
            <v>1.0495214147739999E-8</v>
          </cell>
        </row>
        <row r="309">
          <cell r="A309">
            <v>325413</v>
          </cell>
          <cell r="B309" t="str">
            <v>In-vitro diagnostic substance manufacturing</v>
          </cell>
          <cell r="C309">
            <v>1.03799474836E-8</v>
          </cell>
        </row>
        <row r="310">
          <cell r="A310">
            <v>423600</v>
          </cell>
          <cell r="B310" t="str">
            <v xml:space="preserve">Household appliances and electrical and electronic goods </v>
          </cell>
          <cell r="C310">
            <v>1.033511990372E-8</v>
          </cell>
        </row>
        <row r="311">
          <cell r="A311">
            <v>334112</v>
          </cell>
          <cell r="B311" t="str">
            <v>Computer storage device manufacturing</v>
          </cell>
          <cell r="C311">
            <v>1.031715208912E-8</v>
          </cell>
        </row>
        <row r="312">
          <cell r="A312" t="str">
            <v>1111B0</v>
          </cell>
          <cell r="B312" t="str">
            <v>Grain farming</v>
          </cell>
          <cell r="C312">
            <v>1.0008467026619998E-8</v>
          </cell>
        </row>
        <row r="313">
          <cell r="A313">
            <v>311230</v>
          </cell>
          <cell r="B313" t="str">
            <v>Breakfast cereal manufacturing</v>
          </cell>
          <cell r="C313">
            <v>9.8869343162799981E-9</v>
          </cell>
        </row>
        <row r="314">
          <cell r="A314">
            <v>325320</v>
          </cell>
          <cell r="B314" t="str">
            <v>Pesticide and other agricultural chemical manufacturing</v>
          </cell>
          <cell r="C314">
            <v>9.6887278822999984E-9</v>
          </cell>
        </row>
        <row r="315">
          <cell r="A315">
            <v>492000</v>
          </cell>
          <cell r="B315" t="str">
            <v>Couriers and messengers</v>
          </cell>
          <cell r="C315">
            <v>9.6378961693999984E-9</v>
          </cell>
        </row>
        <row r="316">
          <cell r="A316" t="str">
            <v>2122A0</v>
          </cell>
          <cell r="B316" t="str">
            <v>Iron, gold, silver, and other metal ore mining</v>
          </cell>
          <cell r="C316">
            <v>9.6231925107400003E-9</v>
          </cell>
        </row>
        <row r="317">
          <cell r="A317">
            <v>311930</v>
          </cell>
          <cell r="B317" t="str">
            <v>Flavoring syrup and concentrate manufacturing</v>
          </cell>
          <cell r="C317">
            <v>9.5988612530000005E-9</v>
          </cell>
        </row>
        <row r="318">
          <cell r="A318">
            <v>622000</v>
          </cell>
          <cell r="B318" t="str">
            <v>Hospitals</v>
          </cell>
          <cell r="C318">
            <v>9.445717938439998E-9</v>
          </cell>
        </row>
        <row r="319">
          <cell r="A319">
            <v>324190</v>
          </cell>
          <cell r="B319" t="str">
            <v>Other petroleum and coal products manufacturing</v>
          </cell>
          <cell r="C319">
            <v>9.141810267460001E-9</v>
          </cell>
        </row>
        <row r="320">
          <cell r="A320">
            <v>511130</v>
          </cell>
          <cell r="B320" t="str">
            <v>Book publishers</v>
          </cell>
          <cell r="C320">
            <v>9.12624666914E-9</v>
          </cell>
        </row>
        <row r="321">
          <cell r="A321">
            <v>334517</v>
          </cell>
          <cell r="B321" t="str">
            <v>Irradiation apparatus manufacturing</v>
          </cell>
          <cell r="C321">
            <v>9.0655115706200002E-9</v>
          </cell>
        </row>
        <row r="322">
          <cell r="A322">
            <v>334118</v>
          </cell>
          <cell r="B322" t="str">
            <v>Computer terminals and other computer peripheral equipment manufacturing</v>
          </cell>
          <cell r="C322">
            <v>8.7101880363000009E-9</v>
          </cell>
        </row>
        <row r="323">
          <cell r="A323">
            <v>221200</v>
          </cell>
          <cell r="B323" t="str">
            <v>Natural gas distribution</v>
          </cell>
          <cell r="C323">
            <v>8.7012319166000003E-9</v>
          </cell>
        </row>
        <row r="324">
          <cell r="A324">
            <v>711500</v>
          </cell>
          <cell r="B324" t="str">
            <v>Independent artists, writers, and performers</v>
          </cell>
          <cell r="C324">
            <v>8.6937265493799997E-9</v>
          </cell>
        </row>
        <row r="325">
          <cell r="A325">
            <v>541300</v>
          </cell>
          <cell r="B325" t="str">
            <v>Architectural, engineering, and related services</v>
          </cell>
          <cell r="C325">
            <v>8.6374443694799992E-9</v>
          </cell>
        </row>
        <row r="326">
          <cell r="A326">
            <v>334516</v>
          </cell>
          <cell r="B326" t="str">
            <v>Analytical laboratory instrument manufacturing</v>
          </cell>
          <cell r="C326">
            <v>8.450968052180001E-9</v>
          </cell>
        </row>
        <row r="327">
          <cell r="A327">
            <v>336411</v>
          </cell>
          <cell r="B327" t="str">
            <v>Aircraft manufacturing</v>
          </cell>
          <cell r="C327">
            <v>8.3379997758759986E-9</v>
          </cell>
        </row>
        <row r="328">
          <cell r="A328">
            <v>325414</v>
          </cell>
          <cell r="B328" t="str">
            <v>Biological product (except diagnostic) manufacturing</v>
          </cell>
          <cell r="C328">
            <v>8.2448028990000003E-9</v>
          </cell>
        </row>
        <row r="329">
          <cell r="A329">
            <v>334418</v>
          </cell>
          <cell r="B329" t="str">
            <v>Printed circuit assembly (electronic assembly) manufacturing</v>
          </cell>
          <cell r="C329">
            <v>8.1609003538600002E-9</v>
          </cell>
        </row>
        <row r="330">
          <cell r="A330">
            <v>333611</v>
          </cell>
          <cell r="B330" t="str">
            <v>Turbine and turbine generator set units manufacturing</v>
          </cell>
          <cell r="C330">
            <v>7.8233339094600003E-9</v>
          </cell>
        </row>
        <row r="331">
          <cell r="A331">
            <v>312140</v>
          </cell>
          <cell r="B331" t="str">
            <v>Distilleries</v>
          </cell>
          <cell r="C331">
            <v>7.7862786682600001E-9</v>
          </cell>
        </row>
        <row r="332">
          <cell r="A332" t="str">
            <v>5419A0</v>
          </cell>
          <cell r="B332" t="str">
            <v xml:space="preserve">All other miscellaneous professional, scientific, and technical services </v>
          </cell>
          <cell r="C332">
            <v>7.7707530992599989E-9</v>
          </cell>
        </row>
        <row r="333">
          <cell r="A333" t="str">
            <v>1111A0</v>
          </cell>
          <cell r="B333" t="str">
            <v>Oilseed farming</v>
          </cell>
          <cell r="C333">
            <v>7.22322669678E-9</v>
          </cell>
        </row>
        <row r="334">
          <cell r="A334">
            <v>322120</v>
          </cell>
          <cell r="B334" t="str">
            <v>Paper mills</v>
          </cell>
          <cell r="C334">
            <v>7.2087923965800005E-9</v>
          </cell>
        </row>
        <row r="335">
          <cell r="A335">
            <v>525000</v>
          </cell>
          <cell r="B335" t="str">
            <v>Funds, trusts, and other financial vehicles</v>
          </cell>
          <cell r="C335">
            <v>7.2025260516000009E-9</v>
          </cell>
        </row>
        <row r="336">
          <cell r="A336">
            <v>550000</v>
          </cell>
          <cell r="B336" t="str">
            <v>Management of companies and enterprises</v>
          </cell>
          <cell r="C336">
            <v>7.1346481768199998E-9</v>
          </cell>
        </row>
        <row r="337">
          <cell r="A337" t="str">
            <v>54151A</v>
          </cell>
          <cell r="B337" t="str">
            <v>Other computer related services, including facilities management</v>
          </cell>
          <cell r="C337">
            <v>6.8075836564799998E-9</v>
          </cell>
        </row>
        <row r="338">
          <cell r="A338">
            <v>561300</v>
          </cell>
          <cell r="B338" t="str">
            <v>Employment services</v>
          </cell>
          <cell r="C338">
            <v>6.7407748914200004E-9</v>
          </cell>
        </row>
        <row r="339">
          <cell r="A339">
            <v>333242</v>
          </cell>
          <cell r="B339" t="str">
            <v>Semiconductor machinery manufacturing</v>
          </cell>
          <cell r="C339">
            <v>6.55931793942E-9</v>
          </cell>
        </row>
        <row r="340">
          <cell r="A340">
            <v>311224</v>
          </cell>
          <cell r="B340" t="str">
            <v>Soybean and other oilseed processing</v>
          </cell>
          <cell r="C340">
            <v>6.3802416366199996E-9</v>
          </cell>
        </row>
        <row r="341">
          <cell r="A341">
            <v>424700</v>
          </cell>
          <cell r="B341" t="str">
            <v>Petroleum and petroleum products</v>
          </cell>
          <cell r="C341">
            <v>6.3716523129400007E-9</v>
          </cell>
        </row>
        <row r="342">
          <cell r="A342">
            <v>311225</v>
          </cell>
          <cell r="B342" t="str">
            <v>Fats and oils refining and blending</v>
          </cell>
          <cell r="C342">
            <v>6.3644874897999993E-9</v>
          </cell>
        </row>
        <row r="343">
          <cell r="A343">
            <v>334210</v>
          </cell>
          <cell r="B343" t="str">
            <v>Telephone apparatus manufacturing</v>
          </cell>
          <cell r="C343">
            <v>6.2980509253600002E-9</v>
          </cell>
        </row>
        <row r="344">
          <cell r="A344">
            <v>325412</v>
          </cell>
          <cell r="B344" t="str">
            <v>Pharmaceutical preparation manufacturing</v>
          </cell>
          <cell r="C344">
            <v>6.2713978431899997E-9</v>
          </cell>
        </row>
        <row r="345">
          <cell r="A345">
            <v>336120</v>
          </cell>
          <cell r="B345" t="str">
            <v>Heavy duty truck manufacturing</v>
          </cell>
          <cell r="C345">
            <v>6.2401874669339995E-9</v>
          </cell>
        </row>
        <row r="346">
          <cell r="A346">
            <v>324121</v>
          </cell>
          <cell r="B346" t="str">
            <v>Asphalt paving mixture and block manufacturing</v>
          </cell>
          <cell r="C346">
            <v>6.2373989321000006E-9</v>
          </cell>
        </row>
        <row r="347">
          <cell r="A347">
            <v>325211</v>
          </cell>
          <cell r="B347" t="str">
            <v>Plastics material and resin manufacturing</v>
          </cell>
          <cell r="C347">
            <v>6.0842526648179997E-9</v>
          </cell>
        </row>
        <row r="348">
          <cell r="A348">
            <v>311221</v>
          </cell>
          <cell r="B348" t="str">
            <v>Wet corn milling</v>
          </cell>
          <cell r="C348">
            <v>6.00616523582E-9</v>
          </cell>
        </row>
        <row r="349">
          <cell r="A349" t="str">
            <v>1121A0</v>
          </cell>
          <cell r="B349" t="str">
            <v>Beef cattle ranching and farming, including feedlots and dual-purpose ranching and farming</v>
          </cell>
          <cell r="C349">
            <v>5.8942072298400009E-9</v>
          </cell>
        </row>
        <row r="350">
          <cell r="A350">
            <v>541200</v>
          </cell>
          <cell r="B350" t="str">
            <v>Accounting, tax preparation, bookkeeping, and payroll services</v>
          </cell>
          <cell r="C350">
            <v>5.8370699014199998E-9</v>
          </cell>
        </row>
        <row r="351">
          <cell r="A351">
            <v>561100</v>
          </cell>
          <cell r="B351" t="str">
            <v>Office administrative services</v>
          </cell>
          <cell r="C351">
            <v>5.8186616074799994E-9</v>
          </cell>
        </row>
        <row r="352">
          <cell r="A352">
            <v>491000</v>
          </cell>
          <cell r="B352" t="str">
            <v>Postal service</v>
          </cell>
          <cell r="C352">
            <v>5.6895226731279997E-9</v>
          </cell>
        </row>
        <row r="353">
          <cell r="A353">
            <v>322130</v>
          </cell>
          <cell r="B353" t="str">
            <v>Paperboard mills</v>
          </cell>
          <cell r="C353">
            <v>5.6693616319799999E-9</v>
          </cell>
        </row>
        <row r="354">
          <cell r="A354">
            <v>336112</v>
          </cell>
          <cell r="B354" t="str">
            <v>Light truck and utility vehicle manufacturing</v>
          </cell>
          <cell r="C354">
            <v>5.5956405080619997E-9</v>
          </cell>
        </row>
        <row r="355">
          <cell r="A355">
            <v>333618</v>
          </cell>
          <cell r="B355" t="str">
            <v>Other engine equipment manufacturing</v>
          </cell>
          <cell r="C355">
            <v>5.4250070787199999E-9</v>
          </cell>
        </row>
        <row r="356">
          <cell r="A356">
            <v>212230</v>
          </cell>
          <cell r="B356" t="str">
            <v>Copper, nickel, lead, and zinc mining</v>
          </cell>
          <cell r="C356">
            <v>5.2866205329199994E-9</v>
          </cell>
        </row>
        <row r="357">
          <cell r="A357">
            <v>311514</v>
          </cell>
          <cell r="B357" t="str">
            <v>Dry, condensed, and evaporated dairy product manufacturing</v>
          </cell>
          <cell r="C357">
            <v>5.1517349093800001E-9</v>
          </cell>
        </row>
        <row r="358">
          <cell r="A358" t="str">
            <v>522A00</v>
          </cell>
          <cell r="B358" t="str">
            <v>Nondepository credit intermediation and related activities</v>
          </cell>
          <cell r="C358">
            <v>5.1142737738799994E-9</v>
          </cell>
        </row>
        <row r="359">
          <cell r="A359">
            <v>336412</v>
          </cell>
          <cell r="B359" t="str">
            <v>Aircraft engine and engine parts manufacturing</v>
          </cell>
          <cell r="C359">
            <v>4.8076321453200008E-9</v>
          </cell>
        </row>
        <row r="360">
          <cell r="A360">
            <v>541610</v>
          </cell>
          <cell r="B360" t="str">
            <v>Management consulting services</v>
          </cell>
          <cell r="C360">
            <v>4.7600670807599998E-9</v>
          </cell>
        </row>
        <row r="361">
          <cell r="A361">
            <v>813100</v>
          </cell>
          <cell r="B361" t="str">
            <v>Religious organizations</v>
          </cell>
          <cell r="C361">
            <v>4.7313505319200011E-9</v>
          </cell>
        </row>
        <row r="362">
          <cell r="A362">
            <v>334413</v>
          </cell>
          <cell r="B362" t="str">
            <v>Semiconductor and related device manufacturing</v>
          </cell>
          <cell r="C362">
            <v>4.6983877472720002E-9</v>
          </cell>
        </row>
        <row r="363">
          <cell r="A363" t="str">
            <v>531HST</v>
          </cell>
          <cell r="B363" t="str">
            <v>Tenant-occupied housing</v>
          </cell>
          <cell r="C363">
            <v>4.4016712155399987E-9</v>
          </cell>
        </row>
        <row r="364">
          <cell r="A364" t="str">
            <v>531ORE</v>
          </cell>
          <cell r="B364" t="str">
            <v>Other real estate</v>
          </cell>
          <cell r="C364">
            <v>4.2793018999799997E-9</v>
          </cell>
        </row>
        <row r="365">
          <cell r="A365">
            <v>541511</v>
          </cell>
          <cell r="B365" t="str">
            <v>Custom computer programming services</v>
          </cell>
          <cell r="C365">
            <v>4.2129513722999998E-9</v>
          </cell>
        </row>
        <row r="366">
          <cell r="A366">
            <v>524200</v>
          </cell>
          <cell r="B366" t="str">
            <v>Insurance agencies, brokerages, and related activities</v>
          </cell>
          <cell r="C366">
            <v>4.1594495499399992E-9</v>
          </cell>
        </row>
        <row r="367">
          <cell r="A367" t="str">
            <v>52A000</v>
          </cell>
          <cell r="B367" t="str">
            <v>Monetary authorities and depository credit intermediation</v>
          </cell>
          <cell r="C367">
            <v>3.9340990864820002E-9</v>
          </cell>
        </row>
        <row r="368">
          <cell r="A368" t="str">
            <v>611A00</v>
          </cell>
          <cell r="B368" t="str">
            <v>Junior colleges, colleges, universities, and professional schools</v>
          </cell>
          <cell r="C368">
            <v>3.8923544073999998E-9</v>
          </cell>
        </row>
        <row r="369">
          <cell r="A369">
            <v>336414</v>
          </cell>
          <cell r="B369" t="str">
            <v>Guided missile and space vehicle manufacturing</v>
          </cell>
          <cell r="C369">
            <v>3.8304362318599998E-9</v>
          </cell>
        </row>
        <row r="370">
          <cell r="A370">
            <v>424200</v>
          </cell>
          <cell r="B370" t="str">
            <v>Drugs and druggists’ sundries</v>
          </cell>
          <cell r="C370">
            <v>3.8171855551599998E-9</v>
          </cell>
        </row>
        <row r="371">
          <cell r="A371">
            <v>519130</v>
          </cell>
          <cell r="B371" t="str">
            <v>Internet publishing and broadcasting and Web search portals</v>
          </cell>
          <cell r="C371">
            <v>3.7828999631200004E-9</v>
          </cell>
        </row>
        <row r="372">
          <cell r="A372">
            <v>334220</v>
          </cell>
          <cell r="B372" t="str">
            <v>Broadcast and wireless communications equipment</v>
          </cell>
          <cell r="C372">
            <v>3.6096969389080001E-9</v>
          </cell>
        </row>
        <row r="373">
          <cell r="A373" t="str">
            <v>523A00</v>
          </cell>
          <cell r="B373" t="str">
            <v>Securities and commodity contracts intermediation and brokerage</v>
          </cell>
          <cell r="C373">
            <v>3.5745151038399997E-9</v>
          </cell>
        </row>
        <row r="374">
          <cell r="A374">
            <v>515200</v>
          </cell>
          <cell r="B374" t="str">
            <v>Cable and other subscription programming</v>
          </cell>
          <cell r="C374">
            <v>3.5543421901199999E-9</v>
          </cell>
        </row>
        <row r="375">
          <cell r="A375">
            <v>334511</v>
          </cell>
          <cell r="B375" t="str">
            <v>Search, detection, and navigation instruments manufacturing</v>
          </cell>
          <cell r="C375">
            <v>3.55181573318E-9</v>
          </cell>
        </row>
        <row r="376">
          <cell r="A376">
            <v>325190</v>
          </cell>
          <cell r="B376" t="str">
            <v>Other basic organic chemical manufacturing</v>
          </cell>
          <cell r="C376">
            <v>3.4663239723200003E-9</v>
          </cell>
        </row>
        <row r="377">
          <cell r="A377">
            <v>541700</v>
          </cell>
          <cell r="B377" t="str">
            <v>Scientific research and development services</v>
          </cell>
          <cell r="C377">
            <v>3.0911538202560001E-9</v>
          </cell>
        </row>
        <row r="378">
          <cell r="A378">
            <v>541512</v>
          </cell>
          <cell r="B378" t="str">
            <v>Computer systems design services</v>
          </cell>
          <cell r="C378">
            <v>2.7232480586720001E-9</v>
          </cell>
        </row>
        <row r="379">
          <cell r="A379">
            <v>523900</v>
          </cell>
          <cell r="B379" t="str">
            <v>Other financial investment activities</v>
          </cell>
          <cell r="C379">
            <v>2.6112250713980002E-9</v>
          </cell>
        </row>
        <row r="380">
          <cell r="A380">
            <v>541100</v>
          </cell>
          <cell r="B380" t="str">
            <v>Legal services</v>
          </cell>
          <cell r="C380">
            <v>2.4548379073259999E-9</v>
          </cell>
        </row>
        <row r="381">
          <cell r="A381">
            <v>518200</v>
          </cell>
          <cell r="B381" t="str">
            <v>Data processing, hosting, and related services</v>
          </cell>
          <cell r="C381">
            <v>2.4366652161999999E-9</v>
          </cell>
        </row>
        <row r="382">
          <cell r="A382">
            <v>533000</v>
          </cell>
          <cell r="B382" t="str">
            <v>Lessors of nonfinancial intangible assets</v>
          </cell>
          <cell r="C382">
            <v>2.3628963993240002E-9</v>
          </cell>
        </row>
        <row r="383">
          <cell r="A383">
            <v>312200</v>
          </cell>
          <cell r="B383" t="str">
            <v>Tobacco product manufacturing</v>
          </cell>
          <cell r="C383">
            <v>2.1596180152400002E-9</v>
          </cell>
        </row>
        <row r="384">
          <cell r="A384">
            <v>524113</v>
          </cell>
          <cell r="B384" t="str">
            <v>Direct life insurance carriers</v>
          </cell>
          <cell r="C384">
            <v>1.7144330572880001E-9</v>
          </cell>
        </row>
        <row r="385">
          <cell r="A385" t="str">
            <v>5241XX</v>
          </cell>
          <cell r="B385" t="str">
            <v>Insurance carriers, except direct life</v>
          </cell>
          <cell r="C385">
            <v>1.6384298195780001E-9</v>
          </cell>
        </row>
        <row r="386">
          <cell r="A386">
            <v>511200</v>
          </cell>
          <cell r="B386" t="str">
            <v>Software publishers</v>
          </cell>
          <cell r="C386">
            <v>1.6209836691199999E-9</v>
          </cell>
        </row>
        <row r="387">
          <cell r="A387">
            <v>517210</v>
          </cell>
          <cell r="B387" t="str">
            <v>Wireless telecommunications carriers (except satellite)</v>
          </cell>
          <cell r="C387">
            <v>1.287374350768E-9</v>
          </cell>
        </row>
        <row r="388">
          <cell r="A388">
            <v>325110</v>
          </cell>
          <cell r="B388" t="str">
            <v>Petrochemical manufacturing</v>
          </cell>
          <cell r="C388">
            <v>1.2755880033760001E-9</v>
          </cell>
        </row>
        <row r="389">
          <cell r="A389">
            <v>211000</v>
          </cell>
          <cell r="B389" t="str">
            <v>Oil and gas extraction</v>
          </cell>
          <cell r="C389">
            <v>1.27118951836E-9</v>
          </cell>
        </row>
        <row r="390">
          <cell r="A390">
            <v>331110</v>
          </cell>
          <cell r="B390" t="str">
            <v>Iron and steel mills and ferroalloy manufacturing</v>
          </cell>
          <cell r="C390">
            <v>1.0797512967680001E-9</v>
          </cell>
        </row>
        <row r="391">
          <cell r="A391">
            <v>517110</v>
          </cell>
          <cell r="B391" t="str">
            <v>Wired telecommunications carriers</v>
          </cell>
          <cell r="C391">
            <v>9.5493872159999984E-10</v>
          </cell>
        </row>
        <row r="392">
          <cell r="A392">
            <v>324110</v>
          </cell>
          <cell r="B392" t="str">
            <v>Petroleum refineries</v>
          </cell>
          <cell r="C392">
            <v>3.6513587276639999E-10</v>
          </cell>
        </row>
        <row r="393">
          <cell r="A393" t="str">
            <v>4200ID</v>
          </cell>
          <cell r="B393" t="str">
            <v>Customs duties</v>
          </cell>
          <cell r="C393">
            <v>0</v>
          </cell>
        </row>
        <row r="394">
          <cell r="A394" t="str">
            <v>531HSO</v>
          </cell>
          <cell r="B394" t="str">
            <v>Owner-occupied housing</v>
          </cell>
          <cell r="C394">
            <v>0</v>
          </cell>
        </row>
        <row r="395">
          <cell r="A395" t="str">
            <v>S00500</v>
          </cell>
          <cell r="B395" t="str">
            <v>Federal general government (defense)</v>
          </cell>
          <cell r="C395">
            <v>0</v>
          </cell>
        </row>
        <row r="396">
          <cell r="A396" t="str">
            <v>S00600</v>
          </cell>
          <cell r="B396" t="str">
            <v>Federal general government (nondefense)</v>
          </cell>
          <cell r="C396">
            <v>0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0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0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LL2018"/>
      <sheetName val="HLL2017"/>
      <sheetName val="HLL2016"/>
      <sheetName val="HLL2015"/>
      <sheetName val="HLL2014"/>
      <sheetName val="HLL_average"/>
      <sheetName val="HST2018"/>
      <sheetName val="HST2017"/>
      <sheetName val="HST2016"/>
      <sheetName val="HST2015"/>
      <sheetName val="HST2014"/>
      <sheetName val="HST_averag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1.9134423863721498E-8</v>
          </cell>
          <cell r="C2">
            <v>5.72212581252841E-9</v>
          </cell>
          <cell r="D2">
            <v>1.34122980511931E-8</v>
          </cell>
          <cell r="E2">
            <v>7.4761115137253202E-10</v>
          </cell>
          <cell r="F2">
            <v>1.26646868998206E-8</v>
          </cell>
        </row>
        <row r="3">
          <cell r="B3">
            <v>3.0289112832314297E-8</v>
          </cell>
          <cell r="C3">
            <v>7.6361141956266098E-9</v>
          </cell>
          <cell r="D3">
            <v>2.2652998636687701E-8</v>
          </cell>
          <cell r="E3">
            <v>1.9663415792095599E-9</v>
          </cell>
          <cell r="F3">
            <v>2.0686657057478099E-8</v>
          </cell>
        </row>
        <row r="4">
          <cell r="B4">
            <v>3.2391832636690198E-8</v>
          </cell>
          <cell r="C4">
            <v>1.6656225147252101E-8</v>
          </cell>
          <cell r="D4">
            <v>1.5735607489438E-8</v>
          </cell>
          <cell r="E4">
            <v>7.2204433329931097E-10</v>
          </cell>
          <cell r="F4">
            <v>1.5013563156138699E-8</v>
          </cell>
        </row>
        <row r="5">
          <cell r="B5">
            <v>5.1432776963928301E-8</v>
          </cell>
          <cell r="C5">
            <v>3.8236160312740602E-8</v>
          </cell>
          <cell r="D5">
            <v>1.31966166511876E-8</v>
          </cell>
          <cell r="E5">
            <v>7.6665115326057998E-11</v>
          </cell>
          <cell r="F5">
            <v>1.3119951535861499E-8</v>
          </cell>
        </row>
        <row r="6">
          <cell r="B6">
            <v>3.9707706467436098E-8</v>
          </cell>
          <cell r="C6">
            <v>2.3904539323388199E-8</v>
          </cell>
          <cell r="D6">
            <v>1.5803167144047799E-8</v>
          </cell>
          <cell r="E6">
            <v>3.0027219198278902E-9</v>
          </cell>
          <cell r="F6">
            <v>1.28004452242199E-8</v>
          </cell>
        </row>
        <row r="7">
          <cell r="B7">
            <v>5.8608114148090001E-8</v>
          </cell>
          <cell r="C7">
            <v>4.2241601511741801E-8</v>
          </cell>
          <cell r="D7">
            <v>1.6366512636348199E-8</v>
          </cell>
          <cell r="E7">
            <v>4.5210339592329202E-10</v>
          </cell>
          <cell r="F7">
            <v>1.59144092404249E-8</v>
          </cell>
        </row>
        <row r="8">
          <cell r="B8">
            <v>1.01308056486224E-7</v>
          </cell>
          <cell r="C8">
            <v>8.00718210256124E-8</v>
          </cell>
          <cell r="D8">
            <v>2.12362354606118E-8</v>
          </cell>
          <cell r="E8">
            <v>1.83155439834849E-11</v>
          </cell>
          <cell r="F8">
            <v>2.12179199166283E-8</v>
          </cell>
        </row>
        <row r="9">
          <cell r="B9">
            <v>2.2815840529864401E-8</v>
          </cell>
          <cell r="C9">
            <v>4.8875475354228998E-9</v>
          </cell>
          <cell r="D9">
            <v>1.7928292994441499E-8</v>
          </cell>
          <cell r="E9">
            <v>7.3070490679536802E-9</v>
          </cell>
          <cell r="F9">
            <v>1.06212439264878E-8</v>
          </cell>
        </row>
        <row r="10">
          <cell r="B10">
            <v>4.1594081994744599E-8</v>
          </cell>
          <cell r="C10">
            <v>1.5282022933807401E-8</v>
          </cell>
          <cell r="D10">
            <v>2.6312059060937099E-8</v>
          </cell>
          <cell r="E10">
            <v>2.9918127573422899E-9</v>
          </cell>
          <cell r="F10">
            <v>2.3320246303594798E-8</v>
          </cell>
        </row>
        <row r="11">
          <cell r="B11">
            <v>3.8766687183781197E-8</v>
          </cell>
          <cell r="C11">
            <v>2.7294692340860998E-8</v>
          </cell>
          <cell r="D11">
            <v>1.1471994842920099E-8</v>
          </cell>
          <cell r="E11">
            <v>1.66732964851772E-9</v>
          </cell>
          <cell r="F11">
            <v>9.8046651944024505E-9</v>
          </cell>
        </row>
        <row r="12">
          <cell r="B12">
            <v>3.9028401380581303E-8</v>
          </cell>
          <cell r="C12">
            <v>1.86440559739004E-8</v>
          </cell>
          <cell r="D12">
            <v>2.03843454066808E-8</v>
          </cell>
          <cell r="E12">
            <v>3.08764032100961E-9</v>
          </cell>
          <cell r="F12">
            <v>1.72967050856712E-8</v>
          </cell>
        </row>
        <row r="13">
          <cell r="B13">
            <v>5.7147182323056401E-8</v>
          </cell>
          <cell r="C13">
            <v>4.9211744529889302E-8</v>
          </cell>
          <cell r="D13">
            <v>7.9354377931671392E-9</v>
          </cell>
          <cell r="E13">
            <v>5.8109763889213898E-13</v>
          </cell>
          <cell r="F13">
            <v>7.9348566955282503E-9</v>
          </cell>
        </row>
        <row r="14">
          <cell r="B14">
            <v>7.4101389930414094E-8</v>
          </cell>
          <cell r="C14">
            <v>6.5527249576946094E-8</v>
          </cell>
          <cell r="D14">
            <v>8.5741403534680197E-9</v>
          </cell>
          <cell r="E14">
            <v>7.2471894888379406E-11</v>
          </cell>
          <cell r="F14">
            <v>8.5016684585796397E-9</v>
          </cell>
        </row>
        <row r="15">
          <cell r="B15">
            <v>7.7029402824639302E-9</v>
          </cell>
          <cell r="C15">
            <v>1.38801082716519E-9</v>
          </cell>
          <cell r="D15">
            <v>6.3149294552987301E-9</v>
          </cell>
          <cell r="E15">
            <v>7.7009330921744696E-10</v>
          </cell>
          <cell r="F15">
            <v>5.5448361460812898E-9</v>
          </cell>
        </row>
        <row r="16">
          <cell r="B16">
            <v>2.07319581512161E-8</v>
          </cell>
          <cell r="C16">
            <v>1.1390856491337799E-8</v>
          </cell>
          <cell r="D16">
            <v>9.3411016598782298E-9</v>
          </cell>
          <cell r="E16">
            <v>6.8498298359896801E-10</v>
          </cell>
          <cell r="F16">
            <v>8.6561186762792605E-9</v>
          </cell>
        </row>
        <row r="17">
          <cell r="B17">
            <v>1.8032845288809301E-8</v>
          </cell>
          <cell r="C17">
            <v>7.4928385401226796E-9</v>
          </cell>
          <cell r="D17">
            <v>1.05400067486867E-8</v>
          </cell>
          <cell r="E17">
            <v>2.21738495733414E-10</v>
          </cell>
          <cell r="F17">
            <v>1.0318268252953201E-8</v>
          </cell>
        </row>
        <row r="18">
          <cell r="B18">
            <v>1.6839854394992901E-8</v>
          </cell>
          <cell r="C18">
            <v>4.7340915284534296E-9</v>
          </cell>
          <cell r="D18">
            <v>1.2105762866539399E-8</v>
          </cell>
          <cell r="E18">
            <v>2.49215599258744E-10</v>
          </cell>
          <cell r="F18">
            <v>1.18565472672807E-8</v>
          </cell>
        </row>
        <row r="19">
          <cell r="B19">
            <v>3.3351029970237401E-8</v>
          </cell>
          <cell r="C19">
            <v>2.1582040770421901E-8</v>
          </cell>
          <cell r="D19">
            <v>1.1768989199815401E-8</v>
          </cell>
          <cell r="E19">
            <v>3.1518162352557201E-10</v>
          </cell>
          <cell r="F19">
            <v>1.1453807576289899E-8</v>
          </cell>
        </row>
        <row r="20">
          <cell r="B20">
            <v>2.6388379570280998E-8</v>
          </cell>
          <cell r="C20">
            <v>1.6479734770301401E-8</v>
          </cell>
          <cell r="D20">
            <v>9.9086447999795394E-9</v>
          </cell>
          <cell r="E20">
            <v>1.54550580065406E-10</v>
          </cell>
          <cell r="F20">
            <v>9.7540942199141394E-9</v>
          </cell>
        </row>
        <row r="21">
          <cell r="B21">
            <v>1.2486841099311799E-8</v>
          </cell>
          <cell r="C21">
            <v>4.4360033973276799E-9</v>
          </cell>
          <cell r="D21">
            <v>8.0508377019841895E-9</v>
          </cell>
          <cell r="E21">
            <v>3.2209975195841801E-14</v>
          </cell>
          <cell r="F21">
            <v>8.0508054920089899E-9</v>
          </cell>
        </row>
        <row r="22">
          <cell r="B22">
            <v>1.5475977282945101E-8</v>
          </cell>
          <cell r="C22">
            <v>6.0829736926738099E-9</v>
          </cell>
          <cell r="D22">
            <v>9.39300359027132E-9</v>
          </cell>
          <cell r="E22">
            <v>1.3256079974125501E-10</v>
          </cell>
          <cell r="F22">
            <v>9.2604427905300596E-9</v>
          </cell>
        </row>
        <row r="23">
          <cell r="B23">
            <v>1.6743724446592899E-8</v>
          </cell>
          <cell r="C23">
            <v>8.7105563387472594E-9</v>
          </cell>
          <cell r="D23">
            <v>8.03316810784563E-9</v>
          </cell>
          <cell r="E23">
            <v>3.4461157948397601E-10</v>
          </cell>
          <cell r="F23">
            <v>7.6885565283616503E-9</v>
          </cell>
        </row>
        <row r="24">
          <cell r="B24">
            <v>1.27725059383643E-8</v>
          </cell>
          <cell r="C24">
            <v>5.2400258280812003E-9</v>
          </cell>
          <cell r="D24">
            <v>7.5324801102830892E-9</v>
          </cell>
          <cell r="E24">
            <v>1.5770816508490001E-11</v>
          </cell>
          <cell r="F24">
            <v>7.5167092937745994E-9</v>
          </cell>
        </row>
        <row r="25">
          <cell r="B25">
            <v>1.7969723770594701E-8</v>
          </cell>
          <cell r="C25">
            <v>3.51989051678962E-9</v>
          </cell>
          <cell r="D25">
            <v>1.44498332538051E-8</v>
          </cell>
          <cell r="E25">
            <v>5.4128049134398603E-11</v>
          </cell>
          <cell r="F25">
            <v>1.4395705204670701E-8</v>
          </cell>
        </row>
        <row r="26">
          <cell r="B26">
            <v>4.4777544134985698E-8</v>
          </cell>
          <cell r="C26">
            <v>3.0578907652205899E-8</v>
          </cell>
          <cell r="D26">
            <v>1.41986364827797E-8</v>
          </cell>
          <cell r="E26">
            <v>0</v>
          </cell>
          <cell r="F26">
            <v>1.41986364827797E-8</v>
          </cell>
        </row>
        <row r="27">
          <cell r="B27">
            <v>4.4540933715417802E-8</v>
          </cell>
          <cell r="C27">
            <v>3.0579618796265502E-8</v>
          </cell>
          <cell r="D27">
            <v>1.39613149191523E-8</v>
          </cell>
          <cell r="E27">
            <v>0</v>
          </cell>
          <cell r="F27">
            <v>1.39613149191523E-8</v>
          </cell>
        </row>
        <row r="28">
          <cell r="B28">
            <v>4.9301480563645899E-8</v>
          </cell>
          <cell r="C28">
            <v>3.0436868956871297E-8</v>
          </cell>
          <cell r="D28">
            <v>1.8864611606774598E-8</v>
          </cell>
          <cell r="E28">
            <v>1.2492401564313801E-10</v>
          </cell>
          <cell r="F28">
            <v>1.87396875911314E-8</v>
          </cell>
        </row>
        <row r="29">
          <cell r="B29">
            <v>5.0993505262463499E-8</v>
          </cell>
          <cell r="C29">
            <v>3.0464601314095001E-8</v>
          </cell>
          <cell r="D29">
            <v>2.0528903948368498E-8</v>
          </cell>
          <cell r="E29">
            <v>3.0729696303531799E-12</v>
          </cell>
          <cell r="F29">
            <v>2.05258309787382E-8</v>
          </cell>
        </row>
        <row r="30">
          <cell r="B30">
            <v>4.5916841330427803E-8</v>
          </cell>
          <cell r="C30">
            <v>3.0579303234734898E-8</v>
          </cell>
          <cell r="D30">
            <v>1.5337538095692799E-8</v>
          </cell>
          <cell r="E30">
            <v>0</v>
          </cell>
          <cell r="F30">
            <v>1.5337538095692799E-8</v>
          </cell>
        </row>
        <row r="31">
          <cell r="B31">
            <v>3.8114413237362503E-8</v>
          </cell>
          <cell r="C31">
            <v>3.0584421474991099E-8</v>
          </cell>
          <cell r="D31">
            <v>7.5299917623714606E-9</v>
          </cell>
          <cell r="E31">
            <v>0</v>
          </cell>
          <cell r="F31">
            <v>7.5299917623714606E-9</v>
          </cell>
        </row>
        <row r="32">
          <cell r="B32">
            <v>4.8934514455222199E-8</v>
          </cell>
          <cell r="C32">
            <v>3.0476543066443897E-8</v>
          </cell>
          <cell r="D32">
            <v>1.8457971388778299E-8</v>
          </cell>
          <cell r="E32">
            <v>1.4162688102166199E-12</v>
          </cell>
          <cell r="F32">
            <v>1.84565551199681E-8</v>
          </cell>
        </row>
        <row r="33">
          <cell r="B33">
            <v>4.5921319825113598E-8</v>
          </cell>
          <cell r="C33">
            <v>3.0579321679645001E-8</v>
          </cell>
          <cell r="D33">
            <v>1.53419981454686E-8</v>
          </cell>
          <cell r="E33">
            <v>0</v>
          </cell>
          <cell r="F33">
            <v>1.53419981454686E-8</v>
          </cell>
        </row>
        <row r="34">
          <cell r="B34">
            <v>4.9066716640953299E-8</v>
          </cell>
          <cell r="C34">
            <v>3.0583806102874602E-8</v>
          </cell>
          <cell r="D34">
            <v>1.8482910538078701E-8</v>
          </cell>
          <cell r="E34">
            <v>0</v>
          </cell>
          <cell r="F34">
            <v>1.8482910538078701E-8</v>
          </cell>
        </row>
        <row r="35">
          <cell r="B35">
            <v>4.1087117469153798E-8</v>
          </cell>
          <cell r="C35">
            <v>3.0580004152804103E-8</v>
          </cell>
          <cell r="D35">
            <v>1.0507113316349599E-8</v>
          </cell>
          <cell r="E35">
            <v>0</v>
          </cell>
          <cell r="F35">
            <v>1.0507113316349599E-8</v>
          </cell>
        </row>
        <row r="36">
          <cell r="B36">
            <v>4.4635893920990397E-8</v>
          </cell>
          <cell r="C36">
            <v>3.0581208692540902E-8</v>
          </cell>
          <cell r="D36">
            <v>1.40546852284495E-8</v>
          </cell>
          <cell r="E36">
            <v>0</v>
          </cell>
          <cell r="F36">
            <v>1.40546852284495E-8</v>
          </cell>
        </row>
        <row r="37">
          <cell r="B37">
            <v>4.4744479772936203E-8</v>
          </cell>
          <cell r="C37">
            <v>3.0580967013903497E-8</v>
          </cell>
          <cell r="D37">
            <v>1.41635127590326E-8</v>
          </cell>
          <cell r="E37">
            <v>0</v>
          </cell>
          <cell r="F37">
            <v>1.41635127590326E-8</v>
          </cell>
        </row>
        <row r="38">
          <cell r="B38">
            <v>8.2066903302984805E-8</v>
          </cell>
          <cell r="C38">
            <v>5.0363929514449399E-8</v>
          </cell>
          <cell r="D38">
            <v>3.17029737885354E-8</v>
          </cell>
          <cell r="E38">
            <v>6.3102084994498201E-9</v>
          </cell>
          <cell r="F38">
            <v>2.5392765289085601E-8</v>
          </cell>
        </row>
        <row r="39">
          <cell r="B39">
            <v>6.8976188095098601E-8</v>
          </cell>
          <cell r="C39">
            <v>3.8126575959005E-8</v>
          </cell>
          <cell r="D39">
            <v>3.0849612136093502E-8</v>
          </cell>
          <cell r="E39">
            <v>4.0055763533275998E-9</v>
          </cell>
          <cell r="F39">
            <v>2.6844035782765901E-8</v>
          </cell>
        </row>
        <row r="40">
          <cell r="B40">
            <v>7.1471205753290098E-8</v>
          </cell>
          <cell r="C40">
            <v>3.8698310065360602E-8</v>
          </cell>
          <cell r="D40">
            <v>3.2772895687929502E-8</v>
          </cell>
          <cell r="E40">
            <v>1.59631927083987E-9</v>
          </cell>
          <cell r="F40">
            <v>3.1176576417089597E-8</v>
          </cell>
        </row>
        <row r="41">
          <cell r="B41">
            <v>1.08753019786106E-7</v>
          </cell>
          <cell r="C41">
            <v>8.0631095177506596E-8</v>
          </cell>
          <cell r="D41">
            <v>2.8121924608600201E-8</v>
          </cell>
          <cell r="E41">
            <v>5.4605946975717895E-10</v>
          </cell>
          <cell r="F41">
            <v>2.7575865138842999E-8</v>
          </cell>
        </row>
        <row r="42">
          <cell r="B42">
            <v>5.6540681589968702E-8</v>
          </cell>
          <cell r="C42">
            <v>4.0255720874429497E-8</v>
          </cell>
          <cell r="D42">
            <v>1.6284960715539199E-8</v>
          </cell>
          <cell r="E42">
            <v>9.2540481045760495E-10</v>
          </cell>
          <cell r="F42">
            <v>1.5359555905081601E-8</v>
          </cell>
        </row>
        <row r="43">
          <cell r="B43">
            <v>2.9862690639281197E-8</v>
          </cell>
          <cell r="C43">
            <v>1.4796457213047299E-8</v>
          </cell>
          <cell r="D43">
            <v>1.5066233426233801E-8</v>
          </cell>
          <cell r="E43">
            <v>1.60829724187415E-9</v>
          </cell>
          <cell r="F43">
            <v>1.3457936184359599E-8</v>
          </cell>
        </row>
        <row r="44">
          <cell r="B44">
            <v>2.4039904257932601E-8</v>
          </cell>
          <cell r="C44">
            <v>1.0201726088856399E-8</v>
          </cell>
          <cell r="D44">
            <v>1.38381781690762E-8</v>
          </cell>
          <cell r="E44">
            <v>2.5445460061253102E-10</v>
          </cell>
          <cell r="F44">
            <v>1.3583723568463601E-8</v>
          </cell>
        </row>
        <row r="45">
          <cell r="B45">
            <v>4.7506357210812802E-8</v>
          </cell>
          <cell r="C45">
            <v>3.0317895326263198E-8</v>
          </cell>
          <cell r="D45">
            <v>1.7188461884549498E-8</v>
          </cell>
          <cell r="E45">
            <v>9.97667717116884E-11</v>
          </cell>
          <cell r="F45">
            <v>1.7088695112837799E-8</v>
          </cell>
        </row>
        <row r="46">
          <cell r="B46">
            <v>6.0123888865649097E-8</v>
          </cell>
          <cell r="C46">
            <v>4.0486112950134001E-8</v>
          </cell>
          <cell r="D46">
            <v>1.9637775915515E-8</v>
          </cell>
          <cell r="E46">
            <v>8.8292086258389796E-11</v>
          </cell>
          <cell r="F46">
            <v>1.9549483829256601E-8</v>
          </cell>
        </row>
        <row r="47">
          <cell r="B47">
            <v>6.6037249686689797E-8</v>
          </cell>
          <cell r="C47">
            <v>4.75971999586292E-8</v>
          </cell>
          <cell r="D47">
            <v>1.8440049728060599E-8</v>
          </cell>
          <cell r="E47">
            <v>1.02193314587608E-10</v>
          </cell>
          <cell r="F47">
            <v>1.8337856413473001E-8</v>
          </cell>
        </row>
        <row r="48">
          <cell r="B48">
            <v>3.6615822835198902E-8</v>
          </cell>
          <cell r="C48">
            <v>2.2619322835025099E-8</v>
          </cell>
          <cell r="D48">
            <v>1.39965000001737E-8</v>
          </cell>
          <cell r="E48">
            <v>4.0676964854974198E-11</v>
          </cell>
          <cell r="F48">
            <v>1.3955823035318701E-8</v>
          </cell>
        </row>
        <row r="49">
          <cell r="B49">
            <v>2.0454714661104701E-8</v>
          </cell>
          <cell r="C49">
            <v>1.05780832841548E-8</v>
          </cell>
          <cell r="D49">
            <v>9.8766313769499303E-9</v>
          </cell>
          <cell r="E49">
            <v>1.26346642443684E-9</v>
          </cell>
          <cell r="F49">
            <v>8.6131649525130802E-9</v>
          </cell>
        </row>
        <row r="50">
          <cell r="B50">
            <v>8.7424558191525096E-8</v>
          </cell>
          <cell r="C50">
            <v>7.0002086955042898E-8</v>
          </cell>
          <cell r="D50">
            <v>1.7422471236482199E-8</v>
          </cell>
          <cell r="E50">
            <v>6.6071570268840797E-10</v>
          </cell>
          <cell r="F50">
            <v>1.67617555337938E-8</v>
          </cell>
        </row>
        <row r="51">
          <cell r="B51">
            <v>3.5216555789216203E-8</v>
          </cell>
          <cell r="C51">
            <v>2.15105314668962E-8</v>
          </cell>
          <cell r="D51">
            <v>1.37060243223199E-8</v>
          </cell>
          <cell r="E51">
            <v>6.3463409875949199E-10</v>
          </cell>
          <cell r="F51">
            <v>1.30713902235604E-8</v>
          </cell>
        </row>
        <row r="52">
          <cell r="B52">
            <v>2.1703525000272901E-8</v>
          </cell>
          <cell r="C52">
            <v>7.0341100261310101E-9</v>
          </cell>
          <cell r="D52">
            <v>1.4669414974141899E-8</v>
          </cell>
          <cell r="E52">
            <v>8.6660640392396603E-11</v>
          </cell>
          <cell r="F52">
            <v>1.45827543337495E-8</v>
          </cell>
        </row>
        <row r="53">
          <cell r="B53">
            <v>2.9271561035194399E-8</v>
          </cell>
          <cell r="C53">
            <v>1.4794088809600799E-8</v>
          </cell>
          <cell r="D53">
            <v>1.44774722255935E-8</v>
          </cell>
          <cell r="E53">
            <v>1.1311488455129001E-9</v>
          </cell>
          <cell r="F53">
            <v>1.3346323380080601E-8</v>
          </cell>
        </row>
        <row r="54">
          <cell r="B54">
            <v>1.66610424468067E-8</v>
          </cell>
          <cell r="C54">
            <v>1.2227810336917499E-9</v>
          </cell>
          <cell r="D54">
            <v>1.5438261413114899E-8</v>
          </cell>
          <cell r="E54">
            <v>3.6648863976987598E-9</v>
          </cell>
          <cell r="F54">
            <v>1.1773375015416199E-8</v>
          </cell>
        </row>
        <row r="55">
          <cell r="B55">
            <v>2.7944112463345E-8</v>
          </cell>
          <cell r="C55">
            <v>1.20596929747987E-8</v>
          </cell>
          <cell r="D55">
            <v>1.58844194885463E-8</v>
          </cell>
          <cell r="E55">
            <v>9.5368796992709302E-10</v>
          </cell>
          <cell r="F55">
            <v>1.4930731518619199E-8</v>
          </cell>
        </row>
        <row r="56">
          <cell r="B56">
            <v>2.7856656426709098E-8</v>
          </cell>
          <cell r="C56">
            <v>1.0111164536333299E-8</v>
          </cell>
          <cell r="D56">
            <v>1.7745491890375701E-8</v>
          </cell>
          <cell r="E56">
            <v>3.02016265746335E-9</v>
          </cell>
          <cell r="F56">
            <v>1.47253292329124E-8</v>
          </cell>
        </row>
        <row r="57">
          <cell r="B57">
            <v>3.1098328763897302E-8</v>
          </cell>
          <cell r="C57">
            <v>1.0115590058252E-8</v>
          </cell>
          <cell r="D57">
            <v>2.09827387056453E-8</v>
          </cell>
          <cell r="E57">
            <v>2.6105266732741599E-9</v>
          </cell>
          <cell r="F57">
            <v>1.8372212032371199E-8</v>
          </cell>
        </row>
        <row r="58">
          <cell r="B58">
            <v>1.6901935462741399E-8</v>
          </cell>
          <cell r="C58">
            <v>2.2915472214354698E-9</v>
          </cell>
          <cell r="D58">
            <v>1.46103882413059E-8</v>
          </cell>
          <cell r="E58">
            <v>5.2189947132216899E-9</v>
          </cell>
          <cell r="F58">
            <v>9.3913935280842302E-9</v>
          </cell>
        </row>
        <row r="59">
          <cell r="B59">
            <v>4.1959100038587E-8</v>
          </cell>
          <cell r="C59">
            <v>1.88867693232418E-8</v>
          </cell>
          <cell r="D59">
            <v>2.3072330715345101E-8</v>
          </cell>
          <cell r="E59">
            <v>8.3149099288040202E-9</v>
          </cell>
          <cell r="F59">
            <v>1.4757420786541099E-8</v>
          </cell>
        </row>
        <row r="60">
          <cell r="B60">
            <v>2.86506634404317E-8</v>
          </cell>
          <cell r="C60">
            <v>1.1537678247482199E-8</v>
          </cell>
          <cell r="D60">
            <v>1.7112985192949401E-8</v>
          </cell>
          <cell r="E60">
            <v>1.25171848832856E-9</v>
          </cell>
          <cell r="F60">
            <v>1.5861266704620898E-8</v>
          </cell>
        </row>
        <row r="61">
          <cell r="B61">
            <v>6.0560822020305006E-8</v>
          </cell>
          <cell r="C61">
            <v>4.9118947225423702E-8</v>
          </cell>
          <cell r="D61">
            <v>1.14418747948812E-8</v>
          </cell>
          <cell r="E61">
            <v>1.58605139732472E-10</v>
          </cell>
          <cell r="F61">
            <v>1.12832696551487E-8</v>
          </cell>
        </row>
        <row r="62">
          <cell r="B62">
            <v>1.4566330489860001E-7</v>
          </cell>
          <cell r="C62">
            <v>1.2746904164600699E-7</v>
          </cell>
          <cell r="D62">
            <v>1.8194263252592999E-8</v>
          </cell>
          <cell r="E62">
            <v>6.0386490214804899E-11</v>
          </cell>
          <cell r="F62">
            <v>1.81338767623782E-8</v>
          </cell>
        </row>
        <row r="63">
          <cell r="B63">
            <v>7.3318568816725398E-8</v>
          </cell>
          <cell r="C63">
            <v>5.71902996033351E-8</v>
          </cell>
          <cell r="D63">
            <v>1.6128269213390301E-8</v>
          </cell>
          <cell r="E63">
            <v>1.1967902802964101E-10</v>
          </cell>
          <cell r="F63">
            <v>1.60085901853606E-8</v>
          </cell>
        </row>
        <row r="64">
          <cell r="B64">
            <v>5.0096974586715602E-8</v>
          </cell>
          <cell r="C64">
            <v>3.1289367923273302E-8</v>
          </cell>
          <cell r="D64">
            <v>1.88076066634423E-8</v>
          </cell>
          <cell r="E64">
            <v>1.8462965004382099E-9</v>
          </cell>
          <cell r="F64">
            <v>1.6961310163004101E-8</v>
          </cell>
        </row>
        <row r="65">
          <cell r="B65">
            <v>4.4739697597195102E-8</v>
          </cell>
          <cell r="C65">
            <v>2.7846993167104399E-8</v>
          </cell>
          <cell r="D65">
            <v>1.6892704430090699E-8</v>
          </cell>
          <cell r="E65">
            <v>1.10279364044495E-10</v>
          </cell>
          <cell r="F65">
            <v>1.67824250660462E-8</v>
          </cell>
        </row>
        <row r="66">
          <cell r="B66">
            <v>3.9525425186830697E-8</v>
          </cell>
          <cell r="C66">
            <v>2.5492413907124201E-8</v>
          </cell>
          <cell r="D66">
            <v>1.4033011279706499E-8</v>
          </cell>
          <cell r="E66">
            <v>2.0706736053524901E-11</v>
          </cell>
          <cell r="F66">
            <v>1.4012304543653E-8</v>
          </cell>
        </row>
        <row r="67">
          <cell r="B67">
            <v>5.6019787000839102E-8</v>
          </cell>
          <cell r="C67">
            <v>3.8059378411070097E-8</v>
          </cell>
          <cell r="D67">
            <v>1.7960408589769001E-8</v>
          </cell>
          <cell r="E67">
            <v>8.1585105401825705E-10</v>
          </cell>
          <cell r="F67">
            <v>1.7144557535750702E-8</v>
          </cell>
        </row>
        <row r="68">
          <cell r="B68">
            <v>4.79720940723005E-8</v>
          </cell>
          <cell r="C68">
            <v>3.1653120413118202E-8</v>
          </cell>
          <cell r="D68">
            <v>1.6318973659182301E-8</v>
          </cell>
          <cell r="E68">
            <v>3.25480662577824E-10</v>
          </cell>
          <cell r="F68">
            <v>1.5993492996604501E-8</v>
          </cell>
        </row>
        <row r="69">
          <cell r="B69">
            <v>2.5129846370987601E-8</v>
          </cell>
          <cell r="C69">
            <v>6.9807905684497201E-9</v>
          </cell>
          <cell r="D69">
            <v>1.81490558025379E-8</v>
          </cell>
          <cell r="E69">
            <v>9.982181374851179E-10</v>
          </cell>
          <cell r="F69">
            <v>1.7150837665052799E-8</v>
          </cell>
        </row>
        <row r="70">
          <cell r="B70">
            <v>3.5816286550012797E-8</v>
          </cell>
          <cell r="C70">
            <v>1.91198650792477E-8</v>
          </cell>
          <cell r="D70">
            <v>1.6696421470765101E-8</v>
          </cell>
          <cell r="E70">
            <v>1.71254740324875E-10</v>
          </cell>
          <cell r="F70">
            <v>1.6525166730440199E-8</v>
          </cell>
        </row>
        <row r="71">
          <cell r="B71">
            <v>2.7411311136864801E-8</v>
          </cell>
          <cell r="C71">
            <v>7.1572378985685099E-9</v>
          </cell>
          <cell r="D71">
            <v>2.0254073238296299E-8</v>
          </cell>
          <cell r="E71">
            <v>2.12938790484499E-9</v>
          </cell>
          <cell r="F71">
            <v>1.8124685333451299E-8</v>
          </cell>
        </row>
        <row r="72">
          <cell r="B72">
            <v>3.21764515774633E-8</v>
          </cell>
          <cell r="C72">
            <v>1.26061660496419E-8</v>
          </cell>
          <cell r="D72">
            <v>1.9570285527821299E-8</v>
          </cell>
          <cell r="E72">
            <v>1.61944316669963E-9</v>
          </cell>
          <cell r="F72">
            <v>1.79508423611217E-8</v>
          </cell>
        </row>
        <row r="73">
          <cell r="B73">
            <v>4.5060724112616597E-8</v>
          </cell>
          <cell r="C73">
            <v>2.7516314417308699E-8</v>
          </cell>
          <cell r="D73">
            <v>1.7544409695307799E-8</v>
          </cell>
          <cell r="E73">
            <v>8.4414314635207003E-10</v>
          </cell>
          <cell r="F73">
            <v>1.6700266548955799E-8</v>
          </cell>
        </row>
        <row r="74">
          <cell r="B74">
            <v>3.9186890289217901E-8</v>
          </cell>
          <cell r="C74">
            <v>2.3373650149976702E-8</v>
          </cell>
          <cell r="D74">
            <v>1.58132401392412E-8</v>
          </cell>
          <cell r="E74">
            <v>6.29427339909989E-10</v>
          </cell>
          <cell r="F74">
            <v>1.51838127993312E-8</v>
          </cell>
        </row>
        <row r="75">
          <cell r="B75">
            <v>3.94348338061555E-8</v>
          </cell>
          <cell r="C75">
            <v>2.0749916686205101E-8</v>
          </cell>
          <cell r="D75">
            <v>1.8684917119950299E-8</v>
          </cell>
          <cell r="E75">
            <v>5.4843672782401199E-10</v>
          </cell>
          <cell r="F75">
            <v>1.8136480392126301E-8</v>
          </cell>
        </row>
        <row r="76">
          <cell r="B76">
            <v>5.9118781316870997E-8</v>
          </cell>
          <cell r="C76">
            <v>4.35281561309246E-8</v>
          </cell>
          <cell r="D76">
            <v>1.55906251859464E-8</v>
          </cell>
          <cell r="E76">
            <v>3.94529696308997E-10</v>
          </cell>
          <cell r="F76">
            <v>1.51960954896374E-8</v>
          </cell>
        </row>
        <row r="77">
          <cell r="B77">
            <v>3.7190109797251698E-8</v>
          </cell>
          <cell r="C77">
            <v>1.30866638739029E-8</v>
          </cell>
          <cell r="D77">
            <v>2.41034459233488E-8</v>
          </cell>
          <cell r="E77">
            <v>3.0257639272836498E-10</v>
          </cell>
          <cell r="F77">
            <v>2.3800869530620399E-8</v>
          </cell>
        </row>
        <row r="78">
          <cell r="B78">
            <v>3.7902345349440602E-8</v>
          </cell>
          <cell r="C78">
            <v>1.90086040856366E-8</v>
          </cell>
          <cell r="D78">
            <v>1.8893741263803899E-8</v>
          </cell>
          <cell r="E78">
            <v>8.7599291168726495E-10</v>
          </cell>
          <cell r="F78">
            <v>1.80177483521167E-8</v>
          </cell>
        </row>
        <row r="79">
          <cell r="B79">
            <v>2.3297472346104801E-8</v>
          </cell>
          <cell r="C79">
            <v>8.5415189612496606E-9</v>
          </cell>
          <cell r="D79">
            <v>1.47559533848551E-8</v>
          </cell>
          <cell r="E79">
            <v>2.3778211667556301E-9</v>
          </cell>
          <cell r="F79">
            <v>1.2378132218099399E-8</v>
          </cell>
        </row>
        <row r="80">
          <cell r="B80">
            <v>5.0062146230497698E-8</v>
          </cell>
          <cell r="C80">
            <v>3.33558376415485E-8</v>
          </cell>
          <cell r="D80">
            <v>1.6706308588949099E-8</v>
          </cell>
          <cell r="E80">
            <v>1.00280829880905E-9</v>
          </cell>
          <cell r="F80">
            <v>1.57035002901401E-8</v>
          </cell>
        </row>
        <row r="81">
          <cell r="B81">
            <v>3.0455010897495703E-8</v>
          </cell>
          <cell r="C81">
            <v>1.4406213331640301E-8</v>
          </cell>
          <cell r="D81">
            <v>1.60487975658553E-8</v>
          </cell>
          <cell r="E81">
            <v>1.8304497852960899E-9</v>
          </cell>
          <cell r="F81">
            <v>1.42183477805592E-8</v>
          </cell>
        </row>
        <row r="82">
          <cell r="B82">
            <v>5.93357286707214E-8</v>
          </cell>
          <cell r="C82">
            <v>4.3357249424651497E-8</v>
          </cell>
          <cell r="D82">
            <v>1.5978479246069801E-8</v>
          </cell>
          <cell r="E82">
            <v>1.1590772102824101E-10</v>
          </cell>
          <cell r="F82">
            <v>1.5862571525041601E-8</v>
          </cell>
        </row>
        <row r="83">
          <cell r="B83">
            <v>2.84062223193765E-8</v>
          </cell>
          <cell r="C83">
            <v>6.3298301475981701E-9</v>
          </cell>
          <cell r="D83">
            <v>2.2076392171778299E-8</v>
          </cell>
          <cell r="E83">
            <v>3.5945079370943401E-10</v>
          </cell>
          <cell r="F83">
            <v>2.1716941378068801E-8</v>
          </cell>
        </row>
        <row r="84">
          <cell r="B84">
            <v>4.2725265704793797E-8</v>
          </cell>
          <cell r="C84">
            <v>1.5473260910562499E-8</v>
          </cell>
          <cell r="D84">
            <v>2.7252004794231302E-8</v>
          </cell>
          <cell r="E84">
            <v>1.5093446371826801E-12</v>
          </cell>
          <cell r="F84">
            <v>2.7250495449594102E-8</v>
          </cell>
        </row>
        <row r="85">
          <cell r="B85">
            <v>2.9975368741961303E-8</v>
          </cell>
          <cell r="C85">
            <v>1.02040627840857E-8</v>
          </cell>
          <cell r="D85">
            <v>1.9771305957875599E-8</v>
          </cell>
          <cell r="E85">
            <v>1.9015654759581E-10</v>
          </cell>
          <cell r="F85">
            <v>1.95811494102798E-8</v>
          </cell>
        </row>
        <row r="86">
          <cell r="B86">
            <v>2.4013199474731701E-8</v>
          </cell>
          <cell r="C86">
            <v>5.5767929872864303E-9</v>
          </cell>
          <cell r="D86">
            <v>1.8436406487445201E-8</v>
          </cell>
          <cell r="E86">
            <v>1.2824945426127299E-10</v>
          </cell>
          <cell r="F86">
            <v>1.8308157033183999E-8</v>
          </cell>
        </row>
        <row r="87">
          <cell r="B87">
            <v>1.8812158393509899E-8</v>
          </cell>
          <cell r="C87">
            <v>4.3304294454062601E-9</v>
          </cell>
          <cell r="D87">
            <v>1.44817289481036E-8</v>
          </cell>
          <cell r="E87">
            <v>8.0271239990835103E-10</v>
          </cell>
          <cell r="F87">
            <v>1.3679016548195299E-8</v>
          </cell>
        </row>
        <row r="88">
          <cell r="B88">
            <v>3.79136614802229E-8</v>
          </cell>
          <cell r="C88">
            <v>2.05372945144355E-8</v>
          </cell>
          <cell r="D88">
            <v>1.7376366965787301E-8</v>
          </cell>
          <cell r="E88">
            <v>5.0432033986752096E-10</v>
          </cell>
          <cell r="F88">
            <v>1.6872046625919799E-8</v>
          </cell>
        </row>
        <row r="89">
          <cell r="B89">
            <v>1.9117321923534999E-8</v>
          </cell>
          <cell r="C89">
            <v>8.2533453029396498E-9</v>
          </cell>
          <cell r="D89">
            <v>1.08639766205953E-8</v>
          </cell>
          <cell r="E89">
            <v>8.81487437674342E-10</v>
          </cell>
          <cell r="F89">
            <v>9.98248918292102E-9</v>
          </cell>
        </row>
        <row r="90">
          <cell r="B90">
            <v>4.7932652893115501E-8</v>
          </cell>
          <cell r="C90">
            <v>3.4637853118872503E-8</v>
          </cell>
          <cell r="D90">
            <v>1.3294799774243E-8</v>
          </cell>
          <cell r="E90">
            <v>2.3496014434937102E-10</v>
          </cell>
          <cell r="F90">
            <v>1.30598396298936E-8</v>
          </cell>
        </row>
        <row r="91">
          <cell r="B91">
            <v>3.2078838402704398E-8</v>
          </cell>
          <cell r="C91">
            <v>1.74886531890337E-8</v>
          </cell>
          <cell r="D91">
            <v>1.45901852136707E-8</v>
          </cell>
          <cell r="E91">
            <v>2.28567225185558E-10</v>
          </cell>
          <cell r="F91">
            <v>1.43616179884851E-8</v>
          </cell>
        </row>
        <row r="92">
          <cell r="B92">
            <v>2.9651264813846001E-8</v>
          </cell>
          <cell r="C92">
            <v>1.2143806436563E-8</v>
          </cell>
          <cell r="D92">
            <v>1.75074583772829E-8</v>
          </cell>
          <cell r="E92">
            <v>7.2086710850602802E-10</v>
          </cell>
          <cell r="F92">
            <v>1.67865912687769E-8</v>
          </cell>
        </row>
        <row r="93">
          <cell r="B93">
            <v>2.28327806132325E-8</v>
          </cell>
          <cell r="C93">
            <v>5.46885168042027E-9</v>
          </cell>
          <cell r="D93">
            <v>1.7363928932812202E-8</v>
          </cell>
          <cell r="E93">
            <v>2.5819478359026701E-9</v>
          </cell>
          <cell r="F93">
            <v>1.47819810969095E-8</v>
          </cell>
        </row>
        <row r="94">
          <cell r="B94">
            <v>3.5396246419931897E-8</v>
          </cell>
          <cell r="C94">
            <v>1.61490319520342E-8</v>
          </cell>
          <cell r="D94">
            <v>1.92472144678977E-8</v>
          </cell>
          <cell r="E94">
            <v>4.1855408153074001E-10</v>
          </cell>
          <cell r="F94">
            <v>1.8828660386366899E-8</v>
          </cell>
        </row>
        <row r="95">
          <cell r="B95">
            <v>4.6890748264137198E-8</v>
          </cell>
          <cell r="C95">
            <v>3.0568584507366701E-8</v>
          </cell>
          <cell r="D95">
            <v>1.6322163756770401E-8</v>
          </cell>
          <cell r="E95">
            <v>1.6920886628215E-10</v>
          </cell>
          <cell r="F95">
            <v>1.6152954890488299E-8</v>
          </cell>
        </row>
        <row r="96">
          <cell r="B96">
            <v>8.1963585566116305E-8</v>
          </cell>
          <cell r="C96">
            <v>6.7576707238987996E-8</v>
          </cell>
          <cell r="D96">
            <v>1.4386878327128301E-8</v>
          </cell>
          <cell r="E96">
            <v>2.0767380676106601E-10</v>
          </cell>
          <cell r="F96">
            <v>1.41792045203672E-8</v>
          </cell>
        </row>
        <row r="97">
          <cell r="B97">
            <v>4.5110727170449798E-8</v>
          </cell>
          <cell r="C97">
            <v>2.70222431802681E-8</v>
          </cell>
          <cell r="D97">
            <v>1.8088483990181699E-8</v>
          </cell>
          <cell r="E97">
            <v>1.87968869343657E-10</v>
          </cell>
          <cell r="F97">
            <v>1.7900515120837998E-8</v>
          </cell>
        </row>
        <row r="98">
          <cell r="B98">
            <v>5.8069676310039098E-8</v>
          </cell>
          <cell r="C98">
            <v>4.3311008012262197E-8</v>
          </cell>
          <cell r="D98">
            <v>1.47586682977768E-8</v>
          </cell>
          <cell r="E98">
            <v>3.6435247553937E-10</v>
          </cell>
          <cell r="F98">
            <v>1.43943158222375E-8</v>
          </cell>
        </row>
        <row r="99">
          <cell r="B99">
            <v>2.3465830098937E-8</v>
          </cell>
          <cell r="C99">
            <v>4.3503295364134303E-9</v>
          </cell>
          <cell r="D99">
            <v>1.91155005625236E-8</v>
          </cell>
          <cell r="E99">
            <v>1.41470368687746E-9</v>
          </cell>
          <cell r="F99">
            <v>1.7700796875646099E-8</v>
          </cell>
        </row>
        <row r="100">
          <cell r="B100">
            <v>2.7042470347591E-8</v>
          </cell>
          <cell r="C100">
            <v>9.5103097231492003E-9</v>
          </cell>
          <cell r="D100">
            <v>1.75321606244418E-8</v>
          </cell>
          <cell r="E100">
            <v>9.3091930536402304E-11</v>
          </cell>
          <cell r="F100">
            <v>1.7439068693905401E-8</v>
          </cell>
        </row>
        <row r="101">
          <cell r="B101">
            <v>3.1452518629456999E-8</v>
          </cell>
          <cell r="C101">
            <v>1.54502874947734E-8</v>
          </cell>
          <cell r="D101">
            <v>1.60022311346836E-8</v>
          </cell>
          <cell r="E101">
            <v>8.2763947332386395E-10</v>
          </cell>
          <cell r="F101">
            <v>1.5174591661359699E-8</v>
          </cell>
        </row>
        <row r="102">
          <cell r="B102">
            <v>3.1520506750387397E-8</v>
          </cell>
          <cell r="C102">
            <v>3.5237744894802002E-9</v>
          </cell>
          <cell r="D102">
            <v>2.7996732260907098E-8</v>
          </cell>
          <cell r="E102">
            <v>2.6140879699133399E-9</v>
          </cell>
          <cell r="F102">
            <v>2.53826442909938E-8</v>
          </cell>
        </row>
        <row r="103">
          <cell r="B103">
            <v>3.0776188112065897E-8</v>
          </cell>
          <cell r="C103">
            <v>1.1768356093939599E-8</v>
          </cell>
          <cell r="D103">
            <v>1.90078320181263E-8</v>
          </cell>
          <cell r="E103">
            <v>7.9471697709458901E-10</v>
          </cell>
          <cell r="F103">
            <v>1.8213115041031701E-8</v>
          </cell>
        </row>
        <row r="104">
          <cell r="B104">
            <v>2.8784603816606599E-8</v>
          </cell>
          <cell r="C104">
            <v>1.00701545478725E-8</v>
          </cell>
          <cell r="D104">
            <v>1.8714449268734E-8</v>
          </cell>
          <cell r="E104">
            <v>1.08627916564956E-10</v>
          </cell>
          <cell r="F104">
            <v>1.8605821352169099E-8</v>
          </cell>
        </row>
        <row r="105">
          <cell r="B105">
            <v>3.1545415870819603E-8</v>
          </cell>
          <cell r="C105">
            <v>1.40397087518691E-8</v>
          </cell>
          <cell r="D105">
            <v>1.7505707118950399E-8</v>
          </cell>
          <cell r="E105">
            <v>2.0019538252422701E-10</v>
          </cell>
          <cell r="F105">
            <v>1.73055117364262E-8</v>
          </cell>
        </row>
        <row r="106">
          <cell r="B106">
            <v>3.5891382055260002E-8</v>
          </cell>
          <cell r="C106">
            <v>1.7831402828324E-8</v>
          </cell>
          <cell r="D106">
            <v>1.8059979226935999E-8</v>
          </cell>
          <cell r="E106">
            <v>3.2264447146000902E-11</v>
          </cell>
          <cell r="F106">
            <v>1.8027714779789998E-8</v>
          </cell>
        </row>
        <row r="107">
          <cell r="B107">
            <v>2.3440420969459299E-8</v>
          </cell>
          <cell r="C107">
            <v>8.5812803980028594E-9</v>
          </cell>
          <cell r="D107">
            <v>1.48591405714564E-8</v>
          </cell>
          <cell r="E107">
            <v>8.2568250211343401E-10</v>
          </cell>
          <cell r="F107">
            <v>1.4033458069343E-8</v>
          </cell>
        </row>
        <row r="108">
          <cell r="B108">
            <v>6.2489692146774194E-8</v>
          </cell>
          <cell r="C108">
            <v>4.3910490067121198E-8</v>
          </cell>
          <cell r="D108">
            <v>1.8579202079652998E-8</v>
          </cell>
          <cell r="E108">
            <v>2.35780507839288E-9</v>
          </cell>
          <cell r="F108">
            <v>1.6221397001260101E-8</v>
          </cell>
        </row>
        <row r="109">
          <cell r="B109">
            <v>3.3760177056096298E-8</v>
          </cell>
          <cell r="C109">
            <v>1.59070348225198E-8</v>
          </cell>
          <cell r="D109">
            <v>1.7853142233576499E-8</v>
          </cell>
          <cell r="E109">
            <v>8.5164266158960004E-10</v>
          </cell>
          <cell r="F109">
            <v>1.7001499571986901E-8</v>
          </cell>
        </row>
        <row r="110">
          <cell r="B110">
            <v>2.7454884466892299E-8</v>
          </cell>
          <cell r="C110">
            <v>1.1990448669583101E-8</v>
          </cell>
          <cell r="D110">
            <v>1.5464435797309101E-8</v>
          </cell>
          <cell r="E110">
            <v>7.0949924886457596E-10</v>
          </cell>
          <cell r="F110">
            <v>1.47549365484446E-8</v>
          </cell>
        </row>
        <row r="111">
          <cell r="B111">
            <v>1.7027243654583801E-8</v>
          </cell>
          <cell r="C111">
            <v>1.3235352832329E-8</v>
          </cell>
          <cell r="D111">
            <v>3.7918908222547502E-9</v>
          </cell>
          <cell r="E111">
            <v>2.7650872755625401E-11</v>
          </cell>
          <cell r="F111">
            <v>3.76423994949912E-9</v>
          </cell>
        </row>
        <row r="112">
          <cell r="B112">
            <v>1.7473381172922699E-8</v>
          </cell>
          <cell r="C112">
            <v>1.0250797513247801E-8</v>
          </cell>
          <cell r="D112">
            <v>7.2225836596749601E-9</v>
          </cell>
          <cell r="E112">
            <v>1.1307357174897199E-10</v>
          </cell>
          <cell r="F112">
            <v>7.1095100879259902E-9</v>
          </cell>
        </row>
        <row r="113">
          <cell r="B113">
            <v>2.21065883072012E-8</v>
          </cell>
          <cell r="C113">
            <v>1.25538683130501E-8</v>
          </cell>
          <cell r="D113">
            <v>9.5527199941510899E-9</v>
          </cell>
          <cell r="E113">
            <v>2.96537223073731E-10</v>
          </cell>
          <cell r="F113">
            <v>9.2561827710773592E-9</v>
          </cell>
        </row>
        <row r="114">
          <cell r="B114">
            <v>1.11044167215339E-8</v>
          </cell>
          <cell r="C114">
            <v>6.2336685813761997E-9</v>
          </cell>
          <cell r="D114">
            <v>4.8707481401577296E-9</v>
          </cell>
          <cell r="E114">
            <v>3.5808766587677499E-11</v>
          </cell>
          <cell r="F114">
            <v>4.8349393735700496E-9</v>
          </cell>
        </row>
        <row r="115">
          <cell r="B115">
            <v>8.3808809284291397E-9</v>
          </cell>
          <cell r="C115">
            <v>3.2368347735059101E-9</v>
          </cell>
          <cell r="D115">
            <v>5.1440461549232304E-9</v>
          </cell>
          <cell r="E115">
            <v>8.8650484577720305E-10</v>
          </cell>
          <cell r="F115">
            <v>4.2575413091460204E-9</v>
          </cell>
        </row>
        <row r="116">
          <cell r="B116">
            <v>1.6421830318009201E-8</v>
          </cell>
          <cell r="C116">
            <v>8.70344196773726E-9</v>
          </cell>
          <cell r="D116">
            <v>7.7183883502719693E-9</v>
          </cell>
          <cell r="E116">
            <v>4.5685673080784897E-11</v>
          </cell>
          <cell r="F116">
            <v>7.6727026771911893E-9</v>
          </cell>
        </row>
        <row r="117">
          <cell r="B117">
            <v>1.06608433652222E-8</v>
          </cell>
          <cell r="C117">
            <v>5.9952009476693802E-9</v>
          </cell>
          <cell r="D117">
            <v>4.6656424175528499E-9</v>
          </cell>
          <cell r="E117">
            <v>1.04234344096229E-10</v>
          </cell>
          <cell r="F117">
            <v>4.56140807345662E-9</v>
          </cell>
        </row>
        <row r="118">
          <cell r="B118">
            <v>1.34279928019755E-8</v>
          </cell>
          <cell r="C118">
            <v>4.1951363856313096E-9</v>
          </cell>
          <cell r="D118">
            <v>9.2328564163442696E-9</v>
          </cell>
          <cell r="E118">
            <v>5.6976818451795798E-10</v>
          </cell>
          <cell r="F118">
            <v>8.6630882318263096E-9</v>
          </cell>
        </row>
        <row r="119">
          <cell r="B119">
            <v>2.1499394487101099E-8</v>
          </cell>
          <cell r="C119">
            <v>1.1935082631302399E-8</v>
          </cell>
          <cell r="D119">
            <v>9.56431185579865E-9</v>
          </cell>
          <cell r="E119">
            <v>5.8746227111267304E-10</v>
          </cell>
          <cell r="F119">
            <v>8.9768495846859801E-9</v>
          </cell>
        </row>
        <row r="120">
          <cell r="B120">
            <v>3.59724809374951E-8</v>
          </cell>
          <cell r="C120">
            <v>3.0612822826030402E-8</v>
          </cell>
          <cell r="D120">
            <v>5.3596581114646099E-9</v>
          </cell>
          <cell r="E120">
            <v>5.8811061399289594E-11</v>
          </cell>
          <cell r="F120">
            <v>5.3008470500653198E-9</v>
          </cell>
        </row>
        <row r="121">
          <cell r="B121">
            <v>6.0982910402420402E-9</v>
          </cell>
          <cell r="C121">
            <v>2.08041460704088E-9</v>
          </cell>
          <cell r="D121">
            <v>4.0178764332011598E-9</v>
          </cell>
          <cell r="E121">
            <v>2.54550210123537E-11</v>
          </cell>
          <cell r="F121">
            <v>3.9924214121888097E-9</v>
          </cell>
        </row>
        <row r="122">
          <cell r="B122">
            <v>9.4648990092359393E-8</v>
          </cell>
          <cell r="C122">
            <v>8.4437826430657394E-8</v>
          </cell>
          <cell r="D122">
            <v>1.0211163661702E-8</v>
          </cell>
          <cell r="E122">
            <v>1.38008701392906E-10</v>
          </cell>
          <cell r="F122">
            <v>1.00731549603091E-8</v>
          </cell>
        </row>
        <row r="123">
          <cell r="B123">
            <v>1.6360688710473101E-8</v>
          </cell>
          <cell r="C123">
            <v>8.2970329703936495E-9</v>
          </cell>
          <cell r="D123">
            <v>8.0636557400794994E-9</v>
          </cell>
          <cell r="E123">
            <v>5.4504692644991297E-11</v>
          </cell>
          <cell r="F123">
            <v>8.0091510474345094E-9</v>
          </cell>
        </row>
        <row r="124">
          <cell r="B124">
            <v>9.7128240106516105E-9</v>
          </cell>
          <cell r="C124">
            <v>5.35997994410764E-9</v>
          </cell>
          <cell r="D124">
            <v>4.3528440665439697E-9</v>
          </cell>
          <cell r="E124">
            <v>4.4764478205918002E-12</v>
          </cell>
          <cell r="F124">
            <v>4.3483676187233804E-9</v>
          </cell>
        </row>
        <row r="125">
          <cell r="B125">
            <v>1.46327574281699E-8</v>
          </cell>
          <cell r="C125">
            <v>4.7536605671876998E-9</v>
          </cell>
          <cell r="D125">
            <v>9.8790968609822393E-9</v>
          </cell>
          <cell r="E125">
            <v>1.1013078343149399E-9</v>
          </cell>
          <cell r="F125">
            <v>8.7777890266672903E-9</v>
          </cell>
        </row>
        <row r="126">
          <cell r="B126">
            <v>1.06297069930241E-8</v>
          </cell>
          <cell r="C126">
            <v>4.9788179841461399E-9</v>
          </cell>
          <cell r="D126">
            <v>5.6508890088780499E-9</v>
          </cell>
          <cell r="E126">
            <v>2.6982147391337699E-11</v>
          </cell>
          <cell r="F126">
            <v>5.6239068614867103E-9</v>
          </cell>
        </row>
        <row r="127">
          <cell r="B127">
            <v>1.7736228031988299E-8</v>
          </cell>
          <cell r="C127">
            <v>8.9902726771348095E-9</v>
          </cell>
          <cell r="D127">
            <v>8.7459553548535393E-9</v>
          </cell>
          <cell r="E127">
            <v>4.7192066931539998E-11</v>
          </cell>
          <cell r="F127">
            <v>8.6987632879219997E-9</v>
          </cell>
        </row>
        <row r="128">
          <cell r="B128">
            <v>1.10917924877025E-8</v>
          </cell>
          <cell r="C128">
            <v>5.9049535620174303E-9</v>
          </cell>
          <cell r="D128">
            <v>5.1868389256851197E-9</v>
          </cell>
          <cell r="E128">
            <v>2.7964809097812899E-11</v>
          </cell>
          <cell r="F128">
            <v>5.1588741165873102E-9</v>
          </cell>
        </row>
        <row r="129">
          <cell r="B129">
            <v>4.1892017675306703E-8</v>
          </cell>
          <cell r="C129">
            <v>2.8043143880203999E-8</v>
          </cell>
          <cell r="D129">
            <v>1.3848873795102599E-8</v>
          </cell>
          <cell r="E129">
            <v>6.2017341300392297E-10</v>
          </cell>
          <cell r="F129">
            <v>1.3228700382098701E-8</v>
          </cell>
        </row>
        <row r="130">
          <cell r="B130">
            <v>4.6977276220365501E-8</v>
          </cell>
          <cell r="C130">
            <v>3.9678404206609398E-8</v>
          </cell>
          <cell r="D130">
            <v>7.2988720137560701E-9</v>
          </cell>
          <cell r="E130">
            <v>2.03427416467816E-10</v>
          </cell>
          <cell r="F130">
            <v>7.0954445972882599E-9</v>
          </cell>
        </row>
        <row r="131">
          <cell r="B131">
            <v>4.4688165089105099E-8</v>
          </cell>
          <cell r="C131">
            <v>3.1776804961503499E-8</v>
          </cell>
          <cell r="D131">
            <v>1.29113601276016E-8</v>
          </cell>
          <cell r="E131">
            <v>3.1868807165482599E-10</v>
          </cell>
          <cell r="F131">
            <v>1.2592672055946799E-8</v>
          </cell>
        </row>
        <row r="132">
          <cell r="B132">
            <v>3.9362104581771602E-8</v>
          </cell>
          <cell r="C132">
            <v>2.2066539449311E-8</v>
          </cell>
          <cell r="D132">
            <v>1.72955651324605E-8</v>
          </cell>
          <cell r="E132">
            <v>2.5972908559966102E-10</v>
          </cell>
          <cell r="F132">
            <v>1.7035836046860899E-8</v>
          </cell>
        </row>
        <row r="133">
          <cell r="B133">
            <v>3.4006551352425098E-8</v>
          </cell>
          <cell r="C133">
            <v>1.7059390809188299E-8</v>
          </cell>
          <cell r="D133">
            <v>1.69471605432367E-8</v>
          </cell>
          <cell r="E133">
            <v>1.13749067719663E-10</v>
          </cell>
          <cell r="F133">
            <v>1.6833411475517101E-8</v>
          </cell>
        </row>
        <row r="134">
          <cell r="B134">
            <v>2.6473843921797199E-8</v>
          </cell>
          <cell r="C134">
            <v>7.31481092346201E-9</v>
          </cell>
          <cell r="D134">
            <v>1.91590329983352E-8</v>
          </cell>
          <cell r="E134">
            <v>4.2708119458883602E-11</v>
          </cell>
          <cell r="F134">
            <v>1.9116324878876299E-8</v>
          </cell>
        </row>
        <row r="135">
          <cell r="B135">
            <v>3.3591526254638898E-8</v>
          </cell>
          <cell r="C135">
            <v>1.74213438666348E-8</v>
          </cell>
          <cell r="D135">
            <v>1.6170182388004101E-8</v>
          </cell>
          <cell r="E135">
            <v>9.4282065607907198E-14</v>
          </cell>
          <cell r="F135">
            <v>1.61700881059385E-8</v>
          </cell>
        </row>
        <row r="136">
          <cell r="B136">
            <v>4.28837451728177E-8</v>
          </cell>
          <cell r="C136">
            <v>2.3594181211324501E-8</v>
          </cell>
          <cell r="D136">
            <v>1.9289563961493101E-8</v>
          </cell>
          <cell r="E136">
            <v>1.76162464901664E-10</v>
          </cell>
          <cell r="F136">
            <v>1.9113401496591402E-8</v>
          </cell>
        </row>
        <row r="137">
          <cell r="B137">
            <v>2.7368114412958199E-8</v>
          </cell>
          <cell r="C137">
            <v>1.06930554068361E-8</v>
          </cell>
          <cell r="D137">
            <v>1.66750590061221E-8</v>
          </cell>
          <cell r="E137">
            <v>3.2777689068699398E-11</v>
          </cell>
          <cell r="F137">
            <v>1.66422813170534E-8</v>
          </cell>
        </row>
        <row r="138">
          <cell r="B138">
            <v>3.6960582127374302E-8</v>
          </cell>
          <cell r="C138">
            <v>2.1102508508978699E-8</v>
          </cell>
          <cell r="D138">
            <v>1.58580736183955E-8</v>
          </cell>
          <cell r="E138">
            <v>1.4169592590144399E-10</v>
          </cell>
          <cell r="F138">
            <v>1.57163776924941E-8</v>
          </cell>
        </row>
        <row r="139">
          <cell r="B139">
            <v>2.4718543887289801E-8</v>
          </cell>
          <cell r="C139">
            <v>7.3155033442014702E-9</v>
          </cell>
          <cell r="D139">
            <v>1.74030405430883E-8</v>
          </cell>
          <cell r="E139">
            <v>1.09330804896265E-9</v>
          </cell>
          <cell r="F139">
            <v>1.6309732494125698E-8</v>
          </cell>
        </row>
        <row r="140">
          <cell r="B140">
            <v>2.0323415177929001E-8</v>
          </cell>
          <cell r="C140">
            <v>5.0402651418264399E-9</v>
          </cell>
          <cell r="D140">
            <v>1.5283150036102599E-8</v>
          </cell>
          <cell r="E140">
            <v>3.3703600548250597E-10</v>
          </cell>
          <cell r="F140">
            <v>1.4946114030620099E-8</v>
          </cell>
        </row>
        <row r="141">
          <cell r="B141">
            <v>1.8952069574294399E-8</v>
          </cell>
          <cell r="C141">
            <v>4.3083151137490297E-9</v>
          </cell>
          <cell r="D141">
            <v>1.46437544605454E-8</v>
          </cell>
          <cell r="E141">
            <v>1.5520902611205401E-9</v>
          </cell>
          <cell r="F141">
            <v>1.3091664199424901E-8</v>
          </cell>
        </row>
        <row r="142">
          <cell r="B142">
            <v>1.98839530579361E-8</v>
          </cell>
          <cell r="C142">
            <v>7.4752875420007207E-9</v>
          </cell>
          <cell r="D142">
            <v>1.2408665515935399E-8</v>
          </cell>
          <cell r="E142">
            <v>2.99719056052376E-11</v>
          </cell>
          <cell r="F142">
            <v>1.23786936103302E-8</v>
          </cell>
        </row>
        <row r="143">
          <cell r="B143">
            <v>2.5169787468768998E-8</v>
          </cell>
          <cell r="C143">
            <v>1.06239970749133E-8</v>
          </cell>
          <cell r="D143">
            <v>1.45457903938557E-8</v>
          </cell>
          <cell r="E143">
            <v>1.0341407074343201E-10</v>
          </cell>
          <cell r="F143">
            <v>1.44423763231123E-8</v>
          </cell>
        </row>
        <row r="144">
          <cell r="B144">
            <v>3.0121697938623602E-8</v>
          </cell>
          <cell r="C144">
            <v>6.8699066964978799E-9</v>
          </cell>
          <cell r="D144">
            <v>2.32517912421257E-8</v>
          </cell>
          <cell r="E144">
            <v>1.6126496151507599E-9</v>
          </cell>
          <cell r="F144">
            <v>2.1639141626975E-8</v>
          </cell>
        </row>
        <row r="145">
          <cell r="B145">
            <v>3.7786077828260103E-8</v>
          </cell>
          <cell r="C145">
            <v>2.3440666966869201E-8</v>
          </cell>
          <cell r="D145">
            <v>1.43454108613908E-8</v>
          </cell>
          <cell r="E145">
            <v>4.4229933155997302E-10</v>
          </cell>
          <cell r="F145">
            <v>1.39031115298309E-8</v>
          </cell>
        </row>
        <row r="146">
          <cell r="B146">
            <v>2.1488146433132101E-8</v>
          </cell>
          <cell r="C146">
            <v>8.9473371530426298E-9</v>
          </cell>
          <cell r="D146">
            <v>1.25408092800895E-8</v>
          </cell>
          <cell r="E146">
            <v>3.9564345979251601E-11</v>
          </cell>
          <cell r="F146">
            <v>1.25012449341102E-8</v>
          </cell>
        </row>
        <row r="147">
          <cell r="B147">
            <v>2.19586795938912E-8</v>
          </cell>
          <cell r="C147">
            <v>8.1236184498413604E-9</v>
          </cell>
          <cell r="D147">
            <v>1.38350611440499E-8</v>
          </cell>
          <cell r="E147">
            <v>1.32979808057555E-10</v>
          </cell>
          <cell r="F147">
            <v>1.37020813359923E-8</v>
          </cell>
        </row>
        <row r="148">
          <cell r="B148">
            <v>3.4897957325275603E-8</v>
          </cell>
          <cell r="C148">
            <v>9.2696655630773794E-9</v>
          </cell>
          <cell r="D148">
            <v>2.56282917621982E-8</v>
          </cell>
          <cell r="E148">
            <v>4.4178908020197798E-11</v>
          </cell>
          <cell r="F148">
            <v>2.5584112854178E-8</v>
          </cell>
        </row>
        <row r="149">
          <cell r="B149">
            <v>3.0291541469872198E-8</v>
          </cell>
          <cell r="C149">
            <v>2.0713513015830801E-9</v>
          </cell>
          <cell r="D149">
            <v>2.8220190168289199E-8</v>
          </cell>
          <cell r="E149">
            <v>1.7901797305308199E-13</v>
          </cell>
          <cell r="F149">
            <v>2.8220011150316099E-8</v>
          </cell>
        </row>
        <row r="150">
          <cell r="B150">
            <v>3.1568409998615902E-8</v>
          </cell>
          <cell r="C150">
            <v>5.5391150732609304E-9</v>
          </cell>
          <cell r="D150">
            <v>2.6029294925354999E-8</v>
          </cell>
          <cell r="E150">
            <v>1.19031658413312E-9</v>
          </cell>
          <cell r="F150">
            <v>2.4838978341221801E-8</v>
          </cell>
        </row>
        <row r="151">
          <cell r="B151">
            <v>5.4657587612504899E-8</v>
          </cell>
          <cell r="C151">
            <v>3.0585628464803897E-8</v>
          </cell>
          <cell r="D151">
            <v>2.4071959147700899E-8</v>
          </cell>
          <cell r="E151">
            <v>2.11377086575241E-9</v>
          </cell>
          <cell r="F151">
            <v>2.19581882819485E-8</v>
          </cell>
        </row>
        <row r="152">
          <cell r="B152">
            <v>7.1880923784427795E-8</v>
          </cell>
          <cell r="C152">
            <v>4.6755958417066601E-8</v>
          </cell>
          <cell r="D152">
            <v>2.5124965367361101E-8</v>
          </cell>
          <cell r="E152">
            <v>1.11077532418573E-10</v>
          </cell>
          <cell r="F152">
            <v>2.5013887834942599E-8</v>
          </cell>
        </row>
        <row r="153">
          <cell r="B153">
            <v>4.7442089889957501E-8</v>
          </cell>
          <cell r="C153">
            <v>2.4710014718262699E-8</v>
          </cell>
          <cell r="D153">
            <v>2.2732075171694699E-8</v>
          </cell>
          <cell r="E153">
            <v>7.0491383907317299E-11</v>
          </cell>
          <cell r="F153">
            <v>2.2661583787787401E-8</v>
          </cell>
        </row>
        <row r="154">
          <cell r="B154">
            <v>7.9316298389667399E-8</v>
          </cell>
          <cell r="C154">
            <v>5.0106821439131002E-8</v>
          </cell>
          <cell r="D154">
            <v>2.92094769505364E-8</v>
          </cell>
          <cell r="E154">
            <v>2.9898019855235001E-9</v>
          </cell>
          <cell r="F154">
            <v>2.6219674965012899E-8</v>
          </cell>
        </row>
        <row r="155">
          <cell r="B155">
            <v>4.57672361617336E-8</v>
          </cell>
          <cell r="C155">
            <v>1.0598291786160499E-8</v>
          </cell>
          <cell r="D155">
            <v>3.5168944375572997E-8</v>
          </cell>
          <cell r="E155">
            <v>1.73440387963542E-10</v>
          </cell>
          <cell r="F155">
            <v>3.4995503987609501E-8</v>
          </cell>
        </row>
        <row r="156">
          <cell r="B156">
            <v>3.3581815784498397E-8</v>
          </cell>
          <cell r="C156">
            <v>1.1343466058895399E-8</v>
          </cell>
          <cell r="D156">
            <v>2.2238349725603001E-8</v>
          </cell>
          <cell r="E156">
            <v>2.0035482824804499E-9</v>
          </cell>
          <cell r="F156">
            <v>2.0234801443122499E-8</v>
          </cell>
        </row>
        <row r="157">
          <cell r="B157">
            <v>4.2904104168391101E-8</v>
          </cell>
          <cell r="C157">
            <v>7.9601688875229407E-9</v>
          </cell>
          <cell r="D157">
            <v>3.4943935280868198E-8</v>
          </cell>
          <cell r="E157">
            <v>1.6486016353329501E-10</v>
          </cell>
          <cell r="F157">
            <v>3.4779075117334899E-8</v>
          </cell>
        </row>
        <row r="158">
          <cell r="B158">
            <v>4.1042576276410498E-8</v>
          </cell>
          <cell r="C158">
            <v>9.9500234300082802E-9</v>
          </cell>
          <cell r="D158">
            <v>3.1092552846402201E-8</v>
          </cell>
          <cell r="E158">
            <v>5.5671236908690097E-9</v>
          </cell>
          <cell r="F158">
            <v>2.5525429155533199E-8</v>
          </cell>
        </row>
        <row r="159">
          <cell r="B159">
            <v>3.07686732612073E-8</v>
          </cell>
          <cell r="C159">
            <v>1.27485909663295E-8</v>
          </cell>
          <cell r="D159">
            <v>1.80200822948778E-8</v>
          </cell>
          <cell r="E159">
            <v>9.7180126121312295E-11</v>
          </cell>
          <cell r="F159">
            <v>1.7922902168756501E-8</v>
          </cell>
        </row>
        <row r="160">
          <cell r="B160">
            <v>3.9684821407881298E-8</v>
          </cell>
          <cell r="C160">
            <v>1.33485246788322E-8</v>
          </cell>
          <cell r="D160">
            <v>2.6336296729049E-8</v>
          </cell>
          <cell r="E160">
            <v>2.4208487619379301E-9</v>
          </cell>
          <cell r="F160">
            <v>2.39154479671111E-8</v>
          </cell>
        </row>
        <row r="161">
          <cell r="B161">
            <v>4.2088725687880997E-8</v>
          </cell>
          <cell r="C161">
            <v>1.23648264506192E-8</v>
          </cell>
          <cell r="D161">
            <v>2.97238992372618E-8</v>
          </cell>
          <cell r="E161">
            <v>5.7867720225708705E-10</v>
          </cell>
          <cell r="F161">
            <v>2.9145222035004701E-8</v>
          </cell>
        </row>
        <row r="162">
          <cell r="B162">
            <v>1.46954535143069E-8</v>
          </cell>
          <cell r="C162">
            <v>4.5239829190700096E-9</v>
          </cell>
          <cell r="D162">
            <v>1.01714705952369E-8</v>
          </cell>
          <cell r="E162">
            <v>4.1959557146247201E-10</v>
          </cell>
          <cell r="F162">
            <v>9.7518750237744299E-9</v>
          </cell>
        </row>
        <row r="163">
          <cell r="B163">
            <v>1.1374150333264501E-8</v>
          </cell>
          <cell r="C163">
            <v>3.01245641394368E-9</v>
          </cell>
          <cell r="D163">
            <v>8.3616939193208405E-9</v>
          </cell>
          <cell r="E163">
            <v>3.8828075307860599E-9</v>
          </cell>
          <cell r="F163">
            <v>4.4788863885347797E-9</v>
          </cell>
        </row>
        <row r="164">
          <cell r="B164">
            <v>2.2847224996313499E-8</v>
          </cell>
          <cell r="C164">
            <v>9.9126268840050593E-9</v>
          </cell>
          <cell r="D164">
            <v>1.2934598112308499E-8</v>
          </cell>
          <cell r="E164">
            <v>2.4194812434432499E-9</v>
          </cell>
          <cell r="F164">
            <v>1.0515116868865201E-8</v>
          </cell>
        </row>
        <row r="165">
          <cell r="B165">
            <v>1.32487198395253E-8</v>
          </cell>
          <cell r="C165">
            <v>3.2238842941995299E-9</v>
          </cell>
          <cell r="D165">
            <v>1.0024835545325799E-8</v>
          </cell>
          <cell r="E165">
            <v>6.35870100040642E-10</v>
          </cell>
          <cell r="F165">
            <v>9.3889654452851601E-9</v>
          </cell>
        </row>
        <row r="166">
          <cell r="B166">
            <v>2.4409985195935E-8</v>
          </cell>
          <cell r="C166">
            <v>1.5936184754007902E-8</v>
          </cell>
          <cell r="D166">
            <v>8.4738004419271295E-9</v>
          </cell>
          <cell r="E166">
            <v>6.5960119841141499E-10</v>
          </cell>
          <cell r="F166">
            <v>7.8141992435157092E-9</v>
          </cell>
        </row>
        <row r="167">
          <cell r="B167">
            <v>2.8209976065302301E-8</v>
          </cell>
          <cell r="C167">
            <v>3.2587009001008401E-9</v>
          </cell>
          <cell r="D167">
            <v>2.4951275165201499E-8</v>
          </cell>
          <cell r="E167">
            <v>5.4624070756548903E-9</v>
          </cell>
          <cell r="F167">
            <v>1.94888680895466E-8</v>
          </cell>
        </row>
        <row r="168">
          <cell r="B168">
            <v>5.3170809632103699E-8</v>
          </cell>
          <cell r="C168">
            <v>3.8772713865213699E-8</v>
          </cell>
          <cell r="D168">
            <v>1.4398095766889901E-8</v>
          </cell>
          <cell r="E168">
            <v>7.6785187441289904E-11</v>
          </cell>
          <cell r="F168">
            <v>1.4321310579448599E-8</v>
          </cell>
        </row>
        <row r="169">
          <cell r="B169">
            <v>6.9040353138469397E-8</v>
          </cell>
          <cell r="C169">
            <v>4.7871891088117302E-8</v>
          </cell>
          <cell r="D169">
            <v>2.1168462050351999E-8</v>
          </cell>
          <cell r="E169">
            <v>1.7908348049920201E-10</v>
          </cell>
          <cell r="F169">
            <v>2.0989378569852799E-8</v>
          </cell>
        </row>
        <row r="170">
          <cell r="B170">
            <v>2.03958494658039E-8</v>
          </cell>
          <cell r="C170">
            <v>6.8611971708654996E-9</v>
          </cell>
          <cell r="D170">
            <v>1.3534652294938399E-8</v>
          </cell>
          <cell r="E170">
            <v>2.3532924371076798E-9</v>
          </cell>
          <cell r="F170">
            <v>1.11813598578307E-8</v>
          </cell>
        </row>
        <row r="171">
          <cell r="B171">
            <v>2.5244539996249799E-8</v>
          </cell>
          <cell r="C171">
            <v>9.4434737655714006E-9</v>
          </cell>
          <cell r="D171">
            <v>1.58010662306784E-8</v>
          </cell>
          <cell r="E171">
            <v>3.43237069907969E-9</v>
          </cell>
          <cell r="F171">
            <v>1.23686955315987E-8</v>
          </cell>
        </row>
        <row r="172">
          <cell r="B172">
            <v>3.54838669385606E-8</v>
          </cell>
          <cell r="C172">
            <v>1.15900193104888E-8</v>
          </cell>
          <cell r="D172">
            <v>2.3893847628071701E-8</v>
          </cell>
          <cell r="E172">
            <v>1.2671101789821699E-9</v>
          </cell>
          <cell r="F172">
            <v>2.26267374490895E-8</v>
          </cell>
        </row>
        <row r="173">
          <cell r="B173">
            <v>9.0935902144890296E-8</v>
          </cell>
          <cell r="C173">
            <v>6.6040999514004406E-8</v>
          </cell>
          <cell r="D173">
            <v>2.48949026308858E-8</v>
          </cell>
          <cell r="E173">
            <v>1.7518899999113899E-10</v>
          </cell>
          <cell r="F173">
            <v>2.47197136308947E-8</v>
          </cell>
        </row>
        <row r="174">
          <cell r="B174">
            <v>5.3347599605548503E-8</v>
          </cell>
          <cell r="C174">
            <v>2.5423251475121601E-8</v>
          </cell>
          <cell r="D174">
            <v>2.7924348130426898E-8</v>
          </cell>
          <cell r="E174">
            <v>6.4857319599150395E-11</v>
          </cell>
          <cell r="F174">
            <v>2.7859490810827701E-8</v>
          </cell>
        </row>
        <row r="175">
          <cell r="B175">
            <v>5.5667586243455897E-8</v>
          </cell>
          <cell r="C175">
            <v>2.9139839476744801E-8</v>
          </cell>
          <cell r="D175">
            <v>2.6527746766710999E-8</v>
          </cell>
          <cell r="E175">
            <v>2.5775491203962801E-10</v>
          </cell>
          <cell r="F175">
            <v>2.6269991854671401E-8</v>
          </cell>
        </row>
        <row r="176">
          <cell r="B176">
            <v>4.2595846677037197E-8</v>
          </cell>
          <cell r="C176">
            <v>2.1710236692584701E-8</v>
          </cell>
          <cell r="D176">
            <v>2.0885609984452499E-8</v>
          </cell>
          <cell r="E176">
            <v>8.0611117568999796E-11</v>
          </cell>
          <cell r="F176">
            <v>2.0804998866883501E-8</v>
          </cell>
        </row>
        <row r="177">
          <cell r="B177">
            <v>1.5097932290650601E-7</v>
          </cell>
          <cell r="C177">
            <v>1.2978388497425099E-7</v>
          </cell>
          <cell r="D177">
            <v>2.11954379322549E-8</v>
          </cell>
          <cell r="E177">
            <v>3.4447768192710702E-11</v>
          </cell>
          <cell r="F177">
            <v>2.1160990164062199E-8</v>
          </cell>
        </row>
        <row r="178">
          <cell r="B178">
            <v>4.8374670314541597E-8</v>
          </cell>
          <cell r="C178">
            <v>2.85302681506816E-8</v>
          </cell>
          <cell r="D178">
            <v>1.9844402163859901E-8</v>
          </cell>
          <cell r="E178">
            <v>4.8761332209769802E-10</v>
          </cell>
          <cell r="F178">
            <v>1.93567888417622E-8</v>
          </cell>
        </row>
        <row r="179">
          <cell r="B179">
            <v>4.7634669229175199E-8</v>
          </cell>
          <cell r="C179">
            <v>2.2900629468351001E-8</v>
          </cell>
          <cell r="D179">
            <v>2.4734039760824201E-8</v>
          </cell>
          <cell r="E179">
            <v>1.86043638367931E-10</v>
          </cell>
          <cell r="F179">
            <v>2.4547996122456299E-8</v>
          </cell>
        </row>
        <row r="180">
          <cell r="B180">
            <v>3.6838609567503698E-8</v>
          </cell>
          <cell r="C180">
            <v>1.04291976175093E-8</v>
          </cell>
          <cell r="D180">
            <v>2.6409411949994299E-8</v>
          </cell>
          <cell r="E180">
            <v>8.9055615096443499E-10</v>
          </cell>
          <cell r="F180">
            <v>2.5518855799029901E-8</v>
          </cell>
        </row>
        <row r="181">
          <cell r="B181">
            <v>1.88587395097974E-8</v>
          </cell>
          <cell r="C181">
            <v>8.9471449355973095E-9</v>
          </cell>
          <cell r="D181">
            <v>9.9115945742001601E-9</v>
          </cell>
          <cell r="E181">
            <v>9.5327664723017795E-11</v>
          </cell>
          <cell r="F181">
            <v>9.8162669094771397E-9</v>
          </cell>
        </row>
        <row r="182">
          <cell r="B182">
            <v>1.9907301391709798E-8</v>
          </cell>
          <cell r="C182">
            <v>7.8521537936848094E-9</v>
          </cell>
          <cell r="D182">
            <v>1.20551475980249E-8</v>
          </cell>
          <cell r="E182">
            <v>2.24104095638428E-10</v>
          </cell>
          <cell r="F182">
            <v>1.18310435023865E-8</v>
          </cell>
        </row>
        <row r="183">
          <cell r="B183">
            <v>2.0295376947889999E-8</v>
          </cell>
          <cell r="C183">
            <v>1.05676526120597E-8</v>
          </cell>
          <cell r="D183">
            <v>9.7277243358302804E-9</v>
          </cell>
          <cell r="E183">
            <v>4.2547483756943697E-11</v>
          </cell>
          <cell r="F183">
            <v>9.6851768520733395E-9</v>
          </cell>
        </row>
        <row r="184">
          <cell r="B184">
            <v>2.2619974612657099E-8</v>
          </cell>
          <cell r="C184">
            <v>1.3348000542076501E-8</v>
          </cell>
          <cell r="D184">
            <v>9.2719740705805608E-9</v>
          </cell>
          <cell r="E184">
            <v>9.2558939380001202E-12</v>
          </cell>
          <cell r="F184">
            <v>9.2627181766425597E-9</v>
          </cell>
        </row>
        <row r="185">
          <cell r="B185">
            <v>2.53869687881254E-8</v>
          </cell>
          <cell r="C185">
            <v>1.7131335084004099E-8</v>
          </cell>
          <cell r="D185">
            <v>8.2556337041213202E-9</v>
          </cell>
          <cell r="E185">
            <v>3.3372807726739299E-12</v>
          </cell>
          <cell r="F185">
            <v>8.2522964233486404E-9</v>
          </cell>
        </row>
        <row r="186">
          <cell r="B186">
            <v>1.6430126304889201E-8</v>
          </cell>
          <cell r="C186">
            <v>4.6879672077360799E-9</v>
          </cell>
          <cell r="D186">
            <v>1.17421590971531E-8</v>
          </cell>
          <cell r="E186">
            <v>1.1876323895213901E-9</v>
          </cell>
          <cell r="F186">
            <v>1.05545267076317E-8</v>
          </cell>
        </row>
        <row r="187">
          <cell r="B187">
            <v>3.49257454707852E-8</v>
          </cell>
          <cell r="C187">
            <v>1.50712661364633E-8</v>
          </cell>
          <cell r="D187">
            <v>1.98544793343219E-8</v>
          </cell>
          <cell r="E187">
            <v>1.1272124033674099E-9</v>
          </cell>
          <cell r="F187">
            <v>1.8727266930954498E-8</v>
          </cell>
        </row>
        <row r="188">
          <cell r="B188">
            <v>2.6617925723355099E-8</v>
          </cell>
          <cell r="C188">
            <v>1.39567243209131E-8</v>
          </cell>
          <cell r="D188">
            <v>1.2661201402442001E-8</v>
          </cell>
          <cell r="E188">
            <v>1.79527882618478E-11</v>
          </cell>
          <cell r="F188">
            <v>1.26432486141801E-8</v>
          </cell>
        </row>
        <row r="189">
          <cell r="B189">
            <v>3.54001970765042E-8</v>
          </cell>
          <cell r="C189">
            <v>2.0171381306226599E-8</v>
          </cell>
          <cell r="D189">
            <v>1.5228815770277598E-8</v>
          </cell>
          <cell r="E189">
            <v>7.5484528021027096E-10</v>
          </cell>
          <cell r="F189">
            <v>1.44739704900673E-8</v>
          </cell>
        </row>
        <row r="190">
          <cell r="B190">
            <v>4.1522654759522098E-8</v>
          </cell>
          <cell r="C190">
            <v>2.28866967239869E-8</v>
          </cell>
          <cell r="D190">
            <v>1.8635958035535099E-8</v>
          </cell>
          <cell r="E190">
            <v>3.3017862959491698E-10</v>
          </cell>
          <cell r="F190">
            <v>1.83057794059402E-8</v>
          </cell>
        </row>
        <row r="191">
          <cell r="B191">
            <v>3.7423524098906302E-8</v>
          </cell>
          <cell r="C191">
            <v>2.1998719126979901E-8</v>
          </cell>
          <cell r="D191">
            <v>1.5424804971926299E-8</v>
          </cell>
          <cell r="E191">
            <v>6.1009029861070601E-10</v>
          </cell>
          <cell r="F191">
            <v>1.4814714673315601E-8</v>
          </cell>
        </row>
        <row r="192">
          <cell r="B192">
            <v>2.7915346996021099E-8</v>
          </cell>
          <cell r="C192">
            <v>6.3882724195199304E-9</v>
          </cell>
          <cell r="D192">
            <v>2.1527074576501101E-8</v>
          </cell>
          <cell r="E192">
            <v>5.5840541869586804E-12</v>
          </cell>
          <cell r="F192">
            <v>2.15214905223142E-8</v>
          </cell>
        </row>
        <row r="193">
          <cell r="B193">
            <v>2.75787659241952E-8</v>
          </cell>
          <cell r="C193">
            <v>4.5923474872437804E-9</v>
          </cell>
          <cell r="D193">
            <v>2.2986418436951401E-8</v>
          </cell>
          <cell r="E193">
            <v>2.1745656933123501E-10</v>
          </cell>
          <cell r="F193">
            <v>2.27689618676202E-8</v>
          </cell>
        </row>
        <row r="194">
          <cell r="B194">
            <v>3.7388827810998497E-8</v>
          </cell>
          <cell r="C194">
            <v>1.3555453416152599E-8</v>
          </cell>
          <cell r="D194">
            <v>2.38333743948459E-8</v>
          </cell>
          <cell r="E194">
            <v>3.1678690539875597E-10</v>
          </cell>
          <cell r="F194">
            <v>2.3516587489447098E-8</v>
          </cell>
        </row>
        <row r="195">
          <cell r="B195">
            <v>2.35451910180776E-8</v>
          </cell>
          <cell r="C195">
            <v>2.77567153820331E-9</v>
          </cell>
          <cell r="D195">
            <v>2.0769519479874299E-8</v>
          </cell>
          <cell r="E195">
            <v>6.0031495093256202E-11</v>
          </cell>
          <cell r="F195">
            <v>2.0709487984780999E-8</v>
          </cell>
        </row>
        <row r="196">
          <cell r="B196">
            <v>2.73222608911936E-8</v>
          </cell>
          <cell r="C196">
            <v>5.1628389595440401E-9</v>
          </cell>
          <cell r="D196">
            <v>2.2159421931649598E-8</v>
          </cell>
          <cell r="E196">
            <v>4.5155903965534203E-9</v>
          </cell>
          <cell r="F196">
            <v>1.7643831535096099E-8</v>
          </cell>
        </row>
        <row r="197">
          <cell r="B197">
            <v>2.2592401820345001E-8</v>
          </cell>
          <cell r="C197">
            <v>2.8680738058280399E-9</v>
          </cell>
          <cell r="D197">
            <v>1.9724328014516901E-8</v>
          </cell>
          <cell r="E197">
            <v>4.5276670917776798E-9</v>
          </cell>
          <cell r="F197">
            <v>1.5196660922739201E-8</v>
          </cell>
        </row>
        <row r="198">
          <cell r="B198">
            <v>2.8111088065613701E-8</v>
          </cell>
          <cell r="C198">
            <v>7.8687653188304098E-9</v>
          </cell>
          <cell r="D198">
            <v>2.0242322746783299E-8</v>
          </cell>
          <cell r="E198">
            <v>7.9140342434143303E-11</v>
          </cell>
          <cell r="F198">
            <v>2.0163182404349198E-8</v>
          </cell>
        </row>
        <row r="199">
          <cell r="B199">
            <v>3.6632353789664898E-8</v>
          </cell>
          <cell r="C199">
            <v>1.28557540158402E-8</v>
          </cell>
          <cell r="D199">
            <v>2.37765997738247E-8</v>
          </cell>
          <cell r="E199">
            <v>5.8090524784884397E-9</v>
          </cell>
          <cell r="F199">
            <v>1.7967547295336199E-8</v>
          </cell>
        </row>
        <row r="200">
          <cell r="B200">
            <v>5.3524415552826998E-8</v>
          </cell>
          <cell r="C200">
            <v>2.3989307742292899E-8</v>
          </cell>
          <cell r="D200">
            <v>2.9535107810534099E-8</v>
          </cell>
          <cell r="E200">
            <v>2.8386930755796799E-9</v>
          </cell>
          <cell r="F200">
            <v>2.6696414734954401E-8</v>
          </cell>
        </row>
        <row r="201">
          <cell r="B201">
            <v>4.6585024978782302E-8</v>
          </cell>
          <cell r="C201">
            <v>1.7023166841533202E-8</v>
          </cell>
          <cell r="D201">
            <v>2.9561858137249101E-8</v>
          </cell>
          <cell r="E201">
            <v>1.42538963588097E-9</v>
          </cell>
          <cell r="F201">
            <v>2.81364685013682E-8</v>
          </cell>
        </row>
        <row r="202">
          <cell r="B202">
            <v>7.9334281983491505E-8</v>
          </cell>
          <cell r="C202">
            <v>1.4171777640730001E-8</v>
          </cell>
          <cell r="D202">
            <v>6.5162504342761398E-8</v>
          </cell>
          <cell r="E202">
            <v>2.45404960408737E-8</v>
          </cell>
          <cell r="F202">
            <v>4.0622008301887698E-8</v>
          </cell>
        </row>
        <row r="203">
          <cell r="B203">
            <v>5.9477203199910197E-8</v>
          </cell>
          <cell r="C203">
            <v>1.01938935081665E-8</v>
          </cell>
          <cell r="D203">
            <v>4.9283309691743599E-8</v>
          </cell>
          <cell r="E203">
            <v>5.3856179582360397E-9</v>
          </cell>
          <cell r="F203">
            <v>4.3897691733507601E-8</v>
          </cell>
        </row>
        <row r="204">
          <cell r="B204">
            <v>6.9746676016974896E-8</v>
          </cell>
          <cell r="C204">
            <v>1.52120728564005E-8</v>
          </cell>
          <cell r="D204">
            <v>5.4534603160574399E-8</v>
          </cell>
          <cell r="E204">
            <v>4.8642750987250696E-9</v>
          </cell>
          <cell r="F204">
            <v>4.96703280618493E-8</v>
          </cell>
        </row>
        <row r="205">
          <cell r="B205">
            <v>1.43571561676565E-7</v>
          </cell>
          <cell r="C205">
            <v>1.04968139755968E-7</v>
          </cell>
          <cell r="D205">
            <v>3.86034219205962E-8</v>
          </cell>
          <cell r="E205">
            <v>1.85577115236648E-9</v>
          </cell>
          <cell r="F205">
            <v>3.67476507682297E-8</v>
          </cell>
        </row>
        <row r="206">
          <cell r="B206">
            <v>5.9771087321250001E-8</v>
          </cell>
          <cell r="C206">
            <v>2.7449911625356701E-8</v>
          </cell>
          <cell r="D206">
            <v>3.23211756958933E-8</v>
          </cell>
          <cell r="E206">
            <v>4.5730998458584301E-9</v>
          </cell>
          <cell r="F206">
            <v>2.7748075850034801E-8</v>
          </cell>
        </row>
        <row r="207">
          <cell r="B207">
            <v>4.17615505462458E-8</v>
          </cell>
          <cell r="C207">
            <v>1.4901209869184099E-8</v>
          </cell>
          <cell r="D207">
            <v>2.6860340677061701E-8</v>
          </cell>
          <cell r="E207">
            <v>5.3230292633195097E-9</v>
          </cell>
          <cell r="F207">
            <v>2.1537311413742199E-8</v>
          </cell>
        </row>
        <row r="208">
          <cell r="B208">
            <v>4.3800890926089597E-8</v>
          </cell>
          <cell r="C208">
            <v>8.5777728782997599E-9</v>
          </cell>
          <cell r="D208">
            <v>3.5223118047789898E-8</v>
          </cell>
          <cell r="E208">
            <v>2.44829057884085E-9</v>
          </cell>
          <cell r="F208">
            <v>3.2774827468949E-8</v>
          </cell>
        </row>
        <row r="209">
          <cell r="B209">
            <v>4.60290958835566E-8</v>
          </cell>
          <cell r="C209">
            <v>2.7836348100209801E-8</v>
          </cell>
          <cell r="D209">
            <v>1.8192747783346699E-8</v>
          </cell>
          <cell r="E209">
            <v>2.5280002986079902E-11</v>
          </cell>
          <cell r="F209">
            <v>1.8167467780360601E-8</v>
          </cell>
        </row>
        <row r="210">
          <cell r="B210">
            <v>4.8605921022260003E-8</v>
          </cell>
          <cell r="C210">
            <v>2.4911443523973201E-8</v>
          </cell>
          <cell r="D210">
            <v>2.3694477498286699E-8</v>
          </cell>
          <cell r="E210">
            <v>2.7538358618145398E-10</v>
          </cell>
          <cell r="F210">
            <v>2.34190939121053E-8</v>
          </cell>
        </row>
        <row r="211">
          <cell r="B211">
            <v>3.0166168964598898E-8</v>
          </cell>
          <cell r="C211">
            <v>7.6412823663617105E-9</v>
          </cell>
          <cell r="D211">
            <v>2.25248865982372E-8</v>
          </cell>
          <cell r="E211">
            <v>5.4998394162550698E-11</v>
          </cell>
          <cell r="F211">
            <v>2.2469888204074599E-8</v>
          </cell>
        </row>
        <row r="212">
          <cell r="B212">
            <v>3.8349612917836998E-8</v>
          </cell>
          <cell r="C212">
            <v>5.6144080265132496E-9</v>
          </cell>
          <cell r="D212">
            <v>3.2735204891323698E-8</v>
          </cell>
          <cell r="E212">
            <v>3.0258957250356403E-11</v>
          </cell>
          <cell r="F212">
            <v>3.2704945934073397E-8</v>
          </cell>
        </row>
        <row r="213">
          <cell r="B213">
            <v>2.2120933903530401E-8</v>
          </cell>
          <cell r="C213">
            <v>5.8624709772697603E-9</v>
          </cell>
          <cell r="D213">
            <v>1.6258462926260701E-8</v>
          </cell>
          <cell r="E213">
            <v>5.6502125661224603E-10</v>
          </cell>
          <cell r="F213">
            <v>1.5693441669648401E-8</v>
          </cell>
        </row>
        <row r="214">
          <cell r="B214">
            <v>4.8044291262508097E-8</v>
          </cell>
          <cell r="C214">
            <v>2.1495689254164699E-8</v>
          </cell>
          <cell r="D214">
            <v>2.6548602008343302E-8</v>
          </cell>
          <cell r="E214">
            <v>3.7397341028744898E-10</v>
          </cell>
          <cell r="F214">
            <v>2.6174628598055899E-8</v>
          </cell>
        </row>
        <row r="215">
          <cell r="B215">
            <v>5.6668526964411799E-8</v>
          </cell>
          <cell r="C215">
            <v>2.87242760069078E-8</v>
          </cell>
          <cell r="D215">
            <v>2.79442509575039E-8</v>
          </cell>
          <cell r="E215">
            <v>4.5835824435068198E-10</v>
          </cell>
          <cell r="F215">
            <v>2.74858927131532E-8</v>
          </cell>
        </row>
        <row r="216">
          <cell r="B216">
            <v>3.84335193516872E-8</v>
          </cell>
          <cell r="C216">
            <v>1.6779622864152301E-8</v>
          </cell>
          <cell r="D216">
            <v>2.16538964875348E-8</v>
          </cell>
          <cell r="E216">
            <v>9.1708102716691696E-11</v>
          </cell>
          <cell r="F216">
            <v>2.1562188384818101E-8</v>
          </cell>
        </row>
        <row r="217">
          <cell r="B217">
            <v>4.3602776549827097E-8</v>
          </cell>
          <cell r="C217">
            <v>2.7421248579904899E-8</v>
          </cell>
          <cell r="D217">
            <v>1.6181527969922202E-8</v>
          </cell>
          <cell r="E217">
            <v>5.1595836526566203E-11</v>
          </cell>
          <cell r="F217">
            <v>1.6129932133395699E-8</v>
          </cell>
        </row>
        <row r="218">
          <cell r="B218">
            <v>3.7697930357471497E-8</v>
          </cell>
          <cell r="C218">
            <v>1.6533988129670699E-8</v>
          </cell>
          <cell r="D218">
            <v>2.1163942227800801E-8</v>
          </cell>
          <cell r="E218">
            <v>1.13277817880958E-9</v>
          </cell>
          <cell r="F218">
            <v>2.00311640489912E-8</v>
          </cell>
        </row>
        <row r="219">
          <cell r="B219">
            <v>1.91958462687093E-8</v>
          </cell>
          <cell r="C219">
            <v>4.9050543042196401E-9</v>
          </cell>
          <cell r="D219">
            <v>1.42907919644896E-8</v>
          </cell>
          <cell r="E219">
            <v>1.4274242999071301E-9</v>
          </cell>
          <cell r="F219">
            <v>1.2863367664582501E-8</v>
          </cell>
        </row>
        <row r="220">
          <cell r="B220">
            <v>9.3385208034474005E-9</v>
          </cell>
          <cell r="C220">
            <v>1.6379552712848601E-9</v>
          </cell>
          <cell r="D220">
            <v>7.7005655321625402E-9</v>
          </cell>
          <cell r="E220">
            <v>2.2938578561812401E-10</v>
          </cell>
          <cell r="F220">
            <v>7.4711797465444197E-9</v>
          </cell>
        </row>
        <row r="221">
          <cell r="B221">
            <v>3.8850940695237598E-8</v>
          </cell>
          <cell r="C221">
            <v>1.6166544413872099E-8</v>
          </cell>
          <cell r="D221">
            <v>2.2684396281365499E-8</v>
          </cell>
          <cell r="E221">
            <v>8.1218743346285504E-10</v>
          </cell>
          <cell r="F221">
            <v>2.1872208847902601E-8</v>
          </cell>
        </row>
        <row r="222">
          <cell r="B222">
            <v>5.8267299597720599E-8</v>
          </cell>
          <cell r="C222">
            <v>3.9645738774483403E-8</v>
          </cell>
          <cell r="D222">
            <v>1.86215608232371E-8</v>
          </cell>
          <cell r="E222">
            <v>7.2222785986250798E-10</v>
          </cell>
          <cell r="F222">
            <v>1.78993329633746E-8</v>
          </cell>
        </row>
        <row r="223">
          <cell r="B223">
            <v>3.95777767672475E-8</v>
          </cell>
          <cell r="C223">
            <v>1.6065926792974401E-8</v>
          </cell>
          <cell r="D223">
            <v>2.3511849974273099E-8</v>
          </cell>
          <cell r="E223">
            <v>1.72176220598762E-9</v>
          </cell>
          <cell r="F223">
            <v>2.1790087768285498E-8</v>
          </cell>
        </row>
        <row r="224">
          <cell r="B224">
            <v>2.7247666508743701E-8</v>
          </cell>
          <cell r="C224">
            <v>5.1360488627864904E-9</v>
          </cell>
          <cell r="D224">
            <v>2.2111617645957199E-8</v>
          </cell>
          <cell r="E224">
            <v>3.74036402023013E-10</v>
          </cell>
          <cell r="F224">
            <v>2.1737581243934201E-8</v>
          </cell>
        </row>
        <row r="225">
          <cell r="B225">
            <v>4.4842319087766197E-8</v>
          </cell>
          <cell r="C225">
            <v>2.12651988150229E-8</v>
          </cell>
          <cell r="D225">
            <v>2.3577120272743301E-8</v>
          </cell>
          <cell r="E225">
            <v>2.2089063762532499E-10</v>
          </cell>
          <cell r="F225">
            <v>2.3356229635118E-8</v>
          </cell>
        </row>
        <row r="226">
          <cell r="B226">
            <v>4.48875887592669E-8</v>
          </cell>
          <cell r="C226">
            <v>2.5527693370349202E-8</v>
          </cell>
          <cell r="D226">
            <v>1.9359895388917701E-8</v>
          </cell>
          <cell r="E226">
            <v>1.49455405109192E-10</v>
          </cell>
          <cell r="F226">
            <v>1.9210439983808501E-8</v>
          </cell>
        </row>
        <row r="227">
          <cell r="B227">
            <v>5.1867211804596003E-8</v>
          </cell>
          <cell r="C227">
            <v>3.7891151900135001E-8</v>
          </cell>
          <cell r="D227">
            <v>1.39760599044609E-8</v>
          </cell>
          <cell r="E227">
            <v>7.4654076748490896E-10</v>
          </cell>
          <cell r="F227">
            <v>1.3229519136976E-8</v>
          </cell>
        </row>
        <row r="228">
          <cell r="B228">
            <v>6.7511825679017798E-8</v>
          </cell>
          <cell r="C228">
            <v>4.6572778981129802E-8</v>
          </cell>
          <cell r="D228">
            <v>2.09390466978879E-8</v>
          </cell>
          <cell r="E228">
            <v>2.02721067663899E-9</v>
          </cell>
          <cell r="F228">
            <v>1.8911836021248902E-8</v>
          </cell>
        </row>
        <row r="229">
          <cell r="B229">
            <v>3.3802169803818602E-8</v>
          </cell>
          <cell r="C229">
            <v>7.8856374009885508E-9</v>
          </cell>
          <cell r="D229">
            <v>2.5916532402830099E-8</v>
          </cell>
          <cell r="E229">
            <v>1.1750142874868399E-9</v>
          </cell>
          <cell r="F229">
            <v>2.4741518115343199E-8</v>
          </cell>
        </row>
        <row r="230">
          <cell r="B230">
            <v>2.68421050697724E-8</v>
          </cell>
          <cell r="C230">
            <v>5.85301417654568E-9</v>
          </cell>
          <cell r="D230">
            <v>2.0989090893226699E-8</v>
          </cell>
          <cell r="E230">
            <v>4.1323852472737001E-10</v>
          </cell>
          <cell r="F230">
            <v>2.0575852368499299E-8</v>
          </cell>
        </row>
        <row r="231">
          <cell r="B231">
            <v>2.5175013564422399E-8</v>
          </cell>
          <cell r="C231">
            <v>2.9772073014951201E-9</v>
          </cell>
          <cell r="D231">
            <v>2.2197806262927301E-8</v>
          </cell>
          <cell r="E231">
            <v>2.3570203405556198E-10</v>
          </cell>
          <cell r="F231">
            <v>2.1962104228871699E-8</v>
          </cell>
        </row>
        <row r="232">
          <cell r="B232">
            <v>3.4513578549808998E-8</v>
          </cell>
          <cell r="C232">
            <v>1.4104292077116701E-8</v>
          </cell>
          <cell r="D232">
            <v>2.0409286472692301E-8</v>
          </cell>
          <cell r="E232">
            <v>4.6930469720335298E-10</v>
          </cell>
          <cell r="F232">
            <v>1.9939981775488901E-8</v>
          </cell>
        </row>
        <row r="233">
          <cell r="B233">
            <v>3.3876340307799598E-8</v>
          </cell>
          <cell r="C233">
            <v>1.39475933913195E-8</v>
          </cell>
          <cell r="D233">
            <v>1.9928746916479998E-8</v>
          </cell>
          <cell r="E233">
            <v>1.72302308009282E-10</v>
          </cell>
          <cell r="F233">
            <v>1.97564446084708E-8</v>
          </cell>
        </row>
        <row r="234">
          <cell r="B234">
            <v>3.34241971868541E-8</v>
          </cell>
          <cell r="C234">
            <v>1.4198187115273199E-8</v>
          </cell>
          <cell r="D234">
            <v>1.9226010071580901E-8</v>
          </cell>
          <cell r="E234">
            <v>1.8046436636019302E-11</v>
          </cell>
          <cell r="F234">
            <v>1.9207963634944801E-8</v>
          </cell>
        </row>
        <row r="235">
          <cell r="B235">
            <v>3.2232640615331101E-8</v>
          </cell>
          <cell r="C235">
            <v>1.07234601362822E-8</v>
          </cell>
          <cell r="D235">
            <v>2.1509180479048899E-8</v>
          </cell>
          <cell r="E235">
            <v>3.70718015708547E-12</v>
          </cell>
          <cell r="F235">
            <v>2.15054732988918E-8</v>
          </cell>
        </row>
        <row r="236">
          <cell r="B236">
            <v>3.8835124589853902E-8</v>
          </cell>
          <cell r="C236">
            <v>1.9777138234448099E-8</v>
          </cell>
          <cell r="D236">
            <v>1.90579863554058E-8</v>
          </cell>
          <cell r="E236">
            <v>7.3015910694634898E-11</v>
          </cell>
          <cell r="F236">
            <v>1.8984970444711201E-8</v>
          </cell>
        </row>
        <row r="237">
          <cell r="B237">
            <v>2.8432141173866299E-8</v>
          </cell>
          <cell r="C237">
            <v>1.41858965747061E-8</v>
          </cell>
          <cell r="D237">
            <v>1.4246244599160201E-8</v>
          </cell>
          <cell r="E237">
            <v>1.67911065869853E-10</v>
          </cell>
          <cell r="F237">
            <v>1.40783335332903E-8</v>
          </cell>
        </row>
        <row r="238">
          <cell r="B238">
            <v>3.24707618268551E-8</v>
          </cell>
          <cell r="C238">
            <v>2.0873164670141899E-8</v>
          </cell>
          <cell r="D238">
            <v>1.1597597156713101E-8</v>
          </cell>
          <cell r="E238">
            <v>1.40692461415108E-10</v>
          </cell>
          <cell r="F238">
            <v>1.1456904695298E-8</v>
          </cell>
        </row>
        <row r="239">
          <cell r="B239">
            <v>8.3949998539885202E-9</v>
          </cell>
          <cell r="C239">
            <v>5.3748109306309901E-10</v>
          </cell>
          <cell r="D239">
            <v>7.8575187609254193E-9</v>
          </cell>
          <cell r="E239">
            <v>3.5063024890615102E-10</v>
          </cell>
          <cell r="F239">
            <v>7.50688851201927E-9</v>
          </cell>
        </row>
        <row r="240">
          <cell r="B240">
            <v>1.42222068252106E-8</v>
          </cell>
          <cell r="C240">
            <v>2.37621186370846E-9</v>
          </cell>
          <cell r="D240">
            <v>1.18459949615021E-8</v>
          </cell>
          <cell r="E240">
            <v>5.5216634657212199E-11</v>
          </cell>
          <cell r="F240">
            <v>1.1790778326844899E-8</v>
          </cell>
        </row>
        <row r="241">
          <cell r="B241">
            <v>1.53950742062986E-8</v>
          </cell>
          <cell r="C241">
            <v>5.1496518875185498E-9</v>
          </cell>
          <cell r="D241">
            <v>1.024542231878E-8</v>
          </cell>
          <cell r="E241">
            <v>1.7740662915455301E-10</v>
          </cell>
          <cell r="F241">
            <v>1.00680156896255E-8</v>
          </cell>
        </row>
        <row r="242">
          <cell r="B242">
            <v>1.3540142164840699E-8</v>
          </cell>
          <cell r="C242">
            <v>3.5306772553469699E-9</v>
          </cell>
          <cell r="D242">
            <v>1.0009464909493701E-8</v>
          </cell>
          <cell r="E242">
            <v>6.9973833774757797E-11</v>
          </cell>
          <cell r="F242">
            <v>9.9394910757189601E-9</v>
          </cell>
        </row>
        <row r="243">
          <cell r="B243">
            <v>1.04624027338307E-8</v>
          </cell>
          <cell r="C243">
            <v>1.20704830395605E-9</v>
          </cell>
          <cell r="D243">
            <v>9.2553544298747193E-9</v>
          </cell>
          <cell r="E243">
            <v>3.4402845078584001E-9</v>
          </cell>
          <cell r="F243">
            <v>5.8150699220163097E-9</v>
          </cell>
        </row>
        <row r="244">
          <cell r="B244">
            <v>1.8070639961270799E-8</v>
          </cell>
          <cell r="C244">
            <v>7.3857816328625604E-9</v>
          </cell>
          <cell r="D244">
            <v>1.06848583284082E-8</v>
          </cell>
          <cell r="E244">
            <v>8.0072159377489598E-11</v>
          </cell>
          <cell r="F244">
            <v>1.06047861690307E-8</v>
          </cell>
        </row>
        <row r="245">
          <cell r="B245">
            <v>3.1592135394715702E-8</v>
          </cell>
          <cell r="C245">
            <v>1.98451905159312E-8</v>
          </cell>
          <cell r="D245">
            <v>1.17469448787844E-8</v>
          </cell>
          <cell r="E245">
            <v>5.3161996710059899E-11</v>
          </cell>
          <cell r="F245">
            <v>1.16937828820743E-8</v>
          </cell>
        </row>
        <row r="246">
          <cell r="B246">
            <v>1.74784510617706E-8</v>
          </cell>
          <cell r="C246">
            <v>5.37818854745446E-9</v>
          </cell>
          <cell r="D246">
            <v>1.2100262514316099E-8</v>
          </cell>
          <cell r="E246">
            <v>9.2285832358270495E-10</v>
          </cell>
          <cell r="F246">
            <v>1.11774041907334E-8</v>
          </cell>
        </row>
        <row r="247">
          <cell r="B247">
            <v>1.93770291561409E-8</v>
          </cell>
          <cell r="C247">
            <v>3.8656679455626199E-9</v>
          </cell>
          <cell r="D247">
            <v>1.5511361210578298E-8</v>
          </cell>
          <cell r="E247">
            <v>2.16793340113152E-9</v>
          </cell>
          <cell r="F247">
            <v>1.33434278094467E-8</v>
          </cell>
        </row>
        <row r="248">
          <cell r="B248">
            <v>2.0794706354407801E-8</v>
          </cell>
          <cell r="C248">
            <v>6.4944552326432598E-9</v>
          </cell>
          <cell r="D248">
            <v>1.43002511217645E-8</v>
          </cell>
          <cell r="E248">
            <v>9.8219330402433906E-10</v>
          </cell>
          <cell r="F248">
            <v>1.3318057817740199E-8</v>
          </cell>
        </row>
        <row r="249">
          <cell r="B249">
            <v>2.0784200766283301E-8</v>
          </cell>
          <cell r="C249">
            <v>5.8542250328116902E-9</v>
          </cell>
          <cell r="D249">
            <v>1.4929975733471601E-8</v>
          </cell>
          <cell r="E249">
            <v>8.2081720482914701E-10</v>
          </cell>
          <cell r="F249">
            <v>1.41091585286425E-8</v>
          </cell>
        </row>
        <row r="250">
          <cell r="B250">
            <v>1.32334026078524E-8</v>
          </cell>
          <cell r="C250">
            <v>6.1779998971852697E-9</v>
          </cell>
          <cell r="D250">
            <v>7.0554027106671304E-9</v>
          </cell>
          <cell r="E250">
            <v>6.9588131980121099E-10</v>
          </cell>
          <cell r="F250">
            <v>6.3595213908659201E-9</v>
          </cell>
        </row>
        <row r="251">
          <cell r="B251">
            <v>9.5415459769541604E-9</v>
          </cell>
          <cell r="C251">
            <v>3.4446180993245101E-9</v>
          </cell>
          <cell r="D251">
            <v>6.0969278776296499E-9</v>
          </cell>
          <cell r="E251">
            <v>5.2764655334595397E-11</v>
          </cell>
          <cell r="F251">
            <v>6.0441632222950496E-9</v>
          </cell>
        </row>
        <row r="252">
          <cell r="B252">
            <v>1.1595507984677399E-8</v>
          </cell>
          <cell r="C252">
            <v>5.1664263020278498E-9</v>
          </cell>
          <cell r="D252">
            <v>6.4290816826496398E-9</v>
          </cell>
          <cell r="E252">
            <v>2.7228138716364299E-11</v>
          </cell>
          <cell r="F252">
            <v>6.40185354393328E-9</v>
          </cell>
        </row>
        <row r="253">
          <cell r="B253">
            <v>1.00935402308913E-8</v>
          </cell>
          <cell r="C253">
            <v>6.0420235022085504E-9</v>
          </cell>
          <cell r="D253">
            <v>4.0515167286828296E-9</v>
          </cell>
          <cell r="E253">
            <v>8.2170395996966597E-10</v>
          </cell>
          <cell r="F253">
            <v>3.2298127687131598E-9</v>
          </cell>
        </row>
        <row r="254">
          <cell r="B254">
            <v>2.3031432180442699E-8</v>
          </cell>
          <cell r="C254">
            <v>8.8404355358714697E-9</v>
          </cell>
          <cell r="D254">
            <v>1.41909966445712E-8</v>
          </cell>
          <cell r="E254">
            <v>3.5062594647881399E-9</v>
          </cell>
          <cell r="F254">
            <v>1.06847371797831E-8</v>
          </cell>
        </row>
        <row r="255">
          <cell r="B255">
            <v>1.7388499835665798E-8</v>
          </cell>
          <cell r="C255">
            <v>2.8811745396787101E-9</v>
          </cell>
          <cell r="D255">
            <v>1.45073252959871E-8</v>
          </cell>
          <cell r="E255">
            <v>1.4988641580425299E-10</v>
          </cell>
          <cell r="F255">
            <v>1.43574388801829E-8</v>
          </cell>
        </row>
        <row r="256">
          <cell r="B256">
            <v>4.0181616889086702E-8</v>
          </cell>
          <cell r="C256">
            <v>2.35405228003601E-8</v>
          </cell>
          <cell r="D256">
            <v>1.6641094088726599E-8</v>
          </cell>
          <cell r="E256">
            <v>2.2074629898549601E-10</v>
          </cell>
          <cell r="F256">
            <v>1.64203477897411E-8</v>
          </cell>
        </row>
        <row r="257">
          <cell r="B257">
            <v>3.87250671899482E-8</v>
          </cell>
          <cell r="C257">
            <v>2.3775255242139401E-8</v>
          </cell>
          <cell r="D257">
            <v>1.49498119478087E-8</v>
          </cell>
          <cell r="E257">
            <v>1.9353004011482601E-10</v>
          </cell>
          <cell r="F257">
            <v>1.47562819076939E-8</v>
          </cell>
        </row>
        <row r="258">
          <cell r="B258">
            <v>2.6121264783056301E-8</v>
          </cell>
          <cell r="C258">
            <v>1.15103750095224E-8</v>
          </cell>
          <cell r="D258">
            <v>1.4610889773533799E-8</v>
          </cell>
          <cell r="E258">
            <v>2.26361447963235E-9</v>
          </cell>
          <cell r="F258">
            <v>1.23472752939015E-8</v>
          </cell>
        </row>
        <row r="259">
          <cell r="B259">
            <v>2.0529798991192702E-8</v>
          </cell>
          <cell r="C259">
            <v>7.8771410914309104E-9</v>
          </cell>
          <cell r="D259">
            <v>1.2652657899761799E-8</v>
          </cell>
          <cell r="E259">
            <v>1.00858402169552E-10</v>
          </cell>
          <cell r="F259">
            <v>1.25517994975923E-8</v>
          </cell>
        </row>
        <row r="260">
          <cell r="B260">
            <v>2.57713291937832E-8</v>
          </cell>
          <cell r="C260">
            <v>6.5507990179267896E-9</v>
          </cell>
          <cell r="D260">
            <v>1.9220530175856401E-8</v>
          </cell>
          <cell r="E260">
            <v>3.84839795651084E-11</v>
          </cell>
          <cell r="F260">
            <v>1.91820461962913E-8</v>
          </cell>
        </row>
        <row r="261">
          <cell r="B261">
            <v>3.0845198060779603E-8</v>
          </cell>
          <cell r="C261">
            <v>1.5821318747081702E-8</v>
          </cell>
          <cell r="D261">
            <v>1.5023879313697901E-8</v>
          </cell>
          <cell r="E261">
            <v>7.7501516478119702E-10</v>
          </cell>
          <cell r="F261">
            <v>1.4248864148916701E-8</v>
          </cell>
        </row>
        <row r="262">
          <cell r="B262">
            <v>3.3420534780965498E-8</v>
          </cell>
          <cell r="C262">
            <v>1.6124247565933201E-8</v>
          </cell>
          <cell r="D262">
            <v>1.7296287215032301E-8</v>
          </cell>
          <cell r="E262">
            <v>1.52821268521943E-9</v>
          </cell>
          <cell r="F262">
            <v>1.5768074529812799E-8</v>
          </cell>
        </row>
        <row r="263">
          <cell r="B263">
            <v>4.7912010785106503E-8</v>
          </cell>
          <cell r="C263">
            <v>3.2897766237683903E-8</v>
          </cell>
          <cell r="D263">
            <v>1.50142445474226E-8</v>
          </cell>
          <cell r="E263">
            <v>9.7451274004039804E-11</v>
          </cell>
          <cell r="F263">
            <v>1.4916793273418501E-8</v>
          </cell>
        </row>
        <row r="264">
          <cell r="B264">
            <v>3.09257257616614E-8</v>
          </cell>
          <cell r="C264">
            <v>1.47237605535108E-8</v>
          </cell>
          <cell r="D264">
            <v>1.6201965208150499E-8</v>
          </cell>
          <cell r="E264">
            <v>2.09839527989578E-10</v>
          </cell>
          <cell r="F264">
            <v>1.5992125680161E-8</v>
          </cell>
        </row>
        <row r="265">
          <cell r="B265">
            <v>4.0039834154298903E-8</v>
          </cell>
          <cell r="C265">
            <v>2.2875939881636999E-8</v>
          </cell>
          <cell r="D265">
            <v>1.7163894272661802E-8</v>
          </cell>
          <cell r="E265">
            <v>1.07211503790098E-11</v>
          </cell>
          <cell r="F265">
            <v>1.7153173122282799E-8</v>
          </cell>
        </row>
        <row r="266">
          <cell r="B266">
            <v>3.8625870346849202E-8</v>
          </cell>
          <cell r="C266">
            <v>2.1061939033530799E-8</v>
          </cell>
          <cell r="D266">
            <v>1.7563931313318399E-8</v>
          </cell>
          <cell r="E266">
            <v>9.0297494679170602E-11</v>
          </cell>
          <cell r="F266">
            <v>1.7473633818639199E-8</v>
          </cell>
        </row>
        <row r="267">
          <cell r="B267">
            <v>2.7144751142010598E-8</v>
          </cell>
          <cell r="C267">
            <v>9.7835618137838807E-9</v>
          </cell>
          <cell r="D267">
            <v>1.73611893282267E-8</v>
          </cell>
          <cell r="E267">
            <v>2.4467719903908599E-11</v>
          </cell>
          <cell r="F267">
            <v>1.7336721608322799E-8</v>
          </cell>
        </row>
        <row r="268">
          <cell r="B268">
            <v>3.6416531157424899E-8</v>
          </cell>
          <cell r="C268">
            <v>1.8102473312431399E-8</v>
          </cell>
          <cell r="D268">
            <v>1.83140578449935E-8</v>
          </cell>
          <cell r="E268">
            <v>6.4501593704199098E-10</v>
          </cell>
          <cell r="F268">
            <v>1.7669041907951501E-8</v>
          </cell>
        </row>
        <row r="269">
          <cell r="B269">
            <v>4.91671900148747E-8</v>
          </cell>
          <cell r="C269">
            <v>2.7633731343854998E-8</v>
          </cell>
          <cell r="D269">
            <v>2.1533458671019701E-8</v>
          </cell>
          <cell r="E269">
            <v>8.0772135847365597E-10</v>
          </cell>
          <cell r="F269">
            <v>2.0725737312546001E-8</v>
          </cell>
        </row>
        <row r="270">
          <cell r="B270">
            <v>3.7314724679362502E-8</v>
          </cell>
          <cell r="C270">
            <v>1.6990389764590499E-8</v>
          </cell>
          <cell r="D270">
            <v>2.03243349147719E-8</v>
          </cell>
          <cell r="E270">
            <v>5.3707685360317803E-11</v>
          </cell>
          <cell r="F270">
            <v>2.0270627229411601E-8</v>
          </cell>
        </row>
        <row r="271">
          <cell r="B271">
            <v>4.2334348919252299E-8</v>
          </cell>
          <cell r="C271">
            <v>2.18383939260626E-8</v>
          </cell>
          <cell r="D271">
            <v>2.04959549931896E-8</v>
          </cell>
          <cell r="E271">
            <v>2.3318220097036199E-9</v>
          </cell>
          <cell r="F271">
            <v>1.8164132983486E-8</v>
          </cell>
        </row>
        <row r="272">
          <cell r="B272">
            <v>2.0753796544594499E-8</v>
          </cell>
          <cell r="C272">
            <v>1.01564859616122E-8</v>
          </cell>
          <cell r="D272">
            <v>1.05973105829822E-8</v>
          </cell>
          <cell r="E272">
            <v>3.3793481903669797E-11</v>
          </cell>
          <cell r="F272">
            <v>1.05635171010786E-8</v>
          </cell>
        </row>
        <row r="273">
          <cell r="B273">
            <v>1.94783295200661E-8</v>
          </cell>
          <cell r="C273">
            <v>1.18426710529589E-8</v>
          </cell>
          <cell r="D273">
            <v>7.6356584671071398E-9</v>
          </cell>
          <cell r="E273">
            <v>4.3936653185565497E-11</v>
          </cell>
          <cell r="F273">
            <v>7.5917218139215706E-9</v>
          </cell>
        </row>
        <row r="274">
          <cell r="B274">
            <v>1.50998565756263E-8</v>
          </cell>
          <cell r="C274">
            <v>5.5783710071162699E-9</v>
          </cell>
          <cell r="D274">
            <v>9.52148556851009E-9</v>
          </cell>
          <cell r="E274">
            <v>5.6965346636211299E-11</v>
          </cell>
          <cell r="F274">
            <v>9.4645202218738797E-9</v>
          </cell>
        </row>
        <row r="275">
          <cell r="B275">
            <v>1.9278424834694898E-8</v>
          </cell>
          <cell r="C275">
            <v>9.9850998340393294E-9</v>
          </cell>
          <cell r="D275">
            <v>9.2933250006556005E-9</v>
          </cell>
          <cell r="E275">
            <v>4.6350322980135399E-11</v>
          </cell>
          <cell r="F275">
            <v>9.2469746776754592E-9</v>
          </cell>
        </row>
        <row r="276">
          <cell r="B276">
            <v>3.2433834598906098E-8</v>
          </cell>
          <cell r="C276">
            <v>2.2031659253092199E-8</v>
          </cell>
          <cell r="D276">
            <v>1.04021753458139E-8</v>
          </cell>
          <cell r="E276">
            <v>9.6659128103203195E-11</v>
          </cell>
          <cell r="F276">
            <v>1.0305516217710701E-8</v>
          </cell>
        </row>
        <row r="277">
          <cell r="B277">
            <v>1.09533974738648E-8</v>
          </cell>
          <cell r="C277">
            <v>1.9041484528277498E-9</v>
          </cell>
          <cell r="D277">
            <v>9.0492490210370596E-9</v>
          </cell>
          <cell r="E277">
            <v>1.6625274238807601E-10</v>
          </cell>
          <cell r="F277">
            <v>8.8829962786489808E-9</v>
          </cell>
        </row>
        <row r="278">
          <cell r="B278">
            <v>2.84523664255743E-8</v>
          </cell>
          <cell r="C278">
            <v>1.7026413546159399E-8</v>
          </cell>
          <cell r="D278">
            <v>1.1425952879414801E-8</v>
          </cell>
          <cell r="E278">
            <v>4.7283977349143203E-11</v>
          </cell>
          <cell r="F278">
            <v>1.1378668902065701E-8</v>
          </cell>
        </row>
        <row r="279">
          <cell r="B279">
            <v>7.8129875836979902E-9</v>
          </cell>
          <cell r="C279">
            <v>3.3565417695936999E-9</v>
          </cell>
          <cell r="D279">
            <v>4.4564458141042899E-9</v>
          </cell>
          <cell r="E279">
            <v>1.1069429990436601E-11</v>
          </cell>
          <cell r="F279">
            <v>4.4453763841138502E-9</v>
          </cell>
        </row>
        <row r="280">
          <cell r="B280">
            <v>2.6629509033995601E-8</v>
          </cell>
          <cell r="C280">
            <v>1.6840421856629601E-8</v>
          </cell>
          <cell r="D280">
            <v>9.7890871773660195E-9</v>
          </cell>
          <cell r="E280">
            <v>1.07051343277156E-10</v>
          </cell>
          <cell r="F280">
            <v>9.6820358340888593E-9</v>
          </cell>
        </row>
        <row r="281">
          <cell r="B281">
            <v>1.1747659993579E-8</v>
          </cell>
          <cell r="C281">
            <v>8.3313248409798192E-9</v>
          </cell>
          <cell r="D281">
            <v>3.41633515259925E-9</v>
          </cell>
          <cell r="E281">
            <v>1.45281871607293E-12</v>
          </cell>
          <cell r="F281">
            <v>3.41488233388317E-9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5.42841831358881E-8</v>
          </cell>
          <cell r="C283">
            <v>4.6155775772177798E-8</v>
          </cell>
          <cell r="D283">
            <v>8.1284073637103599E-9</v>
          </cell>
          <cell r="E283">
            <v>4.78442085149403E-11</v>
          </cell>
          <cell r="F283">
            <v>8.0805631551954208E-9</v>
          </cell>
        </row>
        <row r="284">
          <cell r="B284">
            <v>8.4162733977888203E-8</v>
          </cell>
          <cell r="C284">
            <v>7.2938956005985096E-8</v>
          </cell>
          <cell r="D284">
            <v>1.12237779719031E-8</v>
          </cell>
          <cell r="E284">
            <v>2.5792995047774598E-12</v>
          </cell>
          <cell r="F284">
            <v>1.12211986723983E-8</v>
          </cell>
        </row>
        <row r="285">
          <cell r="B285">
            <v>4.3403511235275302E-8</v>
          </cell>
          <cell r="C285">
            <v>3.3030815392920403E-8</v>
          </cell>
          <cell r="D285">
            <v>1.0372695842354799E-8</v>
          </cell>
          <cell r="E285">
            <v>3.9589319560096302E-12</v>
          </cell>
          <cell r="F285">
            <v>1.0368736910398801E-8</v>
          </cell>
        </row>
        <row r="286">
          <cell r="B286">
            <v>4.5411249199763501E-8</v>
          </cell>
          <cell r="C286">
            <v>3.8004840202711803E-8</v>
          </cell>
          <cell r="D286">
            <v>7.4064089970516404E-9</v>
          </cell>
          <cell r="E286">
            <v>1.59405430494677E-11</v>
          </cell>
          <cell r="F286">
            <v>7.3904684540021702E-9</v>
          </cell>
        </row>
        <row r="287">
          <cell r="B287">
            <v>3.9290577445994397E-8</v>
          </cell>
          <cell r="C287">
            <v>3.1652847586677803E-8</v>
          </cell>
          <cell r="D287">
            <v>7.6377298593166306E-9</v>
          </cell>
          <cell r="E287">
            <v>1.32413793473581E-13</v>
          </cell>
          <cell r="F287">
            <v>7.6375974455231598E-9</v>
          </cell>
        </row>
        <row r="288">
          <cell r="B288">
            <v>7.8140529946706104E-8</v>
          </cell>
          <cell r="C288">
            <v>6.4275412960297595E-8</v>
          </cell>
          <cell r="D288">
            <v>1.38651169864084E-8</v>
          </cell>
          <cell r="E288">
            <v>8.3446177672653002E-12</v>
          </cell>
          <cell r="F288">
            <v>1.38567723686411E-8</v>
          </cell>
        </row>
        <row r="289">
          <cell r="B289">
            <v>3.0708246772054502E-8</v>
          </cell>
          <cell r="C289">
            <v>2.0202227629264E-8</v>
          </cell>
          <cell r="D289">
            <v>1.0506019142790501E-8</v>
          </cell>
          <cell r="E289">
            <v>3.2464163569080601E-12</v>
          </cell>
          <cell r="F289">
            <v>1.0502772726433601E-8</v>
          </cell>
        </row>
        <row r="290">
          <cell r="B290">
            <v>2.1464024875688301E-8</v>
          </cell>
          <cell r="C290">
            <v>1.3947049402432601E-8</v>
          </cell>
          <cell r="D290">
            <v>7.5169754732557297E-9</v>
          </cell>
          <cell r="E290">
            <v>9.7885697296511203E-12</v>
          </cell>
          <cell r="F290">
            <v>7.5071869035260797E-9</v>
          </cell>
        </row>
        <row r="291">
          <cell r="B291">
            <v>3.2502561126954501E-8</v>
          </cell>
          <cell r="C291">
            <v>2.3498278918939499E-8</v>
          </cell>
          <cell r="D291">
            <v>9.0042822080149894E-9</v>
          </cell>
          <cell r="E291">
            <v>3.0341153187573799E-12</v>
          </cell>
          <cell r="F291">
            <v>9.0012480926962304E-9</v>
          </cell>
        </row>
        <row r="292">
          <cell r="B292">
            <v>3.5850935696440697E-8</v>
          </cell>
          <cell r="C292">
            <v>2.2666857534314998E-8</v>
          </cell>
          <cell r="D292">
            <v>1.3184078162125599E-8</v>
          </cell>
          <cell r="E292">
            <v>4.3902348357039499E-11</v>
          </cell>
          <cell r="F292">
            <v>1.31401758137686E-8</v>
          </cell>
        </row>
        <row r="293">
          <cell r="B293">
            <v>1.7592841302743501E-8</v>
          </cell>
          <cell r="C293">
            <v>6.8030935995865501E-9</v>
          </cell>
          <cell r="D293">
            <v>1.0789747703156999E-8</v>
          </cell>
          <cell r="E293">
            <v>4.85989309638289E-11</v>
          </cell>
          <cell r="F293">
            <v>1.0741148772193101E-8</v>
          </cell>
        </row>
        <row r="294">
          <cell r="B294">
            <v>5.2105146852655899E-8</v>
          </cell>
          <cell r="C294">
            <v>3.5724983515828098E-8</v>
          </cell>
          <cell r="D294">
            <v>1.6380163336827801E-8</v>
          </cell>
          <cell r="E294">
            <v>1.6284961386297099E-11</v>
          </cell>
          <cell r="F294">
            <v>1.6363878375441498E-8</v>
          </cell>
        </row>
        <row r="295">
          <cell r="B295">
            <v>2.9787685783488401E-8</v>
          </cell>
          <cell r="C295">
            <v>1.7008825844669399E-8</v>
          </cell>
          <cell r="D295">
            <v>1.2778859938818899E-8</v>
          </cell>
          <cell r="E295">
            <v>2.9622055531960499E-10</v>
          </cell>
          <cell r="F295">
            <v>1.2482639383499299E-8</v>
          </cell>
        </row>
        <row r="296">
          <cell r="B296">
            <v>5.2414117433214203E-8</v>
          </cell>
          <cell r="C296">
            <v>4.3090646884752097E-8</v>
          </cell>
          <cell r="D296">
            <v>9.3234705484621592E-9</v>
          </cell>
          <cell r="E296">
            <v>5.3204919970609301E-11</v>
          </cell>
          <cell r="F296">
            <v>9.2702656284915496E-9</v>
          </cell>
        </row>
        <row r="297">
          <cell r="B297">
            <v>3.2881833064365801E-8</v>
          </cell>
          <cell r="C297">
            <v>2.52532671597205E-8</v>
          </cell>
          <cell r="D297">
            <v>7.6285659046453808E-9</v>
          </cell>
          <cell r="E297">
            <v>2.8062065271153599E-11</v>
          </cell>
          <cell r="F297">
            <v>7.6005038393742194E-9</v>
          </cell>
        </row>
        <row r="298">
          <cell r="B298">
            <v>5.3350713093471102E-8</v>
          </cell>
          <cell r="C298">
            <v>3.6270041152617102E-8</v>
          </cell>
          <cell r="D298">
            <v>1.70806719408539E-8</v>
          </cell>
          <cell r="E298">
            <v>2.8436309311997902E-9</v>
          </cell>
          <cell r="F298">
            <v>1.42370410096541E-8</v>
          </cell>
        </row>
        <row r="299">
          <cell r="B299">
            <v>1.9397538047787899E-8</v>
          </cell>
          <cell r="C299">
            <v>6.8875981235963703E-9</v>
          </cell>
          <cell r="D299">
            <v>1.2509939924191501E-8</v>
          </cell>
          <cell r="E299">
            <v>1.6776264062220099E-10</v>
          </cell>
          <cell r="F299">
            <v>1.23421772835693E-8</v>
          </cell>
        </row>
        <row r="300">
          <cell r="B300">
            <v>8.3866413212900494E-8</v>
          </cell>
          <cell r="C300">
            <v>6.5910373360185795E-8</v>
          </cell>
          <cell r="D300">
            <v>1.79560398527147E-8</v>
          </cell>
          <cell r="E300">
            <v>1.8490229868040301E-9</v>
          </cell>
          <cell r="F300">
            <v>1.6107016865910699E-8</v>
          </cell>
        </row>
        <row r="301">
          <cell r="B301">
            <v>3.8454180556871997E-8</v>
          </cell>
          <cell r="C301">
            <v>2.9753443070607301E-8</v>
          </cell>
          <cell r="D301">
            <v>8.7007374862647192E-9</v>
          </cell>
          <cell r="E301">
            <v>1.8188815275875001E-11</v>
          </cell>
          <cell r="F301">
            <v>8.6825486709888494E-9</v>
          </cell>
        </row>
        <row r="302">
          <cell r="B302">
            <v>2.8047105509204001E-8</v>
          </cell>
          <cell r="C302">
            <v>1.9572129893285399E-8</v>
          </cell>
          <cell r="D302">
            <v>8.4749756159185601E-9</v>
          </cell>
          <cell r="E302">
            <v>1.3929185233336201E-10</v>
          </cell>
          <cell r="F302">
            <v>8.3356837635851994E-9</v>
          </cell>
        </row>
        <row r="303">
          <cell r="B303">
            <v>1.5824594321693099E-8</v>
          </cell>
          <cell r="C303">
            <v>6.0745626049662701E-9</v>
          </cell>
          <cell r="D303">
            <v>9.7500317167268392E-9</v>
          </cell>
          <cell r="E303">
            <v>4.0667822681440701E-10</v>
          </cell>
          <cell r="F303">
            <v>9.3433534899124297E-9</v>
          </cell>
        </row>
        <row r="304">
          <cell r="B304">
            <v>4.1721432582127799E-8</v>
          </cell>
          <cell r="C304">
            <v>3.1558745125852301E-8</v>
          </cell>
          <cell r="D304">
            <v>1.0162687456275399E-8</v>
          </cell>
          <cell r="E304">
            <v>1.19882132538131E-10</v>
          </cell>
          <cell r="F304">
            <v>1.0042805323737299E-8</v>
          </cell>
        </row>
        <row r="305">
          <cell r="B305">
            <v>8.7178039175225204E-9</v>
          </cell>
          <cell r="C305">
            <v>4.2869258906308297E-9</v>
          </cell>
          <cell r="D305">
            <v>4.4308780268916799E-9</v>
          </cell>
          <cell r="E305">
            <v>9.8360953083661303E-11</v>
          </cell>
          <cell r="F305">
            <v>4.3325170738080197E-9</v>
          </cell>
        </row>
        <row r="306">
          <cell r="B306">
            <v>1.8545164704470802E-8</v>
          </cell>
          <cell r="C306">
            <v>1.0642500735479E-8</v>
          </cell>
          <cell r="D306">
            <v>7.9026639689917402E-9</v>
          </cell>
          <cell r="E306">
            <v>1.3655281922700501E-9</v>
          </cell>
          <cell r="F306">
            <v>6.5371357767216903E-9</v>
          </cell>
        </row>
        <row r="307">
          <cell r="B307">
            <v>6.8737234533475198E-8</v>
          </cell>
          <cell r="C307">
            <v>6.2465513228135703E-8</v>
          </cell>
          <cell r="D307">
            <v>6.2717213053395E-9</v>
          </cell>
          <cell r="E307">
            <v>2.4348221335867402E-10</v>
          </cell>
          <cell r="F307">
            <v>6.0282390919808301E-9</v>
          </cell>
        </row>
        <row r="308">
          <cell r="B308">
            <v>2.33600114216351E-8</v>
          </cell>
          <cell r="C308">
            <v>1.2509735064832601E-8</v>
          </cell>
          <cell r="D308">
            <v>1.08502763568024E-8</v>
          </cell>
          <cell r="E308">
            <v>2.0900571297172299E-9</v>
          </cell>
          <cell r="F308">
            <v>8.7602192270852193E-9</v>
          </cell>
        </row>
        <row r="309">
          <cell r="B309">
            <v>3.95525652206239E-8</v>
          </cell>
          <cell r="C309">
            <v>2.8756269855919599E-8</v>
          </cell>
          <cell r="D309">
            <v>1.0796295364704199E-8</v>
          </cell>
          <cell r="E309">
            <v>2.61966365815629E-10</v>
          </cell>
          <cell r="F309">
            <v>1.0534328998888599E-8</v>
          </cell>
        </row>
        <row r="310">
          <cell r="B310">
            <v>9.1791090255471695E-9</v>
          </cell>
          <cell r="C310">
            <v>1.37592173709517E-9</v>
          </cell>
          <cell r="D310">
            <v>7.8031872884519902E-9</v>
          </cell>
          <cell r="E310">
            <v>7.4600907189155897E-10</v>
          </cell>
          <cell r="F310">
            <v>7.0571782165604301E-9</v>
          </cell>
        </row>
        <row r="311">
          <cell r="B311">
            <v>1.12327952102827E-8</v>
          </cell>
          <cell r="C311">
            <v>1.4322712603700801E-9</v>
          </cell>
          <cell r="D311">
            <v>9.8005239499126506E-9</v>
          </cell>
          <cell r="E311">
            <v>5.3187032510934195E-10</v>
          </cell>
          <cell r="F311">
            <v>9.2686536248033107E-9</v>
          </cell>
        </row>
        <row r="312">
          <cell r="B312">
            <v>2.4148970916570399E-8</v>
          </cell>
          <cell r="C312">
            <v>1.55090656097073E-8</v>
          </cell>
          <cell r="D312">
            <v>8.6399053068630393E-9</v>
          </cell>
          <cell r="E312">
            <v>1.1033888136285E-10</v>
          </cell>
          <cell r="F312">
            <v>8.52956642550019E-9</v>
          </cell>
        </row>
        <row r="313">
          <cell r="B313">
            <v>1.4323596481010101E-8</v>
          </cell>
          <cell r="C313">
            <v>2.3226976066859701E-9</v>
          </cell>
          <cell r="D313">
            <v>1.2000898874324101E-8</v>
          </cell>
          <cell r="E313">
            <v>1.28438735251624E-10</v>
          </cell>
          <cell r="F313">
            <v>1.18724601390725E-8</v>
          </cell>
        </row>
        <row r="314">
          <cell r="B314">
            <v>2.04866342309868E-8</v>
          </cell>
          <cell r="C314">
            <v>1.04343676799044E-8</v>
          </cell>
          <cell r="D314">
            <v>1.0052266551082301E-8</v>
          </cell>
          <cell r="E314">
            <v>5.2225313687249996E-10</v>
          </cell>
          <cell r="F314">
            <v>9.5300134142098902E-9</v>
          </cell>
        </row>
        <row r="315">
          <cell r="B315">
            <v>5.8598047049713599E-8</v>
          </cell>
          <cell r="C315">
            <v>5.2761034439452501E-8</v>
          </cell>
          <cell r="D315">
            <v>5.8370126102611096E-9</v>
          </cell>
          <cell r="E315">
            <v>1.45281815121827E-12</v>
          </cell>
          <cell r="F315">
            <v>5.8355597921098902E-9</v>
          </cell>
        </row>
        <row r="316">
          <cell r="B316">
            <v>8.4058731470224503E-9</v>
          </cell>
          <cell r="C316">
            <v>2.3689580834581801E-9</v>
          </cell>
          <cell r="D316">
            <v>6.0369150635642598E-9</v>
          </cell>
          <cell r="E316">
            <v>2.1143738434407E-10</v>
          </cell>
          <cell r="F316">
            <v>5.82547767922019E-9</v>
          </cell>
        </row>
        <row r="317">
          <cell r="B317">
            <v>1.1226385886072599E-8</v>
          </cell>
          <cell r="C317">
            <v>5.7861863920576197E-9</v>
          </cell>
          <cell r="D317">
            <v>5.4401994940150002E-9</v>
          </cell>
          <cell r="E317">
            <v>1.9563392610198799E-10</v>
          </cell>
          <cell r="F317">
            <v>5.2445655679130102E-9</v>
          </cell>
        </row>
        <row r="318">
          <cell r="B318">
            <v>8.8937809851921102E-9</v>
          </cell>
          <cell r="C318">
            <v>4.8379937343591399E-10</v>
          </cell>
          <cell r="D318">
            <v>8.4099816117561999E-9</v>
          </cell>
          <cell r="E318">
            <v>2.5377362170347398E-10</v>
          </cell>
          <cell r="F318">
            <v>8.1562079900527202E-9</v>
          </cell>
        </row>
        <row r="319">
          <cell r="B319">
            <v>6.7109877435292199E-9</v>
          </cell>
          <cell r="C319">
            <v>9.7190657424866704E-10</v>
          </cell>
          <cell r="D319">
            <v>5.7390811692805498E-9</v>
          </cell>
          <cell r="E319">
            <v>2.4339295576105901E-10</v>
          </cell>
          <cell r="F319">
            <v>5.4956882135194903E-9</v>
          </cell>
        </row>
        <row r="320">
          <cell r="B320">
            <v>3.2311345992409402E-9</v>
          </cell>
          <cell r="C320">
            <v>4.46946516363593E-10</v>
          </cell>
          <cell r="D320">
            <v>2.78418808287735E-9</v>
          </cell>
          <cell r="E320">
            <v>0</v>
          </cell>
          <cell r="F320">
            <v>2.78418808287735E-9</v>
          </cell>
        </row>
        <row r="321">
          <cell r="B321">
            <v>4.6948754278084796E-9</v>
          </cell>
          <cell r="C321">
            <v>3.85382055978616E-10</v>
          </cell>
          <cell r="D321">
            <v>4.3094933718298696E-9</v>
          </cell>
          <cell r="E321">
            <v>6.2291708165482897E-10</v>
          </cell>
          <cell r="F321">
            <v>3.6865762901750398E-9</v>
          </cell>
        </row>
        <row r="322">
          <cell r="B322">
            <v>6.2577708572856896E-9</v>
          </cell>
          <cell r="C322">
            <v>1.7743615175206401E-9</v>
          </cell>
          <cell r="D322">
            <v>4.4834093397650396E-9</v>
          </cell>
          <cell r="E322">
            <v>4.04437299454026E-9</v>
          </cell>
          <cell r="F322">
            <v>4.3903634522478097E-10</v>
          </cell>
        </row>
        <row r="323">
          <cell r="B323">
            <v>1.06367703727661E-8</v>
          </cell>
          <cell r="C323">
            <v>1.3302627279013599E-9</v>
          </cell>
          <cell r="D323">
            <v>9.3065076448647797E-9</v>
          </cell>
          <cell r="E323">
            <v>4.9793315650066098E-10</v>
          </cell>
          <cell r="F323">
            <v>8.8085744883641195E-9</v>
          </cell>
        </row>
        <row r="324">
          <cell r="B324">
            <v>3.4603017487098698E-9</v>
          </cell>
          <cell r="C324">
            <v>1.6563626453432601E-12</v>
          </cell>
          <cell r="D324">
            <v>3.45864538606453E-9</v>
          </cell>
          <cell r="E324">
            <v>0</v>
          </cell>
          <cell r="F324">
            <v>3.45864538606453E-9</v>
          </cell>
        </row>
        <row r="325">
          <cell r="B325">
            <v>2.8727890908275299E-9</v>
          </cell>
          <cell r="C325">
            <v>1.9962708146800401E-9</v>
          </cell>
          <cell r="D325">
            <v>8.7651827614749695E-10</v>
          </cell>
          <cell r="E325">
            <v>0</v>
          </cell>
          <cell r="F325">
            <v>8.7651827614749695E-10</v>
          </cell>
        </row>
        <row r="326">
          <cell r="B326">
            <v>1.7202034135177599E-8</v>
          </cell>
          <cell r="C326">
            <v>1.0281210011210201E-9</v>
          </cell>
          <cell r="D326">
            <v>1.6173913134056601E-8</v>
          </cell>
          <cell r="E326">
            <v>2.3810722970314E-9</v>
          </cell>
          <cell r="F326">
            <v>1.37928408370252E-8</v>
          </cell>
        </row>
        <row r="327">
          <cell r="B327">
            <v>1.33185290407544E-8</v>
          </cell>
          <cell r="C327">
            <v>4.6571963373824298E-9</v>
          </cell>
          <cell r="D327">
            <v>8.6613327033720307E-9</v>
          </cell>
          <cell r="E327">
            <v>3.9439339271067702E-11</v>
          </cell>
          <cell r="F327">
            <v>8.6218933641009604E-9</v>
          </cell>
        </row>
        <row r="328">
          <cell r="B328">
            <v>1.9071107919644999E-8</v>
          </cell>
          <cell r="C328">
            <v>8.9401755383328092E-9</v>
          </cell>
          <cell r="D328">
            <v>1.01309323813122E-8</v>
          </cell>
          <cell r="E328">
            <v>1.7330453716323801E-10</v>
          </cell>
          <cell r="F328">
            <v>9.9576278441489795E-9</v>
          </cell>
        </row>
        <row r="329">
          <cell r="B329">
            <v>3.5662214600237101E-8</v>
          </cell>
          <cell r="C329">
            <v>2.7092375206718701E-8</v>
          </cell>
          <cell r="D329">
            <v>8.5698393935183402E-9</v>
          </cell>
          <cell r="E329">
            <v>1.04728144729657E-11</v>
          </cell>
          <cell r="F329">
            <v>8.5593665790453695E-9</v>
          </cell>
        </row>
        <row r="330">
          <cell r="B330">
            <v>7.9467223098606703E-9</v>
          </cell>
          <cell r="C330">
            <v>9.6908664075244209E-10</v>
          </cell>
          <cell r="D330">
            <v>6.9776356691082297E-9</v>
          </cell>
          <cell r="E330">
            <v>7.9450583182592302E-11</v>
          </cell>
          <cell r="F330">
            <v>6.8981850859256404E-9</v>
          </cell>
        </row>
        <row r="331">
          <cell r="B331">
            <v>7.4666672487163304E-9</v>
          </cell>
          <cell r="C331">
            <v>1.3847216486342701E-9</v>
          </cell>
          <cell r="D331">
            <v>6.08194560008205E-9</v>
          </cell>
          <cell r="E331">
            <v>8.8973726723534801E-11</v>
          </cell>
          <cell r="F331">
            <v>5.9929718733585196E-9</v>
          </cell>
        </row>
        <row r="332">
          <cell r="B332">
            <v>7.85199880958156E-9</v>
          </cell>
          <cell r="C332">
            <v>2.0134652413904099E-9</v>
          </cell>
          <cell r="D332">
            <v>5.8385335681911496E-9</v>
          </cell>
          <cell r="E332">
            <v>8.9070256064925103E-13</v>
          </cell>
          <cell r="F332">
            <v>5.8376428656305002E-9</v>
          </cell>
        </row>
        <row r="333">
          <cell r="B333">
            <v>9.0898712083420595E-9</v>
          </cell>
          <cell r="C333">
            <v>2.8456930606529899E-9</v>
          </cell>
          <cell r="D333">
            <v>6.24417814768907E-9</v>
          </cell>
          <cell r="E333">
            <v>5.1770205441825097E-11</v>
          </cell>
          <cell r="F333">
            <v>6.1924079422472401E-9</v>
          </cell>
        </row>
        <row r="334">
          <cell r="B334">
            <v>1.05981820023259E-8</v>
          </cell>
          <cell r="C334">
            <v>2.8605290413913398E-9</v>
          </cell>
          <cell r="D334">
            <v>7.7376529609346301E-9</v>
          </cell>
          <cell r="E334">
            <v>1.1296981014563401E-10</v>
          </cell>
          <cell r="F334">
            <v>7.6246831507889892E-9</v>
          </cell>
        </row>
        <row r="335">
          <cell r="B335">
            <v>8.2551154961695703E-9</v>
          </cell>
          <cell r="C335">
            <v>3.3071178590929899E-9</v>
          </cell>
          <cell r="D335">
            <v>4.9479976370765701E-9</v>
          </cell>
          <cell r="E335">
            <v>7.8576624114211404E-11</v>
          </cell>
          <cell r="F335">
            <v>4.8694210129623601E-9</v>
          </cell>
        </row>
        <row r="336">
          <cell r="B336">
            <v>1.3954845250229899E-8</v>
          </cell>
          <cell r="C336">
            <v>5.5085120631822198E-9</v>
          </cell>
          <cell r="D336">
            <v>8.4463331870477102E-9</v>
          </cell>
          <cell r="E336">
            <v>4.1509667602404502E-10</v>
          </cell>
          <cell r="F336">
            <v>8.0312365110236592E-9</v>
          </cell>
        </row>
        <row r="337">
          <cell r="B337">
            <v>1.0571499915355299E-8</v>
          </cell>
          <cell r="C337">
            <v>2.7222023763761E-9</v>
          </cell>
          <cell r="D337">
            <v>7.8492975389792802E-9</v>
          </cell>
          <cell r="E337">
            <v>1.91746798783855E-10</v>
          </cell>
          <cell r="F337">
            <v>7.6575507401954196E-9</v>
          </cell>
        </row>
        <row r="338">
          <cell r="B338">
            <v>1.17677448896365E-8</v>
          </cell>
          <cell r="C338">
            <v>5.31739319986155E-9</v>
          </cell>
          <cell r="D338">
            <v>6.4503516897750098E-9</v>
          </cell>
          <cell r="E338">
            <v>3.3641059449725301E-11</v>
          </cell>
          <cell r="F338">
            <v>6.41671063032529E-9</v>
          </cell>
        </row>
        <row r="339">
          <cell r="B339">
            <v>9.6238434576531507E-9</v>
          </cell>
          <cell r="C339">
            <v>7.1589886721147304E-10</v>
          </cell>
          <cell r="D339">
            <v>8.9079445904416798E-9</v>
          </cell>
          <cell r="E339">
            <v>1.06070695309877E-10</v>
          </cell>
          <cell r="F339">
            <v>8.8018738951318001E-9</v>
          </cell>
        </row>
        <row r="340">
          <cell r="B340">
            <v>1.2575345767375999E-8</v>
          </cell>
          <cell r="C340">
            <v>2.63358509701001E-9</v>
          </cell>
          <cell r="D340">
            <v>9.9417606703660002E-9</v>
          </cell>
          <cell r="E340">
            <v>4.7982910686022397E-10</v>
          </cell>
          <cell r="F340">
            <v>9.4619315635057794E-9</v>
          </cell>
        </row>
        <row r="341">
          <cell r="B341">
            <v>2.17844153234399E-8</v>
          </cell>
          <cell r="C341">
            <v>1.5979034332262201E-8</v>
          </cell>
          <cell r="D341">
            <v>5.8053809911776096E-9</v>
          </cell>
          <cell r="E341">
            <v>2.27460429159676E-11</v>
          </cell>
          <cell r="F341">
            <v>5.7826349482616401E-9</v>
          </cell>
        </row>
        <row r="342">
          <cell r="B342">
            <v>2.7315259315870901E-8</v>
          </cell>
          <cell r="C342">
            <v>1.87300962996431E-8</v>
          </cell>
          <cell r="D342">
            <v>8.5851630162278405E-9</v>
          </cell>
          <cell r="E342">
            <v>5.2852007887884196E-12</v>
          </cell>
          <cell r="F342">
            <v>8.5798778154390503E-9</v>
          </cell>
        </row>
        <row r="343">
          <cell r="B343">
            <v>7.1412163046880097E-8</v>
          </cell>
          <cell r="C343">
            <v>6.5093981718356795E-8</v>
          </cell>
          <cell r="D343">
            <v>6.3181813285232701E-9</v>
          </cell>
          <cell r="E343">
            <v>1.11057586369028E-13</v>
          </cell>
          <cell r="F343">
            <v>6.3180702709369E-9</v>
          </cell>
        </row>
        <row r="344">
          <cell r="B344">
            <v>1.1128982019578899E-8</v>
          </cell>
          <cell r="C344">
            <v>4.5952484546015401E-9</v>
          </cell>
          <cell r="D344">
            <v>6.5337335649773998E-9</v>
          </cell>
          <cell r="E344">
            <v>7.1423469666688203E-11</v>
          </cell>
          <cell r="F344">
            <v>6.4623100953107096E-9</v>
          </cell>
        </row>
        <row r="345">
          <cell r="B345">
            <v>8.9898886691164598E-9</v>
          </cell>
          <cell r="C345">
            <v>3.15394253062267E-9</v>
          </cell>
          <cell r="D345">
            <v>5.8359461384937799E-9</v>
          </cell>
          <cell r="E345">
            <v>6.1388438090044901E-11</v>
          </cell>
          <cell r="F345">
            <v>5.7745577004037304E-9</v>
          </cell>
        </row>
        <row r="346">
          <cell r="B346">
            <v>8.6740479912995696E-9</v>
          </cell>
          <cell r="C346">
            <v>4.0108490155102198E-9</v>
          </cell>
          <cell r="D346">
            <v>4.6631989757893498E-9</v>
          </cell>
          <cell r="E346">
            <v>2.10248581519248E-10</v>
          </cell>
          <cell r="F346">
            <v>4.4529503942701002E-9</v>
          </cell>
        </row>
        <row r="347">
          <cell r="B347">
            <v>8.5266921015701605E-8</v>
          </cell>
          <cell r="C347">
            <v>7.5430035272799205E-8</v>
          </cell>
          <cell r="D347">
            <v>9.83688574290237E-9</v>
          </cell>
          <cell r="E347">
            <v>9.7736865925580205E-11</v>
          </cell>
          <cell r="F347">
            <v>9.7391488769767907E-9</v>
          </cell>
        </row>
        <row r="348">
          <cell r="B348">
            <v>1.12572359890265E-8</v>
          </cell>
          <cell r="C348">
            <v>2.57468057804844E-9</v>
          </cell>
          <cell r="D348">
            <v>8.6825554109780595E-9</v>
          </cell>
          <cell r="E348">
            <v>5.2078345650021897E-11</v>
          </cell>
          <cell r="F348">
            <v>8.6304770653280398E-9</v>
          </cell>
        </row>
        <row r="349">
          <cell r="B349">
            <v>1.64063840428709E-8</v>
          </cell>
          <cell r="C349">
            <v>4.3408985133348601E-9</v>
          </cell>
          <cell r="D349">
            <v>1.20654855295361E-8</v>
          </cell>
          <cell r="E349">
            <v>7.5896571693696896E-11</v>
          </cell>
          <cell r="F349">
            <v>1.1989588957842401E-8</v>
          </cell>
        </row>
        <row r="350">
          <cell r="B350">
            <v>2.4485908655062699E-8</v>
          </cell>
          <cell r="C350">
            <v>1.47453050324244E-8</v>
          </cell>
          <cell r="D350">
            <v>9.7406036226383406E-9</v>
          </cell>
          <cell r="E350">
            <v>7.0566184223374595E-11</v>
          </cell>
          <cell r="F350">
            <v>9.6700374384149693E-9</v>
          </cell>
        </row>
        <row r="351">
          <cell r="B351">
            <v>2.4259687412970301E-8</v>
          </cell>
          <cell r="C351">
            <v>1.31459865065762E-8</v>
          </cell>
          <cell r="D351">
            <v>1.11137009063941E-8</v>
          </cell>
          <cell r="E351">
            <v>8.4024240725735702E-11</v>
          </cell>
          <cell r="F351">
            <v>1.10296766656683E-8</v>
          </cell>
        </row>
        <row r="352">
          <cell r="B352">
            <v>4.37635053391884E-8</v>
          </cell>
          <cell r="C352">
            <v>3.5936953619185903E-8</v>
          </cell>
          <cell r="D352">
            <v>7.8265517200024801E-9</v>
          </cell>
          <cell r="E352">
            <v>3.6569874218263399E-11</v>
          </cell>
          <cell r="F352">
            <v>7.78998184578422E-9</v>
          </cell>
        </row>
        <row r="353">
          <cell r="B353">
            <v>2.3596251627072899E-8</v>
          </cell>
          <cell r="C353">
            <v>1.13081768176734E-8</v>
          </cell>
          <cell r="D353">
            <v>1.2288074809399499E-8</v>
          </cell>
          <cell r="E353">
            <v>4.4991340434573302E-11</v>
          </cell>
          <cell r="F353">
            <v>1.2243083468964901E-8</v>
          </cell>
        </row>
        <row r="354">
          <cell r="B354">
            <v>1.28131827213409E-8</v>
          </cell>
          <cell r="C354">
            <v>6.3367624277057201E-9</v>
          </cell>
          <cell r="D354">
            <v>6.4764202936351797E-9</v>
          </cell>
          <cell r="E354">
            <v>0</v>
          </cell>
          <cell r="F354">
            <v>6.4764202936351797E-9</v>
          </cell>
        </row>
        <row r="355">
          <cell r="B355">
            <v>1.9680027480538001E-8</v>
          </cell>
          <cell r="C355">
            <v>1.34236341253761E-8</v>
          </cell>
          <cell r="D355">
            <v>6.2563933551619002E-9</v>
          </cell>
          <cell r="E355">
            <v>5.3016269356177302E-11</v>
          </cell>
          <cell r="F355">
            <v>6.2033770858057201E-9</v>
          </cell>
        </row>
        <row r="356">
          <cell r="B356">
            <v>6.7987791142083804E-8</v>
          </cell>
          <cell r="C356">
            <v>5.8104808895313198E-8</v>
          </cell>
          <cell r="D356">
            <v>9.8829822467705794E-9</v>
          </cell>
          <cell r="E356">
            <v>2.0539585234735601E-10</v>
          </cell>
          <cell r="F356">
            <v>9.6775863944232207E-9</v>
          </cell>
        </row>
        <row r="357">
          <cell r="B357">
            <v>1.88623854422228E-8</v>
          </cell>
          <cell r="C357">
            <v>1.0632211161032699E-8</v>
          </cell>
          <cell r="D357">
            <v>8.2301742811900196E-9</v>
          </cell>
          <cell r="E357">
            <v>7.1855715729443205E-17</v>
          </cell>
          <cell r="F357">
            <v>8.2301742093343105E-9</v>
          </cell>
        </row>
        <row r="358">
          <cell r="B358">
            <v>1.82127296765885E-8</v>
          </cell>
          <cell r="C358">
            <v>1.11585573736899E-8</v>
          </cell>
          <cell r="D358">
            <v>7.0541723028986702E-9</v>
          </cell>
          <cell r="E358">
            <v>0</v>
          </cell>
          <cell r="F358">
            <v>7.0541723028986702E-9</v>
          </cell>
        </row>
        <row r="359">
          <cell r="B359">
            <v>8.8225657629191702E-8</v>
          </cell>
          <cell r="C359">
            <v>8.2572478641432805E-8</v>
          </cell>
          <cell r="D359">
            <v>5.6531789877588802E-9</v>
          </cell>
          <cell r="E359">
            <v>7.8516708948769004E-17</v>
          </cell>
          <cell r="F359">
            <v>5.6531789092421702E-9</v>
          </cell>
        </row>
        <row r="360">
          <cell r="B360">
            <v>8.1228116820063804E-8</v>
          </cell>
          <cell r="C360">
            <v>6.8795646611479202E-8</v>
          </cell>
          <cell r="D360">
            <v>1.24324702085845E-8</v>
          </cell>
          <cell r="E360">
            <v>9.8943147564570999E-13</v>
          </cell>
          <cell r="F360">
            <v>1.24314807771089E-8</v>
          </cell>
        </row>
        <row r="361">
          <cell r="B361">
            <v>5.0947002163485803E-8</v>
          </cell>
          <cell r="C361">
            <v>4.5273727872279897E-8</v>
          </cell>
          <cell r="D361">
            <v>5.6732742912058197E-9</v>
          </cell>
          <cell r="E361">
            <v>1.8297624963174799E-14</v>
          </cell>
          <cell r="F361">
            <v>5.6732559935808604E-9</v>
          </cell>
        </row>
        <row r="362">
          <cell r="B362">
            <v>2.0438149384252101E-8</v>
          </cell>
          <cell r="C362">
            <v>1.3583417848229101E-8</v>
          </cell>
          <cell r="D362">
            <v>6.8547315360230502E-9</v>
          </cell>
          <cell r="E362">
            <v>0</v>
          </cell>
          <cell r="F362">
            <v>6.8547315360230502E-9</v>
          </cell>
        </row>
        <row r="363">
          <cell r="B363">
            <v>1.6186493046666699E-7</v>
          </cell>
          <cell r="C363">
            <v>1.53484860521342E-7</v>
          </cell>
          <cell r="D363">
            <v>8.3800699453248293E-9</v>
          </cell>
          <cell r="E363">
            <v>1.1235349623957601E-12</v>
          </cell>
          <cell r="F363">
            <v>8.3789464103624303E-9</v>
          </cell>
        </row>
        <row r="364">
          <cell r="B364">
            <v>1.63194773316744E-8</v>
          </cell>
          <cell r="C364">
            <v>4.6035864507818899E-9</v>
          </cell>
          <cell r="D364">
            <v>1.1715890880892501E-8</v>
          </cell>
          <cell r="E364">
            <v>2.6097103138057098E-12</v>
          </cell>
          <cell r="F364">
            <v>1.17132811705787E-8</v>
          </cell>
        </row>
        <row r="365">
          <cell r="B365">
            <v>3.2338417093328498E-8</v>
          </cell>
          <cell r="C365">
            <v>2.14309780399764E-8</v>
          </cell>
          <cell r="D365">
            <v>1.09074390533521E-8</v>
          </cell>
          <cell r="E365">
            <v>1.13768670985932E-15</v>
          </cell>
          <cell r="F365">
            <v>1.09074379156654E-8</v>
          </cell>
        </row>
        <row r="366">
          <cell r="B366">
            <v>9.5811230695459006E-8</v>
          </cell>
          <cell r="C366">
            <v>8.60836866301805E-8</v>
          </cell>
          <cell r="D366">
            <v>9.7275440652784401E-9</v>
          </cell>
          <cell r="E366">
            <v>4.15734717998012E-17</v>
          </cell>
          <cell r="F366">
            <v>9.7275440237049596E-9</v>
          </cell>
        </row>
        <row r="367">
          <cell r="B367">
            <v>1.0886619121904E-7</v>
          </cell>
          <cell r="C367">
            <v>9.8574034719819899E-8</v>
          </cell>
          <cell r="D367">
            <v>1.02921564992201E-8</v>
          </cell>
          <cell r="E367">
            <v>0</v>
          </cell>
          <cell r="F367">
            <v>1.02921564992201E-8</v>
          </cell>
        </row>
        <row r="368">
          <cell r="B368">
            <v>3.6533189213351001E-8</v>
          </cell>
          <cell r="C368">
            <v>2.61045028670452E-8</v>
          </cell>
          <cell r="D368">
            <v>1.0428686346305699E-8</v>
          </cell>
          <cell r="E368">
            <v>1.3193078116557401E-13</v>
          </cell>
          <cell r="F368">
            <v>1.0428554415524601E-8</v>
          </cell>
        </row>
        <row r="369">
          <cell r="B369">
            <v>1.5528710490904199E-7</v>
          </cell>
          <cell r="C369">
            <v>1.3609487276742801E-7</v>
          </cell>
          <cell r="D369">
            <v>1.9192232141614299E-8</v>
          </cell>
          <cell r="E369">
            <v>0</v>
          </cell>
          <cell r="F369">
            <v>1.9192232141614299E-8</v>
          </cell>
        </row>
        <row r="370">
          <cell r="B370">
            <v>2.88536462100514E-8</v>
          </cell>
          <cell r="C370">
            <v>2.0752113780472601E-8</v>
          </cell>
          <cell r="D370">
            <v>8.1015324295788407E-9</v>
          </cell>
          <cell r="E370">
            <v>2.9821728747566401E-12</v>
          </cell>
          <cell r="F370">
            <v>8.0985502567040805E-9</v>
          </cell>
        </row>
        <row r="371">
          <cell r="B371">
            <v>2.7404424141421899E-8</v>
          </cell>
          <cell r="C371">
            <v>1.85070614079255E-8</v>
          </cell>
          <cell r="D371">
            <v>8.8973627334963795E-9</v>
          </cell>
          <cell r="E371">
            <v>9.2564410985522502E-10</v>
          </cell>
          <cell r="F371">
            <v>7.9717186236411493E-9</v>
          </cell>
        </row>
        <row r="372">
          <cell r="B372">
            <v>8.5812145114496402E-9</v>
          </cell>
          <cell r="C372">
            <v>5.1548947753942604E-9</v>
          </cell>
          <cell r="D372">
            <v>3.4263197360553799E-9</v>
          </cell>
          <cell r="E372">
            <v>8.2725444995561202E-12</v>
          </cell>
          <cell r="F372">
            <v>3.4180471915558199E-9</v>
          </cell>
        </row>
        <row r="373">
          <cell r="B373">
            <v>3.8021895360716198E-8</v>
          </cell>
          <cell r="C373">
            <v>2.8279379870306299E-8</v>
          </cell>
          <cell r="D373">
            <v>9.7425154904098907E-9</v>
          </cell>
          <cell r="E373">
            <v>5.7777780510403697E-10</v>
          </cell>
          <cell r="F373">
            <v>9.1647376853058499E-9</v>
          </cell>
        </row>
        <row r="374">
          <cell r="B374">
            <v>5.0113890591977099E-8</v>
          </cell>
          <cell r="C374">
            <v>4.14270857122387E-8</v>
          </cell>
          <cell r="D374">
            <v>8.6868048797384203E-9</v>
          </cell>
          <cell r="E374">
            <v>0</v>
          </cell>
          <cell r="F374">
            <v>8.6868048797384203E-9</v>
          </cell>
        </row>
        <row r="375">
          <cell r="B375">
            <v>1.21570226813755E-7</v>
          </cell>
          <cell r="C375">
            <v>1.1215588819485E-7</v>
          </cell>
          <cell r="D375">
            <v>9.41433861890487E-9</v>
          </cell>
          <cell r="E375">
            <v>8.2462475623564694E-14</v>
          </cell>
          <cell r="F375">
            <v>9.4142561564292503E-9</v>
          </cell>
        </row>
        <row r="376">
          <cell r="B376">
            <v>1.68670405198318E-8</v>
          </cell>
          <cell r="C376">
            <v>5.2723200409201504E-9</v>
          </cell>
          <cell r="D376">
            <v>1.15947204789116E-8</v>
          </cell>
          <cell r="E376">
            <v>3.3164788212179002E-12</v>
          </cell>
          <cell r="F376">
            <v>1.15914040000904E-8</v>
          </cell>
        </row>
        <row r="377">
          <cell r="B377">
            <v>9.23129853533649E-8</v>
          </cell>
          <cell r="C377">
            <v>8.0740271894816694E-8</v>
          </cell>
          <cell r="D377">
            <v>1.15727134585482E-8</v>
          </cell>
          <cell r="E377">
            <v>3.2537195692460498E-12</v>
          </cell>
          <cell r="F377">
            <v>1.1569459738979001E-8</v>
          </cell>
        </row>
        <row r="378">
          <cell r="B378">
            <v>7.7899398812203895E-8</v>
          </cell>
          <cell r="C378">
            <v>6.8432675496241095E-8</v>
          </cell>
          <cell r="D378">
            <v>9.4667233159628793E-9</v>
          </cell>
          <cell r="E378">
            <v>3.1544068202049603E-11</v>
          </cell>
          <cell r="F378">
            <v>9.4351792477608302E-9</v>
          </cell>
        </row>
        <row r="379">
          <cell r="B379">
            <v>1.2538642356671899E-7</v>
          </cell>
          <cell r="C379">
            <v>1.14709042764654E-7</v>
          </cell>
          <cell r="D379">
            <v>1.0677380802064799E-8</v>
          </cell>
          <cell r="E379">
            <v>5.1214461962286801E-11</v>
          </cell>
          <cell r="F379">
            <v>1.0626166340102501E-8</v>
          </cell>
        </row>
        <row r="380">
          <cell r="B380">
            <v>1.13358019691458E-7</v>
          </cell>
          <cell r="C380">
            <v>9.9370771152236199E-8</v>
          </cell>
          <cell r="D380">
            <v>1.3987248539222701E-8</v>
          </cell>
          <cell r="E380">
            <v>4.1894553836594699E-11</v>
          </cell>
          <cell r="F380">
            <v>1.39453539853861E-8</v>
          </cell>
        </row>
        <row r="381">
          <cell r="B381">
            <v>6.8175622714259097E-8</v>
          </cell>
          <cell r="C381">
            <v>5.9583475335140597E-8</v>
          </cell>
          <cell r="D381">
            <v>8.5921473791185293E-9</v>
          </cell>
          <cell r="E381">
            <v>7.6005356497779804E-11</v>
          </cell>
          <cell r="F381">
            <v>8.5161420226207499E-9</v>
          </cell>
        </row>
        <row r="382">
          <cell r="B382">
            <v>2.1146615498517E-8</v>
          </cell>
          <cell r="C382">
            <v>1.0557194384238699E-8</v>
          </cell>
          <cell r="D382">
            <v>1.05894211142783E-8</v>
          </cell>
          <cell r="E382">
            <v>2.8036161133249001E-11</v>
          </cell>
          <cell r="F382">
            <v>1.0561384953145001E-8</v>
          </cell>
        </row>
        <row r="383">
          <cell r="B383">
            <v>2.5475828823678599E-8</v>
          </cell>
          <cell r="C383">
            <v>1.82169259530862E-8</v>
          </cell>
          <cell r="D383">
            <v>7.2589028705924003E-9</v>
          </cell>
          <cell r="E383">
            <v>3.4379435528654598E-11</v>
          </cell>
          <cell r="F383">
            <v>7.2245234350637399E-9</v>
          </cell>
        </row>
        <row r="384">
          <cell r="B384">
            <v>1.3512699541913E-8</v>
          </cell>
          <cell r="C384">
            <v>3.9203480084731202E-9</v>
          </cell>
          <cell r="D384">
            <v>9.5923515334398701E-9</v>
          </cell>
          <cell r="E384">
            <v>4.9545119918051301E-11</v>
          </cell>
          <cell r="F384">
            <v>9.5428064135218199E-9</v>
          </cell>
        </row>
        <row r="385">
          <cell r="B385">
            <v>3.9931721990485299E-8</v>
          </cell>
          <cell r="C385">
            <v>3.3144721860163298E-8</v>
          </cell>
          <cell r="D385">
            <v>6.78700013032201E-9</v>
          </cell>
          <cell r="E385">
            <v>7.86508782494512E-12</v>
          </cell>
          <cell r="F385">
            <v>6.7791350424970598E-9</v>
          </cell>
        </row>
        <row r="386">
          <cell r="B386">
            <v>2.2957488475519401E-8</v>
          </cell>
          <cell r="C386">
            <v>1.6202084527358199E-8</v>
          </cell>
          <cell r="D386">
            <v>6.7554039481611796E-9</v>
          </cell>
          <cell r="E386">
            <v>3.3087428528681102E-11</v>
          </cell>
          <cell r="F386">
            <v>6.7223165196324996E-9</v>
          </cell>
        </row>
        <row r="387">
          <cell r="B387">
            <v>2.5460254872954901E-8</v>
          </cell>
          <cell r="C387">
            <v>2.2368088199491701E-8</v>
          </cell>
          <cell r="D387">
            <v>3.0921666734631901E-9</v>
          </cell>
          <cell r="E387">
            <v>0</v>
          </cell>
          <cell r="F387">
            <v>3.0921666734631901E-9</v>
          </cell>
        </row>
        <row r="388">
          <cell r="B388">
            <v>9.0710059840477202E-8</v>
          </cell>
          <cell r="C388">
            <v>7.9153232521881406E-8</v>
          </cell>
          <cell r="D388">
            <v>1.15568273185957E-8</v>
          </cell>
          <cell r="E388">
            <v>5.4517388465281599E-10</v>
          </cell>
          <cell r="F388">
            <v>1.10116534339429E-8</v>
          </cell>
        </row>
        <row r="389">
          <cell r="B389">
            <v>2.6901627680695501E-8</v>
          </cell>
          <cell r="C389">
            <v>1.87928682204731E-8</v>
          </cell>
          <cell r="D389">
            <v>8.1087594602224207E-9</v>
          </cell>
          <cell r="E389">
            <v>2.8921446273516099E-12</v>
          </cell>
          <cell r="F389">
            <v>8.10586731559507E-9</v>
          </cell>
        </row>
        <row r="390">
          <cell r="B390">
            <v>1.8512515539267602E-8</v>
          </cell>
          <cell r="C390">
            <v>2.70394349997271E-9</v>
          </cell>
          <cell r="D390">
            <v>1.5808572039294899E-8</v>
          </cell>
          <cell r="E390">
            <v>0</v>
          </cell>
          <cell r="F390">
            <v>1.5808572039294899E-8</v>
          </cell>
        </row>
        <row r="391">
          <cell r="B391">
            <v>3.7223923091944197E-8</v>
          </cell>
          <cell r="C391">
            <v>2.93546261653984E-8</v>
          </cell>
          <cell r="D391">
            <v>7.8692969265458401E-9</v>
          </cell>
          <cell r="E391">
            <v>1.0990907234153199E-11</v>
          </cell>
          <cell r="F391">
            <v>7.8583060193116794E-9</v>
          </cell>
        </row>
        <row r="392">
          <cell r="B392">
            <v>3.2094257507258401E-8</v>
          </cell>
          <cell r="C392">
            <v>2.18500640245146E-8</v>
          </cell>
          <cell r="D392">
            <v>1.02441934827437E-8</v>
          </cell>
          <cell r="E392">
            <v>2.5216748134936E-10</v>
          </cell>
          <cell r="F392">
            <v>9.9920260013944208E-9</v>
          </cell>
        </row>
        <row r="393">
          <cell r="B393">
            <v>1.2377595037137499E-8</v>
          </cell>
          <cell r="C393">
            <v>1.2377595037137499E-8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7.2126627984005096E-9</v>
          </cell>
          <cell r="C394">
            <v>1.16414422197823E-10</v>
          </cell>
          <cell r="D394">
            <v>7.0962483762026797E-9</v>
          </cell>
          <cell r="E394">
            <v>0</v>
          </cell>
          <cell r="F394">
            <v>7.0962483762026797E-9</v>
          </cell>
        </row>
        <row r="395">
          <cell r="B395">
            <v>4.8196488997963796E-9</v>
          </cell>
          <cell r="C395">
            <v>1.6018080386187801E-10</v>
          </cell>
          <cell r="D395">
            <v>4.6594680959345E-9</v>
          </cell>
          <cell r="E395">
            <v>0</v>
          </cell>
          <cell r="F395">
            <v>4.6594680959345E-9</v>
          </cell>
        </row>
        <row r="396">
          <cell r="B396">
            <v>1.57291440529866E-8</v>
          </cell>
          <cell r="C396">
            <v>4.0675586662165297E-9</v>
          </cell>
          <cell r="D396">
            <v>1.1661585386769999E-8</v>
          </cell>
          <cell r="E396">
            <v>1.9702963189749001E-11</v>
          </cell>
          <cell r="F396">
            <v>1.16418824235803E-8</v>
          </cell>
        </row>
        <row r="397">
          <cell r="B397">
            <v>3.6917740392275797E-8</v>
          </cell>
          <cell r="C397">
            <v>2.3136914129251199E-8</v>
          </cell>
          <cell r="D397">
            <v>1.37808262630246E-8</v>
          </cell>
          <cell r="E397">
            <v>5.7678429032751799E-12</v>
          </cell>
          <cell r="F397">
            <v>1.37750584201213E-8</v>
          </cell>
        </row>
        <row r="398">
          <cell r="B398">
            <v>4.4225058734372297E-8</v>
          </cell>
          <cell r="C398">
            <v>2.79919072217581E-8</v>
          </cell>
          <cell r="D398">
            <v>1.6233151512614101E-8</v>
          </cell>
          <cell r="E398">
            <v>8.2634469314938605E-11</v>
          </cell>
          <cell r="F398">
            <v>1.6150517043299201E-8</v>
          </cell>
        </row>
      </sheetData>
      <sheetData sheetId="7">
        <row r="2">
          <cell r="B2">
            <v>1.7142980960364401E-8</v>
          </cell>
          <cell r="C2">
            <v>3.63468749039018E-9</v>
          </cell>
          <cell r="D2">
            <v>1.3508293469974199E-8</v>
          </cell>
          <cell r="E2">
            <v>7.5296200514028496E-10</v>
          </cell>
          <cell r="F2">
            <v>1.2755331464834E-8</v>
          </cell>
        </row>
        <row r="3">
          <cell r="B3">
            <v>2.7921104147012698E-8</v>
          </cell>
          <cell r="C3">
            <v>4.7147513770747304E-9</v>
          </cell>
          <cell r="D3">
            <v>2.3206352769937999E-8</v>
          </cell>
          <cell r="E3">
            <v>2.01437421531608E-9</v>
          </cell>
          <cell r="F3">
            <v>2.1191978554621899E-8</v>
          </cell>
        </row>
        <row r="4">
          <cell r="B4">
            <v>2.6505831572350299E-8</v>
          </cell>
          <cell r="C4">
            <v>1.0543657441014E-8</v>
          </cell>
          <cell r="D4">
            <v>1.59621741313363E-8</v>
          </cell>
          <cell r="E4">
            <v>7.3244057380080399E-10</v>
          </cell>
          <cell r="F4">
            <v>1.5229733557535501E-8</v>
          </cell>
        </row>
        <row r="5">
          <cell r="B5">
            <v>3.6327162879896499E-8</v>
          </cell>
          <cell r="C5">
            <v>2.22487194999186E-8</v>
          </cell>
          <cell r="D5">
            <v>1.40784433799778E-8</v>
          </cell>
          <cell r="E5">
            <v>8.1788045668527098E-11</v>
          </cell>
          <cell r="F5">
            <v>1.39966553343093E-8</v>
          </cell>
        </row>
        <row r="6">
          <cell r="B6">
            <v>2.8514267978894201E-8</v>
          </cell>
          <cell r="C6">
            <v>1.4261493374191999E-8</v>
          </cell>
          <cell r="D6">
            <v>1.42527746047021E-8</v>
          </cell>
          <cell r="E6">
            <v>2.7081355486406101E-9</v>
          </cell>
          <cell r="F6">
            <v>1.15446390560615E-8</v>
          </cell>
        </row>
        <row r="7">
          <cell r="B7">
            <v>4.1085907098170902E-8</v>
          </cell>
          <cell r="C7">
            <v>2.45829817040872E-8</v>
          </cell>
          <cell r="D7">
            <v>1.6502925394083599E-8</v>
          </cell>
          <cell r="E7">
            <v>4.5587161902553598E-10</v>
          </cell>
          <cell r="F7">
            <v>1.6047053775058101E-8</v>
          </cell>
        </row>
        <row r="8">
          <cell r="B8">
            <v>7.6683906124735994E-8</v>
          </cell>
          <cell r="C8">
            <v>5.3865040008533002E-8</v>
          </cell>
          <cell r="D8">
            <v>2.2818866116202999E-8</v>
          </cell>
          <cell r="E8">
            <v>1.9680510078151602E-11</v>
          </cell>
          <cell r="F8">
            <v>2.27991856061248E-8</v>
          </cell>
        </row>
        <row r="9">
          <cell r="B9">
            <v>2.0983886950649E-8</v>
          </cell>
          <cell r="C9">
            <v>3.2056582955023499E-9</v>
          </cell>
          <cell r="D9">
            <v>1.7778228655146701E-8</v>
          </cell>
          <cell r="E9">
            <v>7.24588722220979E-9</v>
          </cell>
          <cell r="F9">
            <v>1.05323414329369E-8</v>
          </cell>
        </row>
        <row r="10">
          <cell r="B10">
            <v>3.82485133984325E-8</v>
          </cell>
          <cell r="C10">
            <v>9.2872422920032994E-9</v>
          </cell>
          <cell r="D10">
            <v>2.8961271106429201E-8</v>
          </cell>
          <cell r="E10">
            <v>3.2930414212128099E-9</v>
          </cell>
          <cell r="F10">
            <v>2.5668229685216401E-8</v>
          </cell>
        </row>
        <row r="11">
          <cell r="B11">
            <v>2.6345236236548401E-8</v>
          </cell>
          <cell r="C11">
            <v>1.5873731859374201E-8</v>
          </cell>
          <cell r="D11">
            <v>1.04715043771741E-8</v>
          </cell>
          <cell r="E11">
            <v>1.52191924348889E-9</v>
          </cell>
          <cell r="F11">
            <v>8.9495851336852703E-9</v>
          </cell>
        </row>
        <row r="12">
          <cell r="B12">
            <v>3.1960676532608302E-8</v>
          </cell>
          <cell r="C12">
            <v>1.08870806104738E-8</v>
          </cell>
          <cell r="D12">
            <v>2.1073595922134499E-8</v>
          </cell>
          <cell r="E12">
            <v>3.1920418919373699E-9</v>
          </cell>
          <cell r="F12">
            <v>1.7881554030197099E-8</v>
          </cell>
        </row>
        <row r="13">
          <cell r="B13">
            <v>3.5729143358264097E-8</v>
          </cell>
          <cell r="C13">
            <v>2.8117379074943902E-8</v>
          </cell>
          <cell r="D13">
            <v>7.6117642833201808E-9</v>
          </cell>
          <cell r="E13">
            <v>5.5739561800225803E-13</v>
          </cell>
          <cell r="F13">
            <v>7.6112068877021793E-9</v>
          </cell>
        </row>
        <row r="14">
          <cell r="B14">
            <v>8.5861100156979394E-8</v>
          </cell>
          <cell r="C14">
            <v>7.7765573836304397E-8</v>
          </cell>
          <cell r="D14">
            <v>8.0955263206749093E-9</v>
          </cell>
          <cell r="E14">
            <v>6.8426467073256704E-11</v>
          </cell>
          <cell r="F14">
            <v>8.0270998536016594E-9</v>
          </cell>
        </row>
        <row r="15">
          <cell r="B15">
            <v>7.8377801391310095E-9</v>
          </cell>
          <cell r="C15">
            <v>1.9077176751495102E-9</v>
          </cell>
          <cell r="D15">
            <v>5.9300624639814898E-9</v>
          </cell>
          <cell r="E15">
            <v>7.2315953156402203E-10</v>
          </cell>
          <cell r="F15">
            <v>5.20690293241747E-9</v>
          </cell>
        </row>
        <row r="16">
          <cell r="B16">
            <v>1.9939604769437799E-8</v>
          </cell>
          <cell r="C16">
            <v>1.14300008128704E-8</v>
          </cell>
          <cell r="D16">
            <v>8.5096039565673708E-9</v>
          </cell>
          <cell r="E16">
            <v>6.2400925711487096E-10</v>
          </cell>
          <cell r="F16">
            <v>7.8855946994524992E-9</v>
          </cell>
        </row>
        <row r="17">
          <cell r="B17">
            <v>1.7007941388943299E-8</v>
          </cell>
          <cell r="C17">
            <v>7.5605599879307493E-9</v>
          </cell>
          <cell r="D17">
            <v>9.4473814010126305E-9</v>
          </cell>
          <cell r="E17">
            <v>1.98752068231967E-10</v>
          </cell>
          <cell r="F17">
            <v>9.2486293327806696E-9</v>
          </cell>
        </row>
        <row r="18">
          <cell r="B18">
            <v>2.0735463956374599E-8</v>
          </cell>
          <cell r="C18">
            <v>9.9938151539593098E-9</v>
          </cell>
          <cell r="D18">
            <v>1.07416488024153E-8</v>
          </cell>
          <cell r="E18">
            <v>2.2113322991978799E-10</v>
          </cell>
          <cell r="F18">
            <v>1.05205155724955E-8</v>
          </cell>
        </row>
        <row r="19">
          <cell r="B19">
            <v>2.7489424168164699E-8</v>
          </cell>
          <cell r="C19">
            <v>1.6852057554078899E-8</v>
          </cell>
          <cell r="D19">
            <v>1.06373666140858E-8</v>
          </cell>
          <cell r="E19">
            <v>2.8487599253781698E-10</v>
          </cell>
          <cell r="F19">
            <v>1.0352490621547899E-8</v>
          </cell>
        </row>
        <row r="20">
          <cell r="B20">
            <v>3.7182643191237399E-8</v>
          </cell>
          <cell r="C20">
            <v>2.7761421863864201E-8</v>
          </cell>
          <cell r="D20">
            <v>9.4212213273731997E-9</v>
          </cell>
          <cell r="E20">
            <v>1.4694796820985201E-10</v>
          </cell>
          <cell r="F20">
            <v>9.2742733591633392E-9</v>
          </cell>
        </row>
        <row r="21">
          <cell r="B21">
            <v>1.1037557665093601E-8</v>
          </cell>
          <cell r="C21">
            <v>3.5106349364573699E-9</v>
          </cell>
          <cell r="D21">
            <v>7.52692272863629E-9</v>
          </cell>
          <cell r="E21">
            <v>3.0113884214886201E-14</v>
          </cell>
          <cell r="F21">
            <v>7.5268926147520704E-9</v>
          </cell>
        </row>
        <row r="22">
          <cell r="B22">
            <v>1.8468568460945598E-8</v>
          </cell>
          <cell r="C22">
            <v>9.6457258299000094E-9</v>
          </cell>
          <cell r="D22">
            <v>8.8228426310455907E-9</v>
          </cell>
          <cell r="E22">
            <v>1.2451427958294399E-10</v>
          </cell>
          <cell r="F22">
            <v>8.6983283514626497E-9</v>
          </cell>
        </row>
        <row r="23">
          <cell r="B23">
            <v>1.3405275515303099E-8</v>
          </cell>
          <cell r="C23">
            <v>5.8451196095805304E-9</v>
          </cell>
          <cell r="D23">
            <v>7.5601559057225707E-9</v>
          </cell>
          <cell r="E23">
            <v>3.2432002328840499E-10</v>
          </cell>
          <cell r="F23">
            <v>7.2358358824341704E-9</v>
          </cell>
        </row>
        <row r="24">
          <cell r="B24">
            <v>1.0327362077350801E-8</v>
          </cell>
          <cell r="C24">
            <v>3.4026312106835102E-9</v>
          </cell>
          <cell r="D24">
            <v>6.9247308666673504E-9</v>
          </cell>
          <cell r="E24">
            <v>1.44983668419914E-11</v>
          </cell>
          <cell r="F24">
            <v>6.9102324998253598E-9</v>
          </cell>
        </row>
        <row r="25">
          <cell r="B25">
            <v>1.8530480604601899E-8</v>
          </cell>
          <cell r="C25">
            <v>5.7194743662803104E-9</v>
          </cell>
          <cell r="D25">
            <v>1.28110062383216E-8</v>
          </cell>
          <cell r="E25">
            <v>4.7989119524708498E-11</v>
          </cell>
          <cell r="F25">
            <v>1.2763017118796901E-8</v>
          </cell>
        </row>
        <row r="26">
          <cell r="B26">
            <v>3.7468903155597797E-8</v>
          </cell>
          <cell r="C26">
            <v>2.39077622751843E-8</v>
          </cell>
          <cell r="D26">
            <v>1.35611408804134E-8</v>
          </cell>
          <cell r="E26">
            <v>0</v>
          </cell>
          <cell r="F26">
            <v>1.35611408804134E-8</v>
          </cell>
        </row>
        <row r="27">
          <cell r="B27">
            <v>3.7341279666497301E-8</v>
          </cell>
          <cell r="C27">
            <v>2.3908318274872502E-8</v>
          </cell>
          <cell r="D27">
            <v>1.34329613916247E-8</v>
          </cell>
          <cell r="E27">
            <v>0</v>
          </cell>
          <cell r="F27">
            <v>1.34329613916247E-8</v>
          </cell>
        </row>
        <row r="28">
          <cell r="B28">
            <v>4.1191449805459401E-8</v>
          </cell>
          <cell r="C28">
            <v>2.37977101949785E-8</v>
          </cell>
          <cell r="D28">
            <v>1.7393739610480798E-8</v>
          </cell>
          <cell r="E28">
            <v>1.15183701869168E-10</v>
          </cell>
          <cell r="F28">
            <v>1.72785559086116E-8</v>
          </cell>
        </row>
        <row r="29">
          <cell r="B29">
            <v>4.1994582881741901E-8</v>
          </cell>
          <cell r="C29">
            <v>2.3818393198002599E-8</v>
          </cell>
          <cell r="D29">
            <v>1.8176189683739299E-8</v>
          </cell>
          <cell r="E29">
            <v>2.7207920614830801E-12</v>
          </cell>
          <cell r="F29">
            <v>1.8173468891677801E-8</v>
          </cell>
        </row>
        <row r="30">
          <cell r="B30">
            <v>3.82132284357165E-8</v>
          </cell>
          <cell r="C30">
            <v>2.39080715567705E-8</v>
          </cell>
          <cell r="D30">
            <v>1.4305156878945899E-8</v>
          </cell>
          <cell r="E30">
            <v>0</v>
          </cell>
          <cell r="F30">
            <v>1.4305156878945899E-8</v>
          </cell>
        </row>
        <row r="31">
          <cell r="B31">
            <v>3.0812367771660401E-8</v>
          </cell>
          <cell r="C31">
            <v>2.39120731932156E-8</v>
          </cell>
          <cell r="D31">
            <v>6.9002945784447504E-9</v>
          </cell>
          <cell r="E31">
            <v>0</v>
          </cell>
          <cell r="F31">
            <v>6.9002945784447504E-9</v>
          </cell>
        </row>
        <row r="32">
          <cell r="B32">
            <v>4.0664945528375499E-8</v>
          </cell>
          <cell r="C32">
            <v>2.3827729717787799E-8</v>
          </cell>
          <cell r="D32">
            <v>1.6837215810587601E-8</v>
          </cell>
          <cell r="E32">
            <v>1.29190922995573E-12</v>
          </cell>
          <cell r="F32">
            <v>1.6835923901357701E-8</v>
          </cell>
        </row>
        <row r="33">
          <cell r="B33">
            <v>3.7617057907635098E-8</v>
          </cell>
          <cell r="C33">
            <v>2.3908085977708299E-8</v>
          </cell>
          <cell r="D33">
            <v>1.37089719299267E-8</v>
          </cell>
          <cell r="E33">
            <v>0</v>
          </cell>
          <cell r="F33">
            <v>1.37089719299267E-8</v>
          </cell>
        </row>
        <row r="34">
          <cell r="B34">
            <v>4.1439769973586798E-8</v>
          </cell>
          <cell r="C34">
            <v>2.3911592071704001E-8</v>
          </cell>
          <cell r="D34">
            <v>1.7528177901882701E-8</v>
          </cell>
          <cell r="E34">
            <v>0</v>
          </cell>
          <cell r="F34">
            <v>1.7528177901882701E-8</v>
          </cell>
        </row>
        <row r="35">
          <cell r="B35">
            <v>3.3397552547204303E-8</v>
          </cell>
          <cell r="C35">
            <v>2.3908619561387401E-8</v>
          </cell>
          <cell r="D35">
            <v>9.4889329858169097E-9</v>
          </cell>
          <cell r="E35">
            <v>0</v>
          </cell>
          <cell r="F35">
            <v>9.4889329858169097E-9</v>
          </cell>
        </row>
        <row r="36">
          <cell r="B36">
            <v>3.6710725017865803E-8</v>
          </cell>
          <cell r="C36">
            <v>2.3909561316730801E-8</v>
          </cell>
          <cell r="D36">
            <v>1.2801163701134899E-8</v>
          </cell>
          <cell r="E36">
            <v>0</v>
          </cell>
          <cell r="F36">
            <v>1.2801163701134899E-8</v>
          </cell>
        </row>
        <row r="37">
          <cell r="B37">
            <v>3.6647265911523302E-8</v>
          </cell>
          <cell r="C37">
            <v>2.3909372363107201E-8</v>
          </cell>
          <cell r="D37">
            <v>1.2737893548416099E-8</v>
          </cell>
          <cell r="E37">
            <v>0</v>
          </cell>
          <cell r="F37">
            <v>1.2737893548416099E-8</v>
          </cell>
        </row>
        <row r="38">
          <cell r="B38">
            <v>9.0202809447193598E-8</v>
          </cell>
          <cell r="C38">
            <v>5.9126759254932601E-8</v>
          </cell>
          <cell r="D38">
            <v>3.1076050192260997E-8</v>
          </cell>
          <cell r="E38">
            <v>6.1854246658541499E-9</v>
          </cell>
          <cell r="F38">
            <v>2.48906255264068E-8</v>
          </cell>
        </row>
        <row r="39">
          <cell r="B39">
            <v>5.4641135460769399E-8</v>
          </cell>
          <cell r="C39">
            <v>2.6626922852457699E-8</v>
          </cell>
          <cell r="D39">
            <v>2.80142126083117E-8</v>
          </cell>
          <cell r="E39">
            <v>3.6374223146117799E-9</v>
          </cell>
          <cell r="F39">
            <v>2.4376790293699899E-8</v>
          </cell>
        </row>
        <row r="40">
          <cell r="B40">
            <v>7.21265300327003E-8</v>
          </cell>
          <cell r="C40">
            <v>3.9568833428964502E-8</v>
          </cell>
          <cell r="D40">
            <v>3.2557696603735798E-8</v>
          </cell>
          <cell r="E40">
            <v>1.58583724177425E-9</v>
          </cell>
          <cell r="F40">
            <v>3.0971859361961503E-8</v>
          </cell>
        </row>
        <row r="41">
          <cell r="B41">
            <v>8.4578169785593196E-8</v>
          </cell>
          <cell r="C41">
            <v>5.7011828891700898E-8</v>
          </cell>
          <cell r="D41">
            <v>2.7566340893892301E-8</v>
          </cell>
          <cell r="E41">
            <v>5.3527138349062505E-10</v>
          </cell>
          <cell r="F41">
            <v>2.70310695104017E-8</v>
          </cell>
        </row>
        <row r="42">
          <cell r="B42">
            <v>4.5804640582867402E-8</v>
          </cell>
          <cell r="C42">
            <v>3.1170686364583098E-8</v>
          </cell>
          <cell r="D42">
            <v>1.4633954218284301E-8</v>
          </cell>
          <cell r="E42">
            <v>8.3158515799761697E-10</v>
          </cell>
          <cell r="F42">
            <v>1.38023690602867E-8</v>
          </cell>
        </row>
        <row r="43">
          <cell r="B43">
            <v>3.88223344507511E-8</v>
          </cell>
          <cell r="C43">
            <v>2.3708393982978899E-8</v>
          </cell>
          <cell r="D43">
            <v>1.5113940467772098E-8</v>
          </cell>
          <cell r="E43">
            <v>1.61338989517066E-9</v>
          </cell>
          <cell r="F43">
            <v>1.3500550572601399E-8</v>
          </cell>
        </row>
        <row r="44">
          <cell r="B44">
            <v>2.38122688057735E-8</v>
          </cell>
          <cell r="C44">
            <v>1.10349950542863E-8</v>
          </cell>
          <cell r="D44">
            <v>1.27772737514871E-8</v>
          </cell>
          <cell r="E44">
            <v>2.3494682967856898E-10</v>
          </cell>
          <cell r="F44">
            <v>1.2542326921808599E-8</v>
          </cell>
        </row>
        <row r="45">
          <cell r="B45">
            <v>3.9865084706738298E-8</v>
          </cell>
          <cell r="C45">
            <v>2.20244134235325E-8</v>
          </cell>
          <cell r="D45">
            <v>1.7840671283205699E-8</v>
          </cell>
          <cell r="E45">
            <v>1.0355238246738E-10</v>
          </cell>
          <cell r="F45">
            <v>1.7737118900738399E-8</v>
          </cell>
        </row>
        <row r="46">
          <cell r="B46">
            <v>5.2159644462858703E-8</v>
          </cell>
          <cell r="C46">
            <v>3.3987295525231297E-8</v>
          </cell>
          <cell r="D46">
            <v>1.81723489376273E-8</v>
          </cell>
          <cell r="E46">
            <v>8.1703478378675094E-11</v>
          </cell>
          <cell r="F46">
            <v>1.8090645459248601E-8</v>
          </cell>
        </row>
        <row r="47">
          <cell r="B47">
            <v>2.50487504161175E-8</v>
          </cell>
          <cell r="C47">
            <v>8.2346263104337905E-9</v>
          </cell>
          <cell r="D47">
            <v>1.6814124105683699E-8</v>
          </cell>
          <cell r="E47">
            <v>9.3182561847025199E-11</v>
          </cell>
          <cell r="F47">
            <v>1.6720941543836699E-8</v>
          </cell>
        </row>
        <row r="48">
          <cell r="B48">
            <v>3.3470634225951199E-8</v>
          </cell>
          <cell r="C48">
            <v>2.0162785309722502E-8</v>
          </cell>
          <cell r="D48">
            <v>1.3307848916228599E-8</v>
          </cell>
          <cell r="E48">
            <v>3.86755905157733E-11</v>
          </cell>
          <cell r="F48">
            <v>1.32691733257128E-8</v>
          </cell>
        </row>
        <row r="49">
          <cell r="B49">
            <v>2.5030912685476599E-8</v>
          </cell>
          <cell r="C49">
            <v>1.5222694486551599E-8</v>
          </cell>
          <cell r="D49">
            <v>9.8082181989249507E-9</v>
          </cell>
          <cell r="E49">
            <v>1.2547146800287901E-9</v>
          </cell>
          <cell r="F49">
            <v>8.5535035188961492E-9</v>
          </cell>
        </row>
        <row r="50">
          <cell r="B50">
            <v>1.2553544795752601E-7</v>
          </cell>
          <cell r="C50">
            <v>1.07613010421116E-7</v>
          </cell>
          <cell r="D50">
            <v>1.7922437536410299E-8</v>
          </cell>
          <cell r="E50">
            <v>6.7967602012522297E-10</v>
          </cell>
          <cell r="F50">
            <v>1.7242761516285101E-8</v>
          </cell>
        </row>
        <row r="51">
          <cell r="B51">
            <v>3.35125029342843E-8</v>
          </cell>
          <cell r="C51">
            <v>2.00082736301854E-8</v>
          </cell>
          <cell r="D51">
            <v>1.35042293040989E-8</v>
          </cell>
          <cell r="E51">
            <v>6.2529032433510904E-10</v>
          </cell>
          <cell r="F51">
            <v>1.28789389797638E-8</v>
          </cell>
        </row>
        <row r="52">
          <cell r="B52">
            <v>3.6232886314137998E-8</v>
          </cell>
          <cell r="C52">
            <v>2.25253488619753E-8</v>
          </cell>
          <cell r="D52">
            <v>1.3707537452162599E-8</v>
          </cell>
          <cell r="E52">
            <v>8.0978278677173905E-11</v>
          </cell>
          <cell r="F52">
            <v>1.3626559173485401E-8</v>
          </cell>
        </row>
        <row r="53">
          <cell r="B53">
            <v>3.8836809210360501E-8</v>
          </cell>
          <cell r="C53">
            <v>2.3791961253858801E-8</v>
          </cell>
          <cell r="D53">
            <v>1.50448479565017E-8</v>
          </cell>
          <cell r="E53">
            <v>1.1754788496039699E-9</v>
          </cell>
          <cell r="F53">
            <v>1.38693691068977E-8</v>
          </cell>
        </row>
        <row r="54">
          <cell r="B54">
            <v>1.59012303741414E-8</v>
          </cell>
          <cell r="C54">
            <v>9.5107111548786307E-10</v>
          </cell>
          <cell r="D54">
            <v>1.4950159258653501E-8</v>
          </cell>
          <cell r="E54">
            <v>3.54901590563328E-9</v>
          </cell>
          <cell r="F54">
            <v>1.1401143353020199E-8</v>
          </cell>
        </row>
        <row r="55">
          <cell r="B55">
            <v>2.8043966552479899E-8</v>
          </cell>
          <cell r="C55">
            <v>1.29688098902137E-8</v>
          </cell>
          <cell r="D55">
            <v>1.5075156662266201E-8</v>
          </cell>
          <cell r="E55">
            <v>9.05100470554578E-10</v>
          </cell>
          <cell r="F55">
            <v>1.4170056191711599E-8</v>
          </cell>
        </row>
        <row r="56">
          <cell r="B56">
            <v>2.0769048541190298E-8</v>
          </cell>
          <cell r="C56">
            <v>4.7450171759963901E-9</v>
          </cell>
          <cell r="D56">
            <v>1.6024031365193899E-8</v>
          </cell>
          <cell r="E56">
            <v>2.7271817231184898E-9</v>
          </cell>
          <cell r="F56">
            <v>1.32968496420754E-8</v>
          </cell>
        </row>
        <row r="57">
          <cell r="B57">
            <v>2.34002951909408E-8</v>
          </cell>
          <cell r="C57">
            <v>5.8118543333726201E-9</v>
          </cell>
          <cell r="D57">
            <v>1.75884408575682E-8</v>
          </cell>
          <cell r="E57">
            <v>2.1882317005469601E-9</v>
          </cell>
          <cell r="F57">
            <v>1.54002091570212E-8</v>
          </cell>
        </row>
        <row r="58">
          <cell r="B58">
            <v>1.6065199663822701E-8</v>
          </cell>
          <cell r="C58">
            <v>1.9399225732322299E-9</v>
          </cell>
          <cell r="D58">
            <v>1.4125277090590499E-8</v>
          </cell>
          <cell r="E58">
            <v>5.0457075637569901E-9</v>
          </cell>
          <cell r="F58">
            <v>9.0795695268335498E-9</v>
          </cell>
        </row>
        <row r="59">
          <cell r="B59">
            <v>2.75801783651506E-8</v>
          </cell>
          <cell r="C59">
            <v>8.6046043275455292E-9</v>
          </cell>
          <cell r="D59">
            <v>1.8975574037605001E-8</v>
          </cell>
          <cell r="E59">
            <v>6.8385023999807799E-9</v>
          </cell>
          <cell r="F59">
            <v>1.21370716376243E-8</v>
          </cell>
        </row>
        <row r="60">
          <cell r="B60">
            <v>3.4591808703323797E-8</v>
          </cell>
          <cell r="C60">
            <v>1.80074405978783E-8</v>
          </cell>
          <cell r="D60">
            <v>1.65843681054455E-8</v>
          </cell>
          <cell r="E60">
            <v>1.2130531254935799E-9</v>
          </cell>
          <cell r="F60">
            <v>1.5371314979951898E-8</v>
          </cell>
        </row>
        <row r="61">
          <cell r="B61">
            <v>4.7776076658557702E-8</v>
          </cell>
          <cell r="C61">
            <v>3.6942746793262701E-8</v>
          </cell>
          <cell r="D61">
            <v>1.0833329865295E-8</v>
          </cell>
          <cell r="E61">
            <v>1.5016960313372501E-10</v>
          </cell>
          <cell r="F61">
            <v>1.06831602621613E-8</v>
          </cell>
        </row>
        <row r="62">
          <cell r="B62">
            <v>6.9739589119472097E-8</v>
          </cell>
          <cell r="C62">
            <v>5.4307169113303503E-8</v>
          </cell>
          <cell r="D62">
            <v>1.5432420006168501E-8</v>
          </cell>
          <cell r="E62">
            <v>5.1219973392461499E-11</v>
          </cell>
          <cell r="F62">
            <v>1.5381200032776001E-8</v>
          </cell>
        </row>
        <row r="63">
          <cell r="B63">
            <v>4.0311311743191399E-8</v>
          </cell>
          <cell r="C63">
            <v>2.5545631897424599E-8</v>
          </cell>
          <cell r="D63">
            <v>1.4765679845766701E-8</v>
          </cell>
          <cell r="E63">
            <v>1.09568000679891E-10</v>
          </cell>
          <cell r="F63">
            <v>1.4656111845086799E-8</v>
          </cell>
        </row>
        <row r="64">
          <cell r="B64">
            <v>3.14056567714429E-8</v>
          </cell>
          <cell r="C64">
            <v>1.4804631894760201E-8</v>
          </cell>
          <cell r="D64">
            <v>1.66010248766826E-8</v>
          </cell>
          <cell r="E64">
            <v>1.62968179215935E-9</v>
          </cell>
          <cell r="F64">
            <v>1.49713430845232E-8</v>
          </cell>
        </row>
        <row r="65">
          <cell r="B65">
            <v>3.1335675164569703E-8</v>
          </cell>
          <cell r="C65">
            <v>1.63245647739675E-8</v>
          </cell>
          <cell r="D65">
            <v>1.5011110390602199E-8</v>
          </cell>
          <cell r="E65">
            <v>9.7995896058452505E-11</v>
          </cell>
          <cell r="F65">
            <v>1.4913114494543699E-8</v>
          </cell>
        </row>
        <row r="66">
          <cell r="B66">
            <v>2.4171295463832099E-8</v>
          </cell>
          <cell r="C66">
            <v>1.2475618234411901E-8</v>
          </cell>
          <cell r="D66">
            <v>1.1695677229420199E-8</v>
          </cell>
          <cell r="E66">
            <v>1.7257828453900401E-11</v>
          </cell>
          <cell r="F66">
            <v>1.1678419400966299E-8</v>
          </cell>
        </row>
        <row r="67">
          <cell r="B67">
            <v>4.9289916893197698E-8</v>
          </cell>
          <cell r="C67">
            <v>3.2943378736776403E-8</v>
          </cell>
          <cell r="D67">
            <v>1.6346538156421299E-8</v>
          </cell>
          <cell r="E67">
            <v>7.4254103506659203E-10</v>
          </cell>
          <cell r="F67">
            <v>1.5603997121354699E-8</v>
          </cell>
        </row>
        <row r="68">
          <cell r="B68">
            <v>5.6919102381433701E-8</v>
          </cell>
          <cell r="C68">
            <v>4.2122265186661001E-8</v>
          </cell>
          <cell r="D68">
            <v>1.47968371947726E-8</v>
          </cell>
          <cell r="E68">
            <v>2.9512176897846098E-10</v>
          </cell>
          <cell r="F68">
            <v>1.45017154257942E-8</v>
          </cell>
        </row>
        <row r="69">
          <cell r="B69">
            <v>3.0032795698114198E-8</v>
          </cell>
          <cell r="C69">
            <v>1.42099463380333E-8</v>
          </cell>
          <cell r="D69">
            <v>1.5822849360080899E-8</v>
          </cell>
          <cell r="E69">
            <v>8.7027421094373499E-10</v>
          </cell>
          <cell r="F69">
            <v>1.4952575149137099E-8</v>
          </cell>
        </row>
        <row r="70">
          <cell r="B70">
            <v>1.2493739649076201E-7</v>
          </cell>
          <cell r="C70">
            <v>1.09592214782267E-7</v>
          </cell>
          <cell r="D70">
            <v>1.5345181708494701E-8</v>
          </cell>
          <cell r="E70">
            <v>1.5739511088215599E-10</v>
          </cell>
          <cell r="F70">
            <v>1.5187786597612599E-8</v>
          </cell>
        </row>
        <row r="71">
          <cell r="B71">
            <v>3.0682945541244799E-8</v>
          </cell>
          <cell r="C71">
            <v>1.30516836719376E-8</v>
          </cell>
          <cell r="D71">
            <v>1.7631261869307199E-8</v>
          </cell>
          <cell r="E71">
            <v>1.8536417504736599E-9</v>
          </cell>
          <cell r="F71">
            <v>1.57776201188335E-8</v>
          </cell>
        </row>
        <row r="72">
          <cell r="B72">
            <v>2.6100110886892201E-8</v>
          </cell>
          <cell r="C72">
            <v>9.5707151505681402E-9</v>
          </cell>
          <cell r="D72">
            <v>1.6529395736324099E-8</v>
          </cell>
          <cell r="E72">
            <v>1.36780921958495E-9</v>
          </cell>
          <cell r="F72">
            <v>1.51615865167392E-8</v>
          </cell>
        </row>
        <row r="73">
          <cell r="B73">
            <v>4.09114948662886E-8</v>
          </cell>
          <cell r="C73">
            <v>2.46130586886626E-8</v>
          </cell>
          <cell r="D73">
            <v>1.6298436177625901E-8</v>
          </cell>
          <cell r="E73">
            <v>7.8419356561646299E-10</v>
          </cell>
          <cell r="F73">
            <v>1.5514242612009399E-8</v>
          </cell>
        </row>
        <row r="74">
          <cell r="B74">
            <v>4.0955368626399297E-8</v>
          </cell>
          <cell r="C74">
            <v>2.71220842672704E-8</v>
          </cell>
          <cell r="D74">
            <v>1.38332843591289E-8</v>
          </cell>
          <cell r="E74">
            <v>5.5061753946163395E-10</v>
          </cell>
          <cell r="F74">
            <v>1.32826668196672E-8</v>
          </cell>
        </row>
        <row r="75">
          <cell r="B75">
            <v>2.4337647373423199E-8</v>
          </cell>
          <cell r="C75">
            <v>9.1192618292103195E-9</v>
          </cell>
          <cell r="D75">
            <v>1.52183855442129E-8</v>
          </cell>
          <cell r="E75">
            <v>4.4668764207258898E-10</v>
          </cell>
          <cell r="F75">
            <v>1.47716979021403E-8</v>
          </cell>
        </row>
        <row r="76">
          <cell r="B76">
            <v>5.3483653056527898E-8</v>
          </cell>
          <cell r="C76">
            <v>3.9730754256762799E-8</v>
          </cell>
          <cell r="D76">
            <v>1.3752898799765E-8</v>
          </cell>
          <cell r="E76">
            <v>3.4802497796757201E-10</v>
          </cell>
          <cell r="F76">
            <v>1.3404873821797501E-8</v>
          </cell>
        </row>
        <row r="77">
          <cell r="B77">
            <v>1.05422065606503E-7</v>
          </cell>
          <cell r="C77">
            <v>8.6951602620415604E-8</v>
          </cell>
          <cell r="D77">
            <v>1.84704629860873E-8</v>
          </cell>
          <cell r="E77">
            <v>2.3186419402959E-10</v>
          </cell>
          <cell r="F77">
            <v>1.82385987920577E-8</v>
          </cell>
        </row>
        <row r="78">
          <cell r="B78">
            <v>2.6142927299248301E-8</v>
          </cell>
          <cell r="C78">
            <v>1.1093167586003E-8</v>
          </cell>
          <cell r="D78">
            <v>1.5049759713245299E-8</v>
          </cell>
          <cell r="E78">
            <v>6.9776984067501699E-10</v>
          </cell>
          <cell r="F78">
            <v>1.4351989872570301E-8</v>
          </cell>
        </row>
        <row r="79">
          <cell r="B79">
            <v>2.04126427316707E-8</v>
          </cell>
          <cell r="C79">
            <v>8.1636211731467605E-9</v>
          </cell>
          <cell r="D79">
            <v>1.22490215585239E-8</v>
          </cell>
          <cell r="E79">
            <v>1.9738462147622302E-9</v>
          </cell>
          <cell r="F79">
            <v>1.0275175343761601E-8</v>
          </cell>
        </row>
        <row r="80">
          <cell r="B80">
            <v>3.1454975742487901E-8</v>
          </cell>
          <cell r="C80">
            <v>1.75448076195788E-8</v>
          </cell>
          <cell r="D80">
            <v>1.39101681229091E-8</v>
          </cell>
          <cell r="E80">
            <v>8.3496793784293205E-10</v>
          </cell>
          <cell r="F80">
            <v>1.3075200185066199E-8</v>
          </cell>
        </row>
        <row r="81">
          <cell r="B81">
            <v>2.41212033436695E-8</v>
          </cell>
          <cell r="C81">
            <v>1.0900918064240899E-8</v>
          </cell>
          <cell r="D81">
            <v>1.32202852794285E-8</v>
          </cell>
          <cell r="E81">
            <v>1.5078430799555801E-9</v>
          </cell>
          <cell r="F81">
            <v>1.17124421994729E-8</v>
          </cell>
        </row>
        <row r="82">
          <cell r="B82">
            <v>3.5220862570757902E-8</v>
          </cell>
          <cell r="C82">
            <v>2.1523297387919599E-8</v>
          </cell>
          <cell r="D82">
            <v>1.3697565182838199E-8</v>
          </cell>
          <cell r="E82">
            <v>9.9361994313012104E-11</v>
          </cell>
          <cell r="F82">
            <v>1.3598203188525201E-8</v>
          </cell>
        </row>
        <row r="83">
          <cell r="B83">
            <v>3.11830770024697E-8</v>
          </cell>
          <cell r="C83">
            <v>1.16601780685501E-8</v>
          </cell>
          <cell r="D83">
            <v>1.9522898933919499E-8</v>
          </cell>
          <cell r="E83">
            <v>3.1787447254526501E-10</v>
          </cell>
          <cell r="F83">
            <v>1.92050244613743E-8</v>
          </cell>
        </row>
        <row r="84">
          <cell r="B84">
            <v>3.85306825262343E-8</v>
          </cell>
          <cell r="C84">
            <v>1.6376660047948202E-8</v>
          </cell>
          <cell r="D84">
            <v>2.2154022478286099E-8</v>
          </cell>
          <cell r="E84">
            <v>1.2269943173760101E-12</v>
          </cell>
          <cell r="F84">
            <v>2.21527954839687E-8</v>
          </cell>
        </row>
        <row r="85">
          <cell r="B85">
            <v>2.6264381266436601E-8</v>
          </cell>
          <cell r="C85">
            <v>8.6474770887211404E-9</v>
          </cell>
          <cell r="D85">
            <v>1.76169041777155E-8</v>
          </cell>
          <cell r="E85">
            <v>1.69435933311536E-10</v>
          </cell>
          <cell r="F85">
            <v>1.74474682444039E-8</v>
          </cell>
        </row>
        <row r="86">
          <cell r="B86">
            <v>2.15564359637655E-8</v>
          </cell>
          <cell r="C86">
            <v>4.5693295533088501E-9</v>
          </cell>
          <cell r="D86">
            <v>1.6987106410456601E-8</v>
          </cell>
          <cell r="E86">
            <v>1.18167666139429E-10</v>
          </cell>
          <cell r="F86">
            <v>1.68689387443172E-8</v>
          </cell>
        </row>
        <row r="87">
          <cell r="B87">
            <v>1.5985754729899401E-8</v>
          </cell>
          <cell r="C87">
            <v>2.8059453245716701E-9</v>
          </cell>
          <cell r="D87">
            <v>1.31798094053277E-8</v>
          </cell>
          <cell r="E87">
            <v>7.3054788388859001E-10</v>
          </cell>
          <cell r="F87">
            <v>1.2449261521439101E-8</v>
          </cell>
        </row>
        <row r="88">
          <cell r="B88">
            <v>3.0856654069385298E-8</v>
          </cell>
          <cell r="C88">
            <v>1.40135346983024E-8</v>
          </cell>
          <cell r="D88">
            <v>1.68431193710829E-8</v>
          </cell>
          <cell r="E88">
            <v>4.8884370952676203E-10</v>
          </cell>
          <cell r="F88">
            <v>1.6354275661556098E-8</v>
          </cell>
        </row>
        <row r="89">
          <cell r="B89">
            <v>2.2393695018333E-8</v>
          </cell>
          <cell r="C89">
            <v>1.1632038050572101E-8</v>
          </cell>
          <cell r="D89">
            <v>1.07616569677608E-8</v>
          </cell>
          <cell r="E89">
            <v>8.7318536820653803E-10</v>
          </cell>
          <cell r="F89">
            <v>9.8884715995543502E-9</v>
          </cell>
        </row>
        <row r="90">
          <cell r="B90">
            <v>2.4014109506237901E-8</v>
          </cell>
          <cell r="C90">
            <v>1.2093926135377499E-8</v>
          </cell>
          <cell r="D90">
            <v>1.19201833708604E-8</v>
          </cell>
          <cell r="E90">
            <v>2.1066642996117E-10</v>
          </cell>
          <cell r="F90">
            <v>1.1709516940899199E-8</v>
          </cell>
        </row>
        <row r="91">
          <cell r="B91">
            <v>2.4106614398679199E-8</v>
          </cell>
          <cell r="C91">
            <v>1.0808651647687E-8</v>
          </cell>
          <cell r="D91">
            <v>1.32979627509921E-8</v>
          </cell>
          <cell r="E91">
            <v>2.0832349981186399E-10</v>
          </cell>
          <cell r="F91">
            <v>1.3089639251180301E-8</v>
          </cell>
        </row>
        <row r="92">
          <cell r="B92">
            <v>2.8918716967124099E-8</v>
          </cell>
          <cell r="C92">
            <v>1.46438039986806E-8</v>
          </cell>
          <cell r="D92">
            <v>1.4274912968443501E-8</v>
          </cell>
          <cell r="E92">
            <v>5.8776751107912897E-10</v>
          </cell>
          <cell r="F92">
            <v>1.3687145457364299E-8</v>
          </cell>
        </row>
        <row r="93">
          <cell r="B93">
            <v>2.2812664151869301E-8</v>
          </cell>
          <cell r="C93">
            <v>8.11451052551112E-9</v>
          </cell>
          <cell r="D93">
            <v>1.4698153626358199E-8</v>
          </cell>
          <cell r="E93">
            <v>2.1855575483050698E-9</v>
          </cell>
          <cell r="F93">
            <v>1.25125960780531E-8</v>
          </cell>
        </row>
        <row r="94">
          <cell r="B94">
            <v>2.7509441631670499E-8</v>
          </cell>
          <cell r="C94">
            <v>1.06007278908987E-8</v>
          </cell>
          <cell r="D94">
            <v>1.6908713740771801E-8</v>
          </cell>
          <cell r="E94">
            <v>3.6770053980740899E-10</v>
          </cell>
          <cell r="F94">
            <v>1.65410132009644E-8</v>
          </cell>
        </row>
        <row r="95">
          <cell r="B95">
            <v>3.1000689846042697E-8</v>
          </cell>
          <cell r="C95">
            <v>1.7780365924393001E-8</v>
          </cell>
          <cell r="D95">
            <v>1.3220323921649601E-8</v>
          </cell>
          <cell r="E95">
            <v>1.3705266385023401E-10</v>
          </cell>
          <cell r="F95">
            <v>1.30832712577994E-8</v>
          </cell>
        </row>
        <row r="96">
          <cell r="B96">
            <v>4.2363296219291803E-8</v>
          </cell>
          <cell r="C96">
            <v>3.0718841659248798E-8</v>
          </cell>
          <cell r="D96">
            <v>1.1644454560042901E-8</v>
          </cell>
          <cell r="E96">
            <v>1.6808706872709499E-10</v>
          </cell>
          <cell r="F96">
            <v>1.1476367491315801E-8</v>
          </cell>
        </row>
        <row r="97">
          <cell r="B97">
            <v>4.11962968585522E-8</v>
          </cell>
          <cell r="C97">
            <v>2.6077739900499702E-8</v>
          </cell>
          <cell r="D97">
            <v>1.51185569580524E-8</v>
          </cell>
          <cell r="E97">
            <v>1.5710648051297701E-10</v>
          </cell>
          <cell r="F97">
            <v>1.49614504775394E-8</v>
          </cell>
        </row>
        <row r="98">
          <cell r="B98">
            <v>3.4279025124068499E-8</v>
          </cell>
          <cell r="C98">
            <v>2.10040327049214E-8</v>
          </cell>
          <cell r="D98">
            <v>1.3274992419147099E-8</v>
          </cell>
          <cell r="E98">
            <v>3.2772444322847198E-10</v>
          </cell>
          <cell r="F98">
            <v>1.29472679759186E-8</v>
          </cell>
        </row>
        <row r="99">
          <cell r="B99">
            <v>1.9236791784447001E-8</v>
          </cell>
          <cell r="C99">
            <v>2.9508581268017198E-9</v>
          </cell>
          <cell r="D99">
            <v>1.62859336576453E-8</v>
          </cell>
          <cell r="E99">
            <v>1.2052925485447499E-9</v>
          </cell>
          <cell r="F99">
            <v>1.5080641109100599E-8</v>
          </cell>
        </row>
        <row r="100">
          <cell r="B100">
            <v>2.15295534153659E-8</v>
          </cell>
          <cell r="C100">
            <v>7.6814390952809003E-9</v>
          </cell>
          <cell r="D100">
            <v>1.3848114320085E-8</v>
          </cell>
          <cell r="E100">
            <v>7.3530452062382401E-11</v>
          </cell>
          <cell r="F100">
            <v>1.3774583868022599E-8</v>
          </cell>
        </row>
        <row r="101">
          <cell r="B101">
            <v>2.31222175879075E-8</v>
          </cell>
          <cell r="C101">
            <v>1.0330003445017401E-8</v>
          </cell>
          <cell r="D101">
            <v>1.2792214142890101E-8</v>
          </cell>
          <cell r="E101">
            <v>6.6161657626107105E-10</v>
          </cell>
          <cell r="F101">
            <v>1.2130597566629E-8</v>
          </cell>
        </row>
        <row r="102">
          <cell r="B102">
            <v>2.5087361292115999E-8</v>
          </cell>
          <cell r="C102">
            <v>2.4444277262370901E-9</v>
          </cell>
          <cell r="D102">
            <v>2.2642933565878901E-8</v>
          </cell>
          <cell r="E102">
            <v>2.11419746013577E-9</v>
          </cell>
          <cell r="F102">
            <v>2.0528736105743199E-8</v>
          </cell>
        </row>
        <row r="103">
          <cell r="B103">
            <v>2.0814969376171201E-8</v>
          </cell>
          <cell r="C103">
            <v>4.6811651479937003E-9</v>
          </cell>
          <cell r="D103">
            <v>1.6133804228177498E-8</v>
          </cell>
          <cell r="E103">
            <v>6.7455394771092296E-10</v>
          </cell>
          <cell r="F103">
            <v>1.5459250280466601E-8</v>
          </cell>
        </row>
        <row r="104">
          <cell r="B104">
            <v>2.51395076848555E-8</v>
          </cell>
          <cell r="C104">
            <v>9.3928354295671597E-9</v>
          </cell>
          <cell r="D104">
            <v>1.5746672255288299E-8</v>
          </cell>
          <cell r="E104">
            <v>9.1401471417111503E-11</v>
          </cell>
          <cell r="F104">
            <v>1.5655270783871199E-8</v>
          </cell>
        </row>
        <row r="105">
          <cell r="B105">
            <v>3.0843447664277503E-8</v>
          </cell>
          <cell r="C105">
            <v>1.47880900994692E-8</v>
          </cell>
          <cell r="D105">
            <v>1.6055357564808301E-8</v>
          </cell>
          <cell r="E105">
            <v>1.8360917541974401E-10</v>
          </cell>
          <cell r="F105">
            <v>1.5871748389388501E-8</v>
          </cell>
        </row>
        <row r="106">
          <cell r="B106">
            <v>2.09561252712646E-8</v>
          </cell>
          <cell r="C106">
            <v>6.6441788113473899E-9</v>
          </cell>
          <cell r="D106">
            <v>1.43119464599172E-8</v>
          </cell>
          <cell r="E106">
            <v>2.5568525539812501E-11</v>
          </cell>
          <cell r="F106">
            <v>1.4286377934377401E-8</v>
          </cell>
        </row>
        <row r="107">
          <cell r="B107">
            <v>2.2100714033010901E-8</v>
          </cell>
          <cell r="C107">
            <v>8.8280625216190599E-9</v>
          </cell>
          <cell r="D107">
            <v>1.32726515113918E-8</v>
          </cell>
          <cell r="E107">
            <v>7.3752556932244597E-10</v>
          </cell>
          <cell r="F107">
            <v>1.25351259420694E-8</v>
          </cell>
        </row>
        <row r="108">
          <cell r="B108">
            <v>2.4446527121681E-8</v>
          </cell>
          <cell r="C108">
            <v>1.16872775846914E-8</v>
          </cell>
          <cell r="D108">
            <v>1.2759249536989501E-8</v>
          </cell>
          <cell r="E108">
            <v>1.61922041785327E-9</v>
          </cell>
          <cell r="F108">
            <v>1.1140029119136299E-8</v>
          </cell>
        </row>
        <row r="109">
          <cell r="B109">
            <v>2.3371761774514498E-8</v>
          </cell>
          <cell r="C109">
            <v>8.1790169170453308E-9</v>
          </cell>
          <cell r="D109">
            <v>1.5192744857469101E-8</v>
          </cell>
          <cell r="E109">
            <v>7.2473458722199995E-10</v>
          </cell>
          <cell r="F109">
            <v>1.44680102702471E-8</v>
          </cell>
        </row>
        <row r="110">
          <cell r="B110">
            <v>2.5588508568011401E-8</v>
          </cell>
          <cell r="C110">
            <v>1.20767494988417E-8</v>
          </cell>
          <cell r="D110">
            <v>1.35117590691697E-8</v>
          </cell>
          <cell r="E110">
            <v>6.1991158526993303E-10</v>
          </cell>
          <cell r="F110">
            <v>1.28918474838997E-8</v>
          </cell>
        </row>
        <row r="111">
          <cell r="B111">
            <v>1.18757841623665E-8</v>
          </cell>
          <cell r="C111">
            <v>8.6315709346301592E-9</v>
          </cell>
          <cell r="D111">
            <v>3.2442132277364302E-9</v>
          </cell>
          <cell r="E111">
            <v>2.3657149258035901E-11</v>
          </cell>
          <cell r="F111">
            <v>3.2205560784783998E-9</v>
          </cell>
        </row>
        <row r="112">
          <cell r="B112">
            <v>1.0859601109450401E-8</v>
          </cell>
          <cell r="C112">
            <v>4.06729116638441E-9</v>
          </cell>
          <cell r="D112">
            <v>6.7923099430660403E-9</v>
          </cell>
          <cell r="E112">
            <v>1.06337396959013E-10</v>
          </cell>
          <cell r="F112">
            <v>6.6859725461070298E-9</v>
          </cell>
        </row>
        <row r="113">
          <cell r="B113">
            <v>1.22321956827829E-8</v>
          </cell>
          <cell r="C113">
            <v>4.0830510595959798E-9</v>
          </cell>
          <cell r="D113">
            <v>8.1491446231869401E-9</v>
          </cell>
          <cell r="E113">
            <v>2.52967188242267E-10</v>
          </cell>
          <cell r="F113">
            <v>7.8961774349446705E-9</v>
          </cell>
        </row>
        <row r="114">
          <cell r="B114">
            <v>9.2001177192719492E-9</v>
          </cell>
          <cell r="C114">
            <v>4.54615344007754E-9</v>
          </cell>
          <cell r="D114">
            <v>4.6539642791944001E-9</v>
          </cell>
          <cell r="E114">
            <v>3.4215014980360797E-11</v>
          </cell>
          <cell r="F114">
            <v>4.6197492642140397E-9</v>
          </cell>
        </row>
        <row r="115">
          <cell r="B115">
            <v>6.3626314562418301E-9</v>
          </cell>
          <cell r="C115">
            <v>1.6834240349365199E-9</v>
          </cell>
          <cell r="D115">
            <v>4.6792074213052998E-9</v>
          </cell>
          <cell r="E115">
            <v>8.0639635190942599E-10</v>
          </cell>
          <cell r="F115">
            <v>3.8728110693958802E-9</v>
          </cell>
        </row>
        <row r="116">
          <cell r="B116">
            <v>1.1755199630980501E-8</v>
          </cell>
          <cell r="C116">
            <v>4.8786516715958801E-9</v>
          </cell>
          <cell r="D116">
            <v>6.8765479593846403E-9</v>
          </cell>
          <cell r="E116">
            <v>4.0702761734671599E-11</v>
          </cell>
          <cell r="F116">
            <v>6.8358451976499702E-9</v>
          </cell>
        </row>
        <row r="117">
          <cell r="B117">
            <v>7.2464219818572E-9</v>
          </cell>
          <cell r="C117">
            <v>2.8222554341911598E-9</v>
          </cell>
          <cell r="D117">
            <v>4.4241665476660303E-9</v>
          </cell>
          <cell r="E117">
            <v>9.8839571702608695E-11</v>
          </cell>
          <cell r="F117">
            <v>4.32532697596342E-9</v>
          </cell>
        </row>
        <row r="118">
          <cell r="B118">
            <v>1.2387689350921599E-8</v>
          </cell>
          <cell r="C118">
            <v>3.7046648390216798E-9</v>
          </cell>
          <cell r="D118">
            <v>8.6830245118999496E-9</v>
          </cell>
          <cell r="E118">
            <v>5.3583754465327702E-10</v>
          </cell>
          <cell r="F118">
            <v>8.1471869672466704E-9</v>
          </cell>
        </row>
        <row r="119">
          <cell r="B119">
            <v>2.3316844072615201E-8</v>
          </cell>
          <cell r="C119">
            <v>1.44170471427575E-8</v>
          </cell>
          <cell r="D119">
            <v>8.8997969298577394E-9</v>
          </cell>
          <cell r="E119">
            <v>5.4664621937081798E-10</v>
          </cell>
          <cell r="F119">
            <v>8.3531507104869202E-9</v>
          </cell>
        </row>
        <row r="120">
          <cell r="B120">
            <v>4.0142786388295999E-8</v>
          </cell>
          <cell r="C120">
            <v>3.5444259466740601E-8</v>
          </cell>
          <cell r="D120">
            <v>4.6985269215553202E-9</v>
          </cell>
          <cell r="E120">
            <v>5.1556526465509001E-11</v>
          </cell>
          <cell r="F120">
            <v>4.6469703950898102E-9</v>
          </cell>
        </row>
        <row r="121">
          <cell r="B121">
            <v>6.0543992840472998E-9</v>
          </cell>
          <cell r="C121">
            <v>2.2284454405369201E-9</v>
          </cell>
          <cell r="D121">
            <v>3.8259538435103801E-9</v>
          </cell>
          <cell r="E121">
            <v>2.42391066768718E-11</v>
          </cell>
          <cell r="F121">
            <v>3.8017147368334998E-9</v>
          </cell>
        </row>
        <row r="122">
          <cell r="B122">
            <v>1.6645108188397401E-8</v>
          </cell>
          <cell r="C122">
            <v>8.7399246345996994E-9</v>
          </cell>
          <cell r="D122">
            <v>7.9051835537977798E-9</v>
          </cell>
          <cell r="E122">
            <v>1.06842290719914E-10</v>
          </cell>
          <cell r="F122">
            <v>7.7983412630778696E-9</v>
          </cell>
        </row>
        <row r="123">
          <cell r="B123">
            <v>1.6301096822287799E-8</v>
          </cell>
          <cell r="C123">
            <v>9.2114020262430292E-9</v>
          </cell>
          <cell r="D123">
            <v>7.0896947960448198E-9</v>
          </cell>
          <cell r="E123">
            <v>4.7921395488717498E-11</v>
          </cell>
          <cell r="F123">
            <v>7.0417734005561003E-9</v>
          </cell>
        </row>
        <row r="124">
          <cell r="B124">
            <v>7.8292604521184605E-9</v>
          </cell>
          <cell r="C124">
            <v>4.1257538666314102E-9</v>
          </cell>
          <cell r="D124">
            <v>3.7035065854870499E-9</v>
          </cell>
          <cell r="E124">
            <v>3.8086716936574698E-12</v>
          </cell>
          <cell r="F124">
            <v>3.6996979137933899E-9</v>
          </cell>
        </row>
        <row r="125">
          <cell r="B125">
            <v>1.1169795394633099E-8</v>
          </cell>
          <cell r="C125">
            <v>2.4676885233496702E-9</v>
          </cell>
          <cell r="D125">
            <v>8.7021068712834706E-9</v>
          </cell>
          <cell r="E125">
            <v>9.7009864436510192E-10</v>
          </cell>
          <cell r="F125">
            <v>7.7320082269183699E-9</v>
          </cell>
        </row>
        <row r="126">
          <cell r="B126">
            <v>7.5882307320024307E-9</v>
          </cell>
          <cell r="C126">
            <v>2.5042585310798302E-9</v>
          </cell>
          <cell r="D126">
            <v>5.0839722009225997E-9</v>
          </cell>
          <cell r="E126">
            <v>2.4275204670139601E-11</v>
          </cell>
          <cell r="F126">
            <v>5.0596969962524604E-9</v>
          </cell>
        </row>
        <row r="127">
          <cell r="B127">
            <v>1.5110426989739901E-8</v>
          </cell>
          <cell r="C127">
            <v>7.7809849437140805E-9</v>
          </cell>
          <cell r="D127">
            <v>7.3294420460258497E-9</v>
          </cell>
          <cell r="E127">
            <v>3.9548740597554497E-11</v>
          </cell>
          <cell r="F127">
            <v>7.2898933054282902E-9</v>
          </cell>
        </row>
        <row r="128">
          <cell r="B128">
            <v>1.2291256583419399E-8</v>
          </cell>
          <cell r="C128">
            <v>7.6760359753206299E-9</v>
          </cell>
          <cell r="D128">
            <v>4.61522060809879E-9</v>
          </cell>
          <cell r="E128">
            <v>2.4882932572024498E-11</v>
          </cell>
          <cell r="F128">
            <v>4.5903376755267699E-9</v>
          </cell>
        </row>
        <row r="129">
          <cell r="B129">
            <v>3.1234622522569003E-8</v>
          </cell>
          <cell r="C129">
            <v>1.9469974201260501E-8</v>
          </cell>
          <cell r="D129">
            <v>1.1764648321308399E-8</v>
          </cell>
          <cell r="E129">
            <v>5.2683865924150799E-10</v>
          </cell>
          <cell r="F129">
            <v>1.12378096620669E-8</v>
          </cell>
        </row>
        <row r="130">
          <cell r="B130">
            <v>3.49055483026881E-8</v>
          </cell>
          <cell r="C130">
            <v>2.8396601757951E-8</v>
          </cell>
          <cell r="D130">
            <v>6.5089465447370601E-9</v>
          </cell>
          <cell r="E130">
            <v>1.8141134370180299E-10</v>
          </cell>
          <cell r="F130">
            <v>6.3275352010352599E-9</v>
          </cell>
        </row>
        <row r="131">
          <cell r="B131">
            <v>2.7005737517454399E-8</v>
          </cell>
          <cell r="C131">
            <v>1.40014842107682E-8</v>
          </cell>
          <cell r="D131">
            <v>1.30042533066862E-8</v>
          </cell>
          <cell r="E131">
            <v>3.20980932191577E-10</v>
          </cell>
          <cell r="F131">
            <v>1.26832723744946E-8</v>
          </cell>
        </row>
        <row r="132">
          <cell r="B132">
            <v>3.1069228422305599E-8</v>
          </cell>
          <cell r="C132">
            <v>1.70131441901712E-8</v>
          </cell>
          <cell r="D132">
            <v>1.4056084232134401E-8</v>
          </cell>
          <cell r="E132">
            <v>2.1108150423325999E-10</v>
          </cell>
          <cell r="F132">
            <v>1.38450027279011E-8</v>
          </cell>
        </row>
        <row r="133">
          <cell r="B133">
            <v>2.1800220282863199E-8</v>
          </cell>
          <cell r="C133">
            <v>9.2036765300439794E-9</v>
          </cell>
          <cell r="D133">
            <v>1.25965437528192E-8</v>
          </cell>
          <cell r="E133">
            <v>8.4547798123323495E-11</v>
          </cell>
          <cell r="F133">
            <v>1.25119959546959E-8</v>
          </cell>
        </row>
        <row r="134">
          <cell r="B134">
            <v>2.26465020110494E-8</v>
          </cell>
          <cell r="C134">
            <v>9.2108240943670695E-9</v>
          </cell>
          <cell r="D134">
            <v>1.3435677916682299E-8</v>
          </cell>
          <cell r="E134">
            <v>2.9949973859673102E-11</v>
          </cell>
          <cell r="F134">
            <v>1.3405727942822701E-8</v>
          </cell>
        </row>
        <row r="135">
          <cell r="B135">
            <v>3.90003786201864E-8</v>
          </cell>
          <cell r="C135">
            <v>2.62049180418578E-8</v>
          </cell>
          <cell r="D135">
            <v>1.27954605783286E-8</v>
          </cell>
          <cell r="E135">
            <v>7.4605370847537702E-14</v>
          </cell>
          <cell r="F135">
            <v>1.2795385972957699E-8</v>
          </cell>
        </row>
        <row r="136">
          <cell r="B136">
            <v>3.0706813526641499E-8</v>
          </cell>
          <cell r="C136">
            <v>1.6310452720990799E-8</v>
          </cell>
          <cell r="D136">
            <v>1.43963608056507E-8</v>
          </cell>
          <cell r="E136">
            <v>1.31475154658748E-10</v>
          </cell>
          <cell r="F136">
            <v>1.42648856509919E-8</v>
          </cell>
        </row>
        <row r="137">
          <cell r="B137">
            <v>2.6688306071319601E-8</v>
          </cell>
          <cell r="C137">
            <v>1.48719749969952E-8</v>
          </cell>
          <cell r="D137">
            <v>1.18163310743243E-8</v>
          </cell>
          <cell r="E137">
            <v>2.32270258081135E-11</v>
          </cell>
          <cell r="F137">
            <v>1.1793104048516199E-8</v>
          </cell>
        </row>
        <row r="138">
          <cell r="B138">
            <v>3.7709126383936997E-8</v>
          </cell>
          <cell r="C138">
            <v>2.4554221545571999E-8</v>
          </cell>
          <cell r="D138">
            <v>1.3154904838365E-8</v>
          </cell>
          <cell r="E138">
            <v>1.1754242451335699E-10</v>
          </cell>
          <cell r="F138">
            <v>1.30373624138516E-8</v>
          </cell>
        </row>
        <row r="139">
          <cell r="B139">
            <v>2.2205293658140199E-8</v>
          </cell>
          <cell r="C139">
            <v>7.4120642334994502E-9</v>
          </cell>
          <cell r="D139">
            <v>1.47932294246407E-8</v>
          </cell>
          <cell r="E139">
            <v>9.2935236001241802E-10</v>
          </cell>
          <cell r="F139">
            <v>1.3863877064628299E-8</v>
          </cell>
        </row>
        <row r="140">
          <cell r="B140">
            <v>1.8885777012684599E-8</v>
          </cell>
          <cell r="C140">
            <v>4.9038064187236103E-9</v>
          </cell>
          <cell r="D140">
            <v>1.39819705939609E-8</v>
          </cell>
          <cell r="E140">
            <v>3.0834137639364498E-10</v>
          </cell>
          <cell r="F140">
            <v>1.3673629217567299E-8</v>
          </cell>
        </row>
        <row r="141">
          <cell r="B141">
            <v>1.8934684412291301E-8</v>
          </cell>
          <cell r="C141">
            <v>4.3380248052485497E-9</v>
          </cell>
          <cell r="D141">
            <v>1.4596659607042701E-8</v>
          </cell>
          <cell r="E141">
            <v>1.54709868169551E-9</v>
          </cell>
          <cell r="F141">
            <v>1.30495609253472E-8</v>
          </cell>
        </row>
        <row r="142">
          <cell r="B142">
            <v>2.2036095155097599E-8</v>
          </cell>
          <cell r="C142">
            <v>1.03934371578366E-8</v>
          </cell>
          <cell r="D142">
            <v>1.1642657997261E-8</v>
          </cell>
          <cell r="E142">
            <v>2.81216901237155E-11</v>
          </cell>
          <cell r="F142">
            <v>1.1614536307137299E-8</v>
          </cell>
        </row>
        <row r="143">
          <cell r="B143">
            <v>2.8410081091992301E-8</v>
          </cell>
          <cell r="C143">
            <v>1.4855040486655799E-8</v>
          </cell>
          <cell r="D143">
            <v>1.35550406053364E-8</v>
          </cell>
          <cell r="E143">
            <v>9.63702824071009E-11</v>
          </cell>
          <cell r="F143">
            <v>1.34586703229293E-8</v>
          </cell>
        </row>
        <row r="144">
          <cell r="B144">
            <v>2.4639811255995601E-8</v>
          </cell>
          <cell r="C144">
            <v>5.87267120320174E-9</v>
          </cell>
          <cell r="D144">
            <v>1.87671400527938E-8</v>
          </cell>
          <cell r="E144">
            <v>1.3016124593784801E-9</v>
          </cell>
          <cell r="F144">
            <v>1.7465527593415401E-8</v>
          </cell>
        </row>
        <row r="145">
          <cell r="B145">
            <v>1.75241006579654E-8</v>
          </cell>
          <cell r="C145">
            <v>6.1364974241558602E-9</v>
          </cell>
          <cell r="D145">
            <v>1.13876032338096E-8</v>
          </cell>
          <cell r="E145">
            <v>3.5110387196646901E-10</v>
          </cell>
          <cell r="F145">
            <v>1.10364993618431E-8</v>
          </cell>
        </row>
        <row r="146">
          <cell r="B146">
            <v>2.8207447208463301E-8</v>
          </cell>
          <cell r="C146">
            <v>1.6390525698592599E-8</v>
          </cell>
          <cell r="D146">
            <v>1.1816921509870701E-8</v>
          </cell>
          <cell r="E146">
            <v>3.7280590158440499E-11</v>
          </cell>
          <cell r="F146">
            <v>1.17796409197122E-8</v>
          </cell>
        </row>
        <row r="147">
          <cell r="B147">
            <v>2.0618241923112901E-8</v>
          </cell>
          <cell r="C147">
            <v>7.2400510338057098E-9</v>
          </cell>
          <cell r="D147">
            <v>1.33781908893072E-8</v>
          </cell>
          <cell r="E147">
            <v>1.2858846362110401E-10</v>
          </cell>
          <cell r="F147">
            <v>1.3249602425686101E-8</v>
          </cell>
        </row>
        <row r="148">
          <cell r="B148">
            <v>3.3609920146617799E-8</v>
          </cell>
          <cell r="C148">
            <v>1.07415774822924E-8</v>
          </cell>
          <cell r="D148">
            <v>2.2868342664325399E-8</v>
          </cell>
          <cell r="E148">
            <v>3.9421215292694197E-11</v>
          </cell>
          <cell r="F148">
            <v>2.2828921449032699E-8</v>
          </cell>
        </row>
        <row r="149">
          <cell r="B149">
            <v>2.58543235614232E-8</v>
          </cell>
          <cell r="C149">
            <v>8.36146221509876E-10</v>
          </cell>
          <cell r="D149">
            <v>2.5018177339913402E-8</v>
          </cell>
          <cell r="E149">
            <v>1.5870564195937E-13</v>
          </cell>
          <cell r="F149">
            <v>2.5018018634271398E-8</v>
          </cell>
        </row>
        <row r="150">
          <cell r="B150">
            <v>2.4594539236531401E-8</v>
          </cell>
          <cell r="C150">
            <v>2.3750522379717801E-9</v>
          </cell>
          <cell r="D150">
            <v>2.2219486998559599E-8</v>
          </cell>
          <cell r="E150">
            <v>1.0160945173952E-9</v>
          </cell>
          <cell r="F150">
            <v>2.1203392481164398E-8</v>
          </cell>
        </row>
        <row r="151">
          <cell r="B151">
            <v>7.0013845010149097E-8</v>
          </cell>
          <cell r="C151">
            <v>4.7077127192841797E-8</v>
          </cell>
          <cell r="D151">
            <v>2.2936717817307201E-8</v>
          </cell>
          <cell r="E151">
            <v>2.0140847523347098E-9</v>
          </cell>
          <cell r="F151">
            <v>2.09226330649725E-8</v>
          </cell>
        </row>
        <row r="152">
          <cell r="B152">
            <v>5.80004887374292E-8</v>
          </cell>
          <cell r="C152">
            <v>3.3993373316974402E-8</v>
          </cell>
          <cell r="D152">
            <v>2.4007115420454798E-8</v>
          </cell>
          <cell r="E152">
            <v>1.06135515110247E-10</v>
          </cell>
          <cell r="F152">
            <v>2.3900979905344601E-8</v>
          </cell>
        </row>
        <row r="153">
          <cell r="B153">
            <v>1.0256173020543E-7</v>
          </cell>
          <cell r="C153">
            <v>8.2878110451494605E-8</v>
          </cell>
          <cell r="D153">
            <v>1.9683619753935401E-8</v>
          </cell>
          <cell r="E153">
            <v>6.1038228418671601E-11</v>
          </cell>
          <cell r="F153">
            <v>1.9622581525516699E-8</v>
          </cell>
        </row>
        <row r="154">
          <cell r="B154">
            <v>7.1097764734435795E-8</v>
          </cell>
          <cell r="C154">
            <v>4.3733662266235E-8</v>
          </cell>
          <cell r="D154">
            <v>2.73641024682007E-8</v>
          </cell>
          <cell r="E154">
            <v>2.80091451243849E-9</v>
          </cell>
          <cell r="F154">
            <v>2.4563187955762199E-8</v>
          </cell>
        </row>
        <row r="155">
          <cell r="B155">
            <v>3.38039451773545E-8</v>
          </cell>
          <cell r="C155">
            <v>7.1046535035666698E-9</v>
          </cell>
          <cell r="D155">
            <v>2.6699291673787899E-8</v>
          </cell>
          <cell r="E155">
            <v>1.3167115443674899E-10</v>
          </cell>
          <cell r="F155">
            <v>2.65676205193511E-8</v>
          </cell>
        </row>
        <row r="156">
          <cell r="B156">
            <v>2.80304810568985E-8</v>
          </cell>
          <cell r="C156">
            <v>9.4752374377897099E-9</v>
          </cell>
          <cell r="D156">
            <v>1.85552436191088E-8</v>
          </cell>
          <cell r="E156">
            <v>1.67172146057541E-9</v>
          </cell>
          <cell r="F156">
            <v>1.68835221585334E-8</v>
          </cell>
        </row>
        <row r="157">
          <cell r="B157">
            <v>2.9759692888729799E-8</v>
          </cell>
          <cell r="C157">
            <v>3.9390988144894E-9</v>
          </cell>
          <cell r="D157">
            <v>2.5820594074240399E-8</v>
          </cell>
          <cell r="E157">
            <v>1.2181762950827999E-10</v>
          </cell>
          <cell r="F157">
            <v>2.56987764447321E-8</v>
          </cell>
        </row>
        <row r="158">
          <cell r="B158">
            <v>4.2275745180737603E-8</v>
          </cell>
          <cell r="C158">
            <v>1.5101160381681899E-8</v>
          </cell>
          <cell r="D158">
            <v>2.7174584799055701E-8</v>
          </cell>
          <cell r="E158">
            <v>4.8656112469020801E-9</v>
          </cell>
          <cell r="F158">
            <v>2.23089735521536E-8</v>
          </cell>
        </row>
        <row r="159">
          <cell r="B159">
            <v>2.9212600292494899E-8</v>
          </cell>
          <cell r="C159">
            <v>1.27879003938251E-8</v>
          </cell>
          <cell r="D159">
            <v>1.6424699898669799E-8</v>
          </cell>
          <cell r="E159">
            <v>8.8576421657693801E-11</v>
          </cell>
          <cell r="F159">
            <v>1.6336123477012101E-8</v>
          </cell>
        </row>
        <row r="160">
          <cell r="B160">
            <v>4.32977093510138E-8</v>
          </cell>
          <cell r="C160">
            <v>2.0220420780140499E-8</v>
          </cell>
          <cell r="D160">
            <v>2.3077288570873199E-8</v>
          </cell>
          <cell r="E160">
            <v>2.1212787067386599E-9</v>
          </cell>
          <cell r="F160">
            <v>2.0956009864134601E-8</v>
          </cell>
        </row>
        <row r="161">
          <cell r="B161">
            <v>3.3837295138997199E-8</v>
          </cell>
          <cell r="C161">
            <v>1.0207665355574701E-8</v>
          </cell>
          <cell r="D161">
            <v>2.3629629783422501E-8</v>
          </cell>
          <cell r="E161">
            <v>4.60031436128005E-10</v>
          </cell>
          <cell r="F161">
            <v>2.3169598347294499E-8</v>
          </cell>
        </row>
        <row r="162">
          <cell r="B162">
            <v>1.7740007456709998E-8</v>
          </cell>
          <cell r="C162">
            <v>8.0483513051043792E-9</v>
          </cell>
          <cell r="D162">
            <v>9.6916561516056606E-9</v>
          </cell>
          <cell r="E162">
            <v>3.9980216855319303E-10</v>
          </cell>
          <cell r="F162">
            <v>9.2918539830524601E-9</v>
          </cell>
        </row>
        <row r="163">
          <cell r="B163">
            <v>1.1122276310856099E-8</v>
          </cell>
          <cell r="C163">
            <v>3.2922288533021699E-9</v>
          </cell>
          <cell r="D163">
            <v>7.8300474575539993E-9</v>
          </cell>
          <cell r="E163">
            <v>3.6359340018837102E-9</v>
          </cell>
          <cell r="F163">
            <v>4.19411345567029E-9</v>
          </cell>
        </row>
        <row r="164">
          <cell r="B164">
            <v>2.20922964966762E-8</v>
          </cell>
          <cell r="C164">
            <v>1.0298863012585099E-8</v>
          </cell>
          <cell r="D164">
            <v>1.1793433484091E-8</v>
          </cell>
          <cell r="E164">
            <v>2.2060206944815001E-9</v>
          </cell>
          <cell r="F164">
            <v>9.5874127896095802E-9</v>
          </cell>
        </row>
        <row r="165">
          <cell r="B165">
            <v>1.15386159873755E-8</v>
          </cell>
          <cell r="C165">
            <v>2.72699088164199E-9</v>
          </cell>
          <cell r="D165">
            <v>8.8116251057335902E-9</v>
          </cell>
          <cell r="E165">
            <v>5.5891679341472403E-10</v>
          </cell>
          <cell r="F165">
            <v>8.2527083123188592E-9</v>
          </cell>
        </row>
        <row r="166">
          <cell r="B166">
            <v>1.91622658692268E-8</v>
          </cell>
          <cell r="C166">
            <v>1.1696401428157699E-8</v>
          </cell>
          <cell r="D166">
            <v>7.4658644410690296E-9</v>
          </cell>
          <cell r="E166">
            <v>5.8114339206533901E-10</v>
          </cell>
          <cell r="F166">
            <v>6.8847210490036896E-9</v>
          </cell>
        </row>
        <row r="167">
          <cell r="B167">
            <v>2.6382340404815799E-8</v>
          </cell>
          <cell r="C167">
            <v>4.3956269030294203E-9</v>
          </cell>
          <cell r="D167">
            <v>2.19867135017863E-8</v>
          </cell>
          <cell r="E167">
            <v>4.81339645398379E-9</v>
          </cell>
          <cell r="F167">
            <v>1.7173317047802499E-8</v>
          </cell>
        </row>
        <row r="168">
          <cell r="B168">
            <v>5.0095816944230297E-8</v>
          </cell>
          <cell r="C168">
            <v>3.6679531872854397E-8</v>
          </cell>
          <cell r="D168">
            <v>1.3416285071375799E-8</v>
          </cell>
          <cell r="E168">
            <v>7.1549181270232397E-11</v>
          </cell>
          <cell r="F168">
            <v>1.33447358901056E-8</v>
          </cell>
        </row>
        <row r="169">
          <cell r="B169">
            <v>5.9763567573246497E-8</v>
          </cell>
          <cell r="C169">
            <v>4.0617317403381902E-8</v>
          </cell>
          <cell r="D169">
            <v>1.9146250169864499E-8</v>
          </cell>
          <cell r="E169">
            <v>1.61975731197286E-10</v>
          </cell>
          <cell r="F169">
            <v>1.8984274438667201E-8</v>
          </cell>
        </row>
        <row r="170">
          <cell r="B170">
            <v>1.9542613622373E-8</v>
          </cell>
          <cell r="C170">
            <v>7.6787752154870296E-9</v>
          </cell>
          <cell r="D170">
            <v>1.1863838406885901E-8</v>
          </cell>
          <cell r="E170">
            <v>2.0627852559192298E-9</v>
          </cell>
          <cell r="F170">
            <v>9.8010531509667301E-9</v>
          </cell>
        </row>
        <row r="171">
          <cell r="B171">
            <v>2.0744213177813E-8</v>
          </cell>
          <cell r="C171">
            <v>7.0587843317415096E-9</v>
          </cell>
          <cell r="D171">
            <v>1.3685428846071499E-8</v>
          </cell>
          <cell r="E171">
            <v>2.9728034988167299E-9</v>
          </cell>
          <cell r="F171">
            <v>1.07126253472547E-8</v>
          </cell>
        </row>
        <row r="172">
          <cell r="B172">
            <v>4.0470886787241602E-8</v>
          </cell>
          <cell r="C172">
            <v>1.92913002367465E-8</v>
          </cell>
          <cell r="D172">
            <v>2.1179586550495099E-8</v>
          </cell>
          <cell r="E172">
            <v>1.1231707058028099E-9</v>
          </cell>
          <cell r="F172">
            <v>2.0056415844692199E-8</v>
          </cell>
        </row>
        <row r="173">
          <cell r="B173">
            <v>6.8590107208133199E-8</v>
          </cell>
          <cell r="C173">
            <v>4.5785932223948002E-8</v>
          </cell>
          <cell r="D173">
            <v>2.28041749841852E-8</v>
          </cell>
          <cell r="E173">
            <v>1.60476249710088E-10</v>
          </cell>
          <cell r="F173">
            <v>2.26436987344752E-8</v>
          </cell>
        </row>
        <row r="174">
          <cell r="B174">
            <v>5.4146023857645897E-8</v>
          </cell>
          <cell r="C174">
            <v>2.9540211771101998E-8</v>
          </cell>
          <cell r="D174">
            <v>2.46058120865438E-8</v>
          </cell>
          <cell r="E174">
            <v>5.7149660613016303E-11</v>
          </cell>
          <cell r="F174">
            <v>2.4548662425930801E-8</v>
          </cell>
        </row>
        <row r="175">
          <cell r="B175">
            <v>4.7694231780953499E-8</v>
          </cell>
          <cell r="C175">
            <v>2.2951784539652099E-8</v>
          </cell>
          <cell r="D175">
            <v>2.4742447241301301E-8</v>
          </cell>
          <cell r="E175">
            <v>2.4040817972258798E-10</v>
          </cell>
          <cell r="F175">
            <v>2.4502039061578699E-8</v>
          </cell>
        </row>
        <row r="176">
          <cell r="B176">
            <v>5.0146033525434699E-8</v>
          </cell>
          <cell r="C176">
            <v>3.06208524433931E-8</v>
          </cell>
          <cell r="D176">
            <v>1.95251810820415E-8</v>
          </cell>
          <cell r="E176">
            <v>7.5360339915000304E-11</v>
          </cell>
          <cell r="F176">
            <v>1.9449820742126502E-8</v>
          </cell>
        </row>
        <row r="177">
          <cell r="B177">
            <v>6.60989738959746E-8</v>
          </cell>
          <cell r="C177">
            <v>4.7240113825977102E-8</v>
          </cell>
          <cell r="D177">
            <v>1.8858860069997501E-8</v>
          </cell>
          <cell r="E177">
            <v>3.0650257953926E-11</v>
          </cell>
          <cell r="F177">
            <v>1.88282098120436E-8</v>
          </cell>
        </row>
        <row r="178">
          <cell r="B178">
            <v>4.5951941772548997E-8</v>
          </cell>
          <cell r="C178">
            <v>2.79272473177463E-8</v>
          </cell>
          <cell r="D178">
            <v>1.8024694454802601E-8</v>
          </cell>
          <cell r="E178">
            <v>4.4289976943264602E-10</v>
          </cell>
          <cell r="F178">
            <v>1.7581794685369899E-8</v>
          </cell>
        </row>
        <row r="179">
          <cell r="B179">
            <v>4.34058406229228E-8</v>
          </cell>
          <cell r="C179">
            <v>2.1111735915040298E-8</v>
          </cell>
          <cell r="D179">
            <v>2.2294104707882399E-8</v>
          </cell>
          <cell r="E179">
            <v>1.67691019910929E-10</v>
          </cell>
          <cell r="F179">
            <v>2.21264136879715E-8</v>
          </cell>
        </row>
        <row r="180">
          <cell r="B180">
            <v>1.32205681735716E-7</v>
          </cell>
          <cell r="C180">
            <v>1.05994867919611E-7</v>
          </cell>
          <cell r="D180">
            <v>2.6210813816104699E-8</v>
          </cell>
          <cell r="E180">
            <v>8.8385919042474804E-10</v>
          </cell>
          <cell r="F180">
            <v>2.5326954625679999E-8</v>
          </cell>
        </row>
        <row r="181">
          <cell r="B181">
            <v>1.36060189386607E-8</v>
          </cell>
          <cell r="C181">
            <v>4.9148651404172604E-9</v>
          </cell>
          <cell r="D181">
            <v>8.6911537982434994E-9</v>
          </cell>
          <cell r="E181">
            <v>8.3589717994694901E-11</v>
          </cell>
          <cell r="F181">
            <v>8.6075640802488097E-9</v>
          </cell>
        </row>
        <row r="182">
          <cell r="B182">
            <v>1.62437016522978E-8</v>
          </cell>
          <cell r="C182">
            <v>5.7687688262559999E-9</v>
          </cell>
          <cell r="D182">
            <v>1.0474932826041799E-8</v>
          </cell>
          <cell r="E182">
            <v>1.94728046982849E-10</v>
          </cell>
          <cell r="F182">
            <v>1.02802047790589E-8</v>
          </cell>
        </row>
        <row r="183">
          <cell r="B183">
            <v>1.95643040068839E-8</v>
          </cell>
          <cell r="C183">
            <v>1.04635265577621E-8</v>
          </cell>
          <cell r="D183">
            <v>9.10077744912178E-9</v>
          </cell>
          <cell r="E183">
            <v>3.9805320065026098E-11</v>
          </cell>
          <cell r="F183">
            <v>9.0609721290567508E-9</v>
          </cell>
        </row>
        <row r="184">
          <cell r="B184">
            <v>2.3535553006407E-8</v>
          </cell>
          <cell r="C184">
            <v>1.5054502302142901E-8</v>
          </cell>
          <cell r="D184">
            <v>8.4810507042641008E-9</v>
          </cell>
          <cell r="E184">
            <v>8.4663422485773295E-12</v>
          </cell>
          <cell r="F184">
            <v>8.4725843620155196E-9</v>
          </cell>
        </row>
        <row r="185">
          <cell r="B185">
            <v>1.8768210814274901E-8</v>
          </cell>
          <cell r="C185">
            <v>1.07189331864172E-8</v>
          </cell>
          <cell r="D185">
            <v>8.04927762785769E-9</v>
          </cell>
          <cell r="E185">
            <v>3.2538628074006901E-12</v>
          </cell>
          <cell r="F185">
            <v>8.0460237650502897E-9</v>
          </cell>
        </row>
        <row r="186">
          <cell r="B186">
            <v>1.8534578144905299E-8</v>
          </cell>
          <cell r="C186">
            <v>6.7815850602858503E-9</v>
          </cell>
          <cell r="D186">
            <v>1.17529930846195E-8</v>
          </cell>
          <cell r="E186">
            <v>1.1887281670795301E-9</v>
          </cell>
          <cell r="F186">
            <v>1.05642649175399E-8</v>
          </cell>
        </row>
        <row r="187">
          <cell r="B187">
            <v>4.3669794062711203E-8</v>
          </cell>
          <cell r="C187">
            <v>2.58417798164247E-8</v>
          </cell>
          <cell r="D187">
            <v>1.78280142462864E-8</v>
          </cell>
          <cell r="E187">
            <v>1.0121624670905101E-9</v>
          </cell>
          <cell r="F187">
            <v>1.68158517791959E-8</v>
          </cell>
        </row>
        <row r="188">
          <cell r="B188">
            <v>2.3050564957235301E-8</v>
          </cell>
          <cell r="C188">
            <v>1.1573197116211801E-8</v>
          </cell>
          <cell r="D188">
            <v>1.14773678410235E-8</v>
          </cell>
          <cell r="E188">
            <v>1.6274186635518999E-11</v>
          </cell>
          <cell r="F188">
            <v>1.1461093654388E-8</v>
          </cell>
        </row>
        <row r="189">
          <cell r="B189">
            <v>3.5416461390888502E-8</v>
          </cell>
          <cell r="C189">
            <v>2.1382912709689601E-8</v>
          </cell>
          <cell r="D189">
            <v>1.40335486811988E-8</v>
          </cell>
          <cell r="E189">
            <v>6.9559958872697596E-10</v>
          </cell>
          <cell r="F189">
            <v>1.33379490924718E-8</v>
          </cell>
        </row>
        <row r="190">
          <cell r="B190">
            <v>3.0607070743440302E-8</v>
          </cell>
          <cell r="C190">
            <v>1.48143840348225E-8</v>
          </cell>
          <cell r="D190">
            <v>1.5792686708617699E-8</v>
          </cell>
          <cell r="E190">
            <v>2.7980357356087702E-10</v>
          </cell>
          <cell r="F190">
            <v>1.55128831350568E-8</v>
          </cell>
        </row>
        <row r="191">
          <cell r="B191">
            <v>6.3674303585488303E-8</v>
          </cell>
          <cell r="C191">
            <v>4.8812973259811703E-8</v>
          </cell>
          <cell r="D191">
            <v>1.4861330325676499E-8</v>
          </cell>
          <cell r="E191">
            <v>5.8780344209513E-10</v>
          </cell>
          <cell r="F191">
            <v>1.42735268835814E-8</v>
          </cell>
        </row>
        <row r="192">
          <cell r="B192">
            <v>3.15421666006707E-8</v>
          </cell>
          <cell r="C192">
            <v>1.05532334295489E-8</v>
          </cell>
          <cell r="D192">
            <v>2.0988933171121701E-8</v>
          </cell>
          <cell r="E192">
            <v>5.4444620302443202E-12</v>
          </cell>
          <cell r="F192">
            <v>2.0983488709091501E-8</v>
          </cell>
        </row>
        <row r="193">
          <cell r="B193">
            <v>3.40323401422667E-8</v>
          </cell>
          <cell r="C193">
            <v>9.5510721828463706E-9</v>
          </cell>
          <cell r="D193">
            <v>2.4481267959420301E-8</v>
          </cell>
          <cell r="E193">
            <v>2.31598174284356E-10</v>
          </cell>
          <cell r="F193">
            <v>2.4249669785135901E-8</v>
          </cell>
        </row>
        <row r="194">
          <cell r="B194">
            <v>3.0313883789539198E-8</v>
          </cell>
          <cell r="C194">
            <v>8.1618361084162E-9</v>
          </cell>
          <cell r="D194">
            <v>2.2152047681123E-8</v>
          </cell>
          <cell r="E194">
            <v>2.9443915565167401E-10</v>
          </cell>
          <cell r="F194">
            <v>2.1857608525471299E-8</v>
          </cell>
        </row>
        <row r="195">
          <cell r="B195">
            <v>2.49917619424402E-8</v>
          </cell>
          <cell r="C195">
            <v>5.5179478816567497E-9</v>
          </cell>
          <cell r="D195">
            <v>1.9473814060783398E-8</v>
          </cell>
          <cell r="E195">
            <v>5.62864333173288E-11</v>
          </cell>
          <cell r="F195">
            <v>1.9417527627466099E-8</v>
          </cell>
        </row>
        <row r="196">
          <cell r="B196">
            <v>2.8528230591826999E-8</v>
          </cell>
          <cell r="C196">
            <v>2.3332684370802301E-9</v>
          </cell>
          <cell r="D196">
            <v>2.61949621547468E-8</v>
          </cell>
          <cell r="E196">
            <v>5.3379424747137101E-9</v>
          </cell>
          <cell r="F196">
            <v>2.0857019680032999E-8</v>
          </cell>
        </row>
        <row r="197">
          <cell r="B197">
            <v>3.6374992641706599E-8</v>
          </cell>
          <cell r="C197">
            <v>1.5454037416152501E-8</v>
          </cell>
          <cell r="D197">
            <v>2.0920955225554099E-8</v>
          </cell>
          <cell r="E197">
            <v>4.8023496888502402E-9</v>
          </cell>
          <cell r="F197">
            <v>1.6118605536703799E-8</v>
          </cell>
        </row>
        <row r="198">
          <cell r="B198">
            <v>3.02277475771015E-8</v>
          </cell>
          <cell r="C198">
            <v>8.5401707566832501E-9</v>
          </cell>
          <cell r="D198">
            <v>2.1687576820418199E-8</v>
          </cell>
          <cell r="E198">
            <v>8.47907761181918E-11</v>
          </cell>
          <cell r="F198">
            <v>2.1602786044300001E-8</v>
          </cell>
        </row>
        <row r="199">
          <cell r="B199">
            <v>3.6446212389850801E-8</v>
          </cell>
          <cell r="C199">
            <v>1.42894059799295E-8</v>
          </cell>
          <cell r="D199">
            <v>2.21568064099212E-8</v>
          </cell>
          <cell r="E199">
            <v>5.4133077233623903E-9</v>
          </cell>
          <cell r="F199">
            <v>1.67434986865588E-8</v>
          </cell>
        </row>
        <row r="200">
          <cell r="B200">
            <v>4.3908153244471798E-8</v>
          </cell>
          <cell r="C200">
            <v>1.79775153259539E-8</v>
          </cell>
          <cell r="D200">
            <v>2.5930637918517902E-8</v>
          </cell>
          <cell r="E200">
            <v>2.49225845989317E-9</v>
          </cell>
          <cell r="F200">
            <v>2.3438379458624698E-8</v>
          </cell>
        </row>
        <row r="201">
          <cell r="B201">
            <v>4.3604535172059701E-8</v>
          </cell>
          <cell r="C201">
            <v>1.7139220819761401E-8</v>
          </cell>
          <cell r="D201">
            <v>2.6465314352298301E-8</v>
          </cell>
          <cell r="E201">
            <v>1.2760830057757699E-9</v>
          </cell>
          <cell r="F201">
            <v>2.5189231346522501E-8</v>
          </cell>
        </row>
        <row r="202">
          <cell r="B202">
            <v>6.8337134413228896E-8</v>
          </cell>
          <cell r="C202">
            <v>1.5095979749958099E-8</v>
          </cell>
          <cell r="D202">
            <v>5.3241154663270701E-8</v>
          </cell>
          <cell r="E202">
            <v>2.0050861433330999E-8</v>
          </cell>
          <cell r="F202">
            <v>3.3190293229939699E-8</v>
          </cell>
        </row>
        <row r="203">
          <cell r="B203">
            <v>5.1080208518025199E-8</v>
          </cell>
          <cell r="C203">
            <v>1.0755138622743901E-8</v>
          </cell>
          <cell r="D203">
            <v>4.0325069895281199E-8</v>
          </cell>
          <cell r="E203">
            <v>4.4066728057335198E-9</v>
          </cell>
          <cell r="F203">
            <v>3.5918397089547703E-8</v>
          </cell>
        </row>
        <row r="204">
          <cell r="B204">
            <v>5.6317043005901303E-8</v>
          </cell>
          <cell r="C204">
            <v>1.26508292625445E-8</v>
          </cell>
          <cell r="D204">
            <v>4.3666213743356697E-8</v>
          </cell>
          <cell r="E204">
            <v>3.8948569139121102E-9</v>
          </cell>
          <cell r="F204">
            <v>3.97713568294446E-8</v>
          </cell>
        </row>
        <row r="205">
          <cell r="B205">
            <v>4.5568674239869399E-8</v>
          </cell>
          <cell r="C205">
            <v>1.62107031567211E-8</v>
          </cell>
          <cell r="D205">
            <v>2.9357971083148299E-8</v>
          </cell>
          <cell r="E205">
            <v>1.41131726457255E-9</v>
          </cell>
          <cell r="F205">
            <v>2.7946653818575701E-8</v>
          </cell>
        </row>
        <row r="206">
          <cell r="B206">
            <v>4.9237915920238402E-8</v>
          </cell>
          <cell r="C206">
            <v>2.0106579306873099E-8</v>
          </cell>
          <cell r="D206">
            <v>2.9131336613365299E-8</v>
          </cell>
          <cell r="E206">
            <v>4.1217718139243801E-9</v>
          </cell>
          <cell r="F206">
            <v>2.5009564799440899E-8</v>
          </cell>
        </row>
        <row r="207">
          <cell r="B207">
            <v>3.7605231964171002E-8</v>
          </cell>
          <cell r="C207">
            <v>1.4229202325760601E-8</v>
          </cell>
          <cell r="D207">
            <v>2.33760296384103E-8</v>
          </cell>
          <cell r="E207">
            <v>4.6325283555224896E-9</v>
          </cell>
          <cell r="F207">
            <v>1.8743501282887801E-8</v>
          </cell>
        </row>
        <row r="208">
          <cell r="B208">
            <v>3.0936682851824301E-8</v>
          </cell>
          <cell r="C208">
            <v>6.2311168413297001E-9</v>
          </cell>
          <cell r="D208">
            <v>2.47055660104946E-8</v>
          </cell>
          <cell r="E208">
            <v>1.7172359478896299E-9</v>
          </cell>
          <cell r="F208">
            <v>2.2988330062604999E-8</v>
          </cell>
        </row>
        <row r="209">
          <cell r="B209">
            <v>4.2923648382985803E-8</v>
          </cell>
          <cell r="C209">
            <v>2.58563144857787E-8</v>
          </cell>
          <cell r="D209">
            <v>1.70673338972071E-8</v>
          </cell>
          <cell r="E209">
            <v>2.37161673994497E-11</v>
          </cell>
          <cell r="F209">
            <v>1.7043617729807601E-8</v>
          </cell>
        </row>
        <row r="210">
          <cell r="B210">
            <v>3.6022781709584902E-8</v>
          </cell>
          <cell r="C210">
            <v>1.45147394509767E-8</v>
          </cell>
          <cell r="D210">
            <v>2.1508042258608099E-8</v>
          </cell>
          <cell r="E210">
            <v>2.4997224814710701E-10</v>
          </cell>
          <cell r="F210">
            <v>2.1258070010460999E-8</v>
          </cell>
        </row>
        <row r="211">
          <cell r="B211">
            <v>2.89237989570101E-8</v>
          </cell>
          <cell r="C211">
            <v>8.5164950650221605E-9</v>
          </cell>
          <cell r="D211">
            <v>2.0407303891987999E-8</v>
          </cell>
          <cell r="E211">
            <v>4.9827950891186598E-11</v>
          </cell>
          <cell r="F211">
            <v>2.0357475941096801E-8</v>
          </cell>
        </row>
        <row r="212">
          <cell r="B212">
            <v>4.60061534006087E-8</v>
          </cell>
          <cell r="C212">
            <v>1.9798437668554202E-8</v>
          </cell>
          <cell r="D212">
            <v>2.6207715732054499E-8</v>
          </cell>
          <cell r="E212">
            <v>2.42252386260736E-11</v>
          </cell>
          <cell r="F212">
            <v>2.61834904934284E-8</v>
          </cell>
        </row>
        <row r="213">
          <cell r="B213">
            <v>2.19466888374686E-8</v>
          </cell>
          <cell r="C213">
            <v>6.7131295259975002E-9</v>
          </cell>
          <cell r="D213">
            <v>1.5233559311471099E-8</v>
          </cell>
          <cell r="E213">
            <v>5.2940335527918298E-10</v>
          </cell>
          <cell r="F213">
            <v>1.47041559561919E-8</v>
          </cell>
        </row>
        <row r="214">
          <cell r="B214">
            <v>3.8115004058153903E-8</v>
          </cell>
          <cell r="C214">
            <v>1.43794355065042E-8</v>
          </cell>
          <cell r="D214">
            <v>2.3735568551649701E-8</v>
          </cell>
          <cell r="E214">
            <v>3.3434798237520801E-10</v>
          </cell>
          <cell r="F214">
            <v>2.3401220569274502E-8</v>
          </cell>
        </row>
        <row r="215">
          <cell r="B215">
            <v>6.4089527141727397E-8</v>
          </cell>
          <cell r="C215">
            <v>3.9676743953769097E-8</v>
          </cell>
          <cell r="D215">
            <v>2.4412783187958201E-8</v>
          </cell>
          <cell r="E215">
            <v>4.0043300708840598E-10</v>
          </cell>
          <cell r="F215">
            <v>2.40123501808698E-8</v>
          </cell>
        </row>
        <row r="216">
          <cell r="B216">
            <v>3.7731145245848499E-8</v>
          </cell>
          <cell r="C216">
            <v>1.8234690352040099E-8</v>
          </cell>
          <cell r="D216">
            <v>1.94964548938084E-8</v>
          </cell>
          <cell r="E216">
            <v>8.2570953871604095E-11</v>
          </cell>
          <cell r="F216">
            <v>1.9413883939936801E-8</v>
          </cell>
        </row>
        <row r="217">
          <cell r="B217">
            <v>3.4542312223246299E-8</v>
          </cell>
          <cell r="C217">
            <v>1.8375010494326999E-8</v>
          </cell>
          <cell r="D217">
            <v>1.6167301728919201E-8</v>
          </cell>
          <cell r="E217">
            <v>5.1550475247548198E-11</v>
          </cell>
          <cell r="F217">
            <v>1.6115751253671601E-8</v>
          </cell>
        </row>
        <row r="218">
          <cell r="B218">
            <v>2.51715931277657E-8</v>
          </cell>
          <cell r="C218">
            <v>6.8849471908250696E-9</v>
          </cell>
          <cell r="D218">
            <v>1.8286645936940601E-8</v>
          </cell>
          <cell r="E218">
            <v>9.7877386254497207E-10</v>
          </cell>
          <cell r="F218">
            <v>1.7307872074395599E-8</v>
          </cell>
        </row>
        <row r="219">
          <cell r="B219">
            <v>1.7335125601307501E-8</v>
          </cell>
          <cell r="C219">
            <v>3.86811628024105E-9</v>
          </cell>
          <cell r="D219">
            <v>1.3467009321066501E-8</v>
          </cell>
          <cell r="E219">
            <v>1.34514143091108E-9</v>
          </cell>
          <cell r="F219">
            <v>1.2121867890155399E-8</v>
          </cell>
        </row>
        <row r="220">
          <cell r="B220">
            <v>7.8406582415026101E-9</v>
          </cell>
          <cell r="C220">
            <v>1.1822330042588001E-9</v>
          </cell>
          <cell r="D220">
            <v>6.6584252372438003E-9</v>
          </cell>
          <cell r="E220">
            <v>1.9834232922835601E-10</v>
          </cell>
          <cell r="F220">
            <v>6.4600829080154401E-9</v>
          </cell>
        </row>
        <row r="221">
          <cell r="B221">
            <v>3.0389330082022099E-8</v>
          </cell>
          <cell r="C221">
            <v>1.17876901398087E-8</v>
          </cell>
          <cell r="D221">
            <v>1.8601639942213299E-8</v>
          </cell>
          <cell r="E221">
            <v>6.6600926978502601E-10</v>
          </cell>
          <cell r="F221">
            <v>1.7935630672428299E-8</v>
          </cell>
        </row>
        <row r="222">
          <cell r="B222">
            <v>4.3164432733002798E-8</v>
          </cell>
          <cell r="C222">
            <v>2.7572012979905799E-8</v>
          </cell>
          <cell r="D222">
            <v>1.55924197530969E-8</v>
          </cell>
          <cell r="E222">
            <v>6.0474414874528602E-10</v>
          </cell>
          <cell r="F222">
            <v>1.4987675604351699E-8</v>
          </cell>
        </row>
        <row r="223">
          <cell r="B223">
            <v>3.2104734616527499E-8</v>
          </cell>
          <cell r="C223">
            <v>1.28475930508273E-8</v>
          </cell>
          <cell r="D223">
            <v>1.9257141565700199E-8</v>
          </cell>
          <cell r="E223">
            <v>1.4101918215476699E-9</v>
          </cell>
          <cell r="F223">
            <v>1.7846949744152499E-8</v>
          </cell>
        </row>
        <row r="224">
          <cell r="B224">
            <v>2.7502316338785801E-8</v>
          </cell>
          <cell r="C224">
            <v>8.8719101397692501E-9</v>
          </cell>
          <cell r="D224">
            <v>1.8630406199016601E-8</v>
          </cell>
          <cell r="E224">
            <v>3.1514881518320198E-10</v>
          </cell>
          <cell r="F224">
            <v>1.8315257383833398E-8</v>
          </cell>
        </row>
        <row r="225">
          <cell r="B225">
            <v>2.02829750809245E-7</v>
          </cell>
          <cell r="C225">
            <v>1.80837101769403E-7</v>
          </cell>
          <cell r="D225">
            <v>2.19926490398414E-8</v>
          </cell>
          <cell r="E225">
            <v>2.0604595528558599E-10</v>
          </cell>
          <cell r="F225">
            <v>2.1786603084555799E-8</v>
          </cell>
        </row>
        <row r="226">
          <cell r="B226">
            <v>5.1955858642261098E-8</v>
          </cell>
          <cell r="C226">
            <v>3.5207846998661001E-8</v>
          </cell>
          <cell r="D226">
            <v>1.6748011643600001E-8</v>
          </cell>
          <cell r="E226">
            <v>1.2929206561728399E-10</v>
          </cell>
          <cell r="F226">
            <v>1.66187195779827E-8</v>
          </cell>
        </row>
        <row r="227">
          <cell r="B227">
            <v>4.6940244200126298E-8</v>
          </cell>
          <cell r="C227">
            <v>3.4267268950745803E-8</v>
          </cell>
          <cell r="D227">
            <v>1.26729752493804E-8</v>
          </cell>
          <cell r="E227">
            <v>6.7693561230157197E-10</v>
          </cell>
          <cell r="F227">
            <v>1.1996039637078801E-8</v>
          </cell>
        </row>
        <row r="228">
          <cell r="B228">
            <v>4.6960949241593E-8</v>
          </cell>
          <cell r="C228">
            <v>2.8873584241705398E-8</v>
          </cell>
          <cell r="D228">
            <v>1.8087364999887499E-8</v>
          </cell>
          <cell r="E228">
            <v>1.75112553924134E-9</v>
          </cell>
          <cell r="F228">
            <v>1.6336239460646201E-8</v>
          </cell>
        </row>
        <row r="229">
          <cell r="B229">
            <v>2.8829227329058101E-8</v>
          </cell>
          <cell r="C229">
            <v>3.62007682512369E-9</v>
          </cell>
          <cell r="D229">
            <v>2.5209150503934399E-8</v>
          </cell>
          <cell r="E229">
            <v>1.1429427192310001E-9</v>
          </cell>
          <cell r="F229">
            <v>2.4066207784703401E-8</v>
          </cell>
        </row>
        <row r="230">
          <cell r="B230">
            <v>2.1933417564563201E-8</v>
          </cell>
          <cell r="C230">
            <v>3.1986331500426998E-9</v>
          </cell>
          <cell r="D230">
            <v>1.87347844145205E-8</v>
          </cell>
          <cell r="E230">
            <v>3.6885516918887398E-10</v>
          </cell>
          <cell r="F230">
            <v>1.83659292453316E-8</v>
          </cell>
        </row>
        <row r="231">
          <cell r="B231">
            <v>2.39264244175426E-8</v>
          </cell>
          <cell r="C231">
            <v>2.8575108484289998E-9</v>
          </cell>
          <cell r="D231">
            <v>2.1068913569113599E-8</v>
          </cell>
          <cell r="E231">
            <v>2.2371516017214001E-10</v>
          </cell>
          <cell r="F231">
            <v>2.0845198408941402E-8</v>
          </cell>
        </row>
        <row r="232">
          <cell r="B232">
            <v>2.7717302534845299E-8</v>
          </cell>
          <cell r="C232">
            <v>9.1707449995433198E-9</v>
          </cell>
          <cell r="D232">
            <v>1.8546557535302001E-8</v>
          </cell>
          <cell r="E232">
            <v>4.2647187004383699E-10</v>
          </cell>
          <cell r="F232">
            <v>1.8120085665258099E-8</v>
          </cell>
        </row>
        <row r="233">
          <cell r="B233">
            <v>2.8103604123766801E-8</v>
          </cell>
          <cell r="C233">
            <v>1.15776509222867E-8</v>
          </cell>
          <cell r="D233">
            <v>1.6525953201480101E-8</v>
          </cell>
          <cell r="E233">
            <v>1.4288203320569599E-10</v>
          </cell>
          <cell r="F233">
            <v>1.6383071168274399E-8</v>
          </cell>
        </row>
        <row r="234">
          <cell r="B234">
            <v>2.72970069152587E-8</v>
          </cell>
          <cell r="C234">
            <v>1.0483336329509801E-8</v>
          </cell>
          <cell r="D234">
            <v>1.6813670585748801E-8</v>
          </cell>
          <cell r="E234">
            <v>1.5782101419635301E-11</v>
          </cell>
          <cell r="F234">
            <v>1.6797888484329201E-8</v>
          </cell>
        </row>
        <row r="235">
          <cell r="B235">
            <v>2.3065200860429901E-8</v>
          </cell>
          <cell r="C235">
            <v>5.0861480781173001E-9</v>
          </cell>
          <cell r="D235">
            <v>1.7979052782312601E-8</v>
          </cell>
          <cell r="E235">
            <v>3.0987506838163502E-12</v>
          </cell>
          <cell r="F235">
            <v>1.7975954031628799E-8</v>
          </cell>
        </row>
        <row r="236">
          <cell r="B236">
            <v>2.71849271350516E-8</v>
          </cell>
          <cell r="C236">
            <v>1.02897446151486E-8</v>
          </cell>
          <cell r="D236">
            <v>1.6895182519903002E-8</v>
          </cell>
          <cell r="E236">
            <v>6.4729668446471299E-11</v>
          </cell>
          <cell r="F236">
            <v>1.6830452851456498E-8</v>
          </cell>
        </row>
        <row r="237">
          <cell r="B237">
            <v>2.94200820065699E-8</v>
          </cell>
          <cell r="C237">
            <v>1.6485864743800799E-8</v>
          </cell>
          <cell r="D237">
            <v>1.29342172627691E-8</v>
          </cell>
          <cell r="E237">
            <v>1.5244706713177201E-10</v>
          </cell>
          <cell r="F237">
            <v>1.27817701956373E-8</v>
          </cell>
        </row>
        <row r="238">
          <cell r="B238">
            <v>2.0690420823808399E-8</v>
          </cell>
          <cell r="C238">
            <v>1.02659412227809E-8</v>
          </cell>
          <cell r="D238">
            <v>1.04244796010274E-8</v>
          </cell>
          <cell r="E238">
            <v>1.26461169000959E-10</v>
          </cell>
          <cell r="F238">
            <v>1.0298018432026499E-8</v>
          </cell>
        </row>
        <row r="239">
          <cell r="B239">
            <v>8.2928918386499501E-9</v>
          </cell>
          <cell r="C239">
            <v>5.2923231934392298E-10</v>
          </cell>
          <cell r="D239">
            <v>7.7636595193060298E-9</v>
          </cell>
          <cell r="E239">
            <v>3.4644191792629999E-10</v>
          </cell>
          <cell r="F239">
            <v>7.41721760137973E-9</v>
          </cell>
        </row>
        <row r="240">
          <cell r="B240">
            <v>1.48335715816239E-8</v>
          </cell>
          <cell r="C240">
            <v>2.7811995452367401E-9</v>
          </cell>
          <cell r="D240">
            <v>1.2052372036387201E-8</v>
          </cell>
          <cell r="E240">
            <v>5.6178600923666397E-11</v>
          </cell>
          <cell r="F240">
            <v>1.19961934354635E-8</v>
          </cell>
        </row>
        <row r="241">
          <cell r="B241">
            <v>1.8490731692591399E-8</v>
          </cell>
          <cell r="C241">
            <v>7.6957526856176805E-9</v>
          </cell>
          <cell r="D241">
            <v>1.07949790069737E-8</v>
          </cell>
          <cell r="E241">
            <v>1.8692258628626399E-10</v>
          </cell>
          <cell r="F241">
            <v>1.06080564206875E-8</v>
          </cell>
        </row>
        <row r="242">
          <cell r="B242">
            <v>1.33992334520523E-8</v>
          </cell>
          <cell r="C242">
            <v>3.6275318285334E-9</v>
          </cell>
          <cell r="D242">
            <v>9.7717016235189705E-9</v>
          </cell>
          <cell r="E242">
            <v>6.8311686117418299E-11</v>
          </cell>
          <cell r="F242">
            <v>9.7033899374015499E-9</v>
          </cell>
        </row>
        <row r="243">
          <cell r="B243">
            <v>1.0264392603969701E-8</v>
          </cell>
          <cell r="C243">
            <v>1.3626444716902301E-9</v>
          </cell>
          <cell r="D243">
            <v>8.9017481322795405E-9</v>
          </cell>
          <cell r="E243">
            <v>3.3088464006832498E-9</v>
          </cell>
          <cell r="F243">
            <v>5.5929017315962804E-9</v>
          </cell>
        </row>
        <row r="244">
          <cell r="B244">
            <v>1.8105922279780801E-8</v>
          </cell>
          <cell r="C244">
            <v>8.2957083818810405E-9</v>
          </cell>
          <cell r="D244">
            <v>9.8102138978997605E-9</v>
          </cell>
          <cell r="E244">
            <v>7.3517587844041699E-11</v>
          </cell>
          <cell r="F244">
            <v>9.7366963100557193E-9</v>
          </cell>
        </row>
        <row r="245">
          <cell r="B245">
            <v>2.1594309828970801E-8</v>
          </cell>
          <cell r="C245">
            <v>1.01707542683738E-8</v>
          </cell>
          <cell r="D245">
            <v>1.1423555560596999E-8</v>
          </cell>
          <cell r="E245">
            <v>5.1698465379407403E-11</v>
          </cell>
          <cell r="F245">
            <v>1.1371857095217601E-8</v>
          </cell>
        </row>
        <row r="246">
          <cell r="B246">
            <v>1.71274746427158E-8</v>
          </cell>
          <cell r="C246">
            <v>5.7919046276609801E-9</v>
          </cell>
          <cell r="D246">
            <v>1.13355700150548E-8</v>
          </cell>
          <cell r="E246">
            <v>8.64537040297354E-10</v>
          </cell>
          <cell r="F246">
            <v>1.04710329747574E-8</v>
          </cell>
        </row>
        <row r="247">
          <cell r="B247">
            <v>1.7542364147913799E-8</v>
          </cell>
          <cell r="C247">
            <v>2.8795611257207699E-9</v>
          </cell>
          <cell r="D247">
            <v>1.4662803022193E-8</v>
          </cell>
          <cell r="E247">
            <v>2.04933532231498E-9</v>
          </cell>
          <cell r="F247">
            <v>1.2613467699878E-8</v>
          </cell>
        </row>
        <row r="248">
          <cell r="B248">
            <v>1.5670458852801699E-8</v>
          </cell>
          <cell r="C248">
            <v>2.4019507569523101E-9</v>
          </cell>
          <cell r="D248">
            <v>1.32685080958494E-8</v>
          </cell>
          <cell r="E248">
            <v>9.1132943716641101E-10</v>
          </cell>
          <cell r="F248">
            <v>1.2357178658682899E-8</v>
          </cell>
        </row>
        <row r="249">
          <cell r="B249">
            <v>1.80052692607627E-8</v>
          </cell>
          <cell r="C249">
            <v>4.7884983148420997E-9</v>
          </cell>
          <cell r="D249">
            <v>1.3216770945920601E-8</v>
          </cell>
          <cell r="E249">
            <v>7.2662897638716399E-10</v>
          </cell>
          <cell r="F249">
            <v>1.2490141969533501E-8</v>
          </cell>
        </row>
        <row r="250">
          <cell r="B250">
            <v>2.5759964992970701E-8</v>
          </cell>
          <cell r="C250">
            <v>1.7929244536515598E-8</v>
          </cell>
          <cell r="D250">
            <v>7.8307204564550993E-9</v>
          </cell>
          <cell r="E250">
            <v>7.7235167285257103E-10</v>
          </cell>
          <cell r="F250">
            <v>7.0583687836025302E-9</v>
          </cell>
        </row>
        <row r="251">
          <cell r="B251">
            <v>9.80681426196004E-9</v>
          </cell>
          <cell r="C251">
            <v>3.29727680622904E-9</v>
          </cell>
          <cell r="D251">
            <v>6.50953745573099E-9</v>
          </cell>
          <cell r="E251">
            <v>5.6335503245746098E-11</v>
          </cell>
          <cell r="F251">
            <v>6.45320195248524E-9</v>
          </cell>
        </row>
        <row r="252">
          <cell r="B252">
            <v>9.1820687537467695E-9</v>
          </cell>
          <cell r="C252">
            <v>2.89185783912326E-9</v>
          </cell>
          <cell r="D252">
            <v>6.2902109146235E-9</v>
          </cell>
          <cell r="E252">
            <v>2.66399998931062E-11</v>
          </cell>
          <cell r="F252">
            <v>6.2635709147303997E-9</v>
          </cell>
        </row>
        <row r="253">
          <cell r="B253">
            <v>7.7352225224392999E-9</v>
          </cell>
          <cell r="C253">
            <v>4.0207679444136098E-9</v>
          </cell>
          <cell r="D253">
            <v>3.7144545780256901E-9</v>
          </cell>
          <cell r="E253">
            <v>7.5334306638379501E-10</v>
          </cell>
          <cell r="F253">
            <v>2.9611115116418901E-9</v>
          </cell>
        </row>
        <row r="254">
          <cell r="B254">
            <v>1.9427468494212301E-8</v>
          </cell>
          <cell r="C254">
            <v>5.4791085438769002E-9</v>
          </cell>
          <cell r="D254">
            <v>1.39483599503354E-8</v>
          </cell>
          <cell r="E254">
            <v>3.4463096792320502E-9</v>
          </cell>
          <cell r="F254">
            <v>1.05020502711033E-8</v>
          </cell>
        </row>
        <row r="255">
          <cell r="B255">
            <v>1.77822839980696E-8</v>
          </cell>
          <cell r="C255">
            <v>4.0642722618210702E-9</v>
          </cell>
          <cell r="D255">
            <v>1.37180117362485E-8</v>
          </cell>
          <cell r="E255">
            <v>1.4173140597293499E-10</v>
          </cell>
          <cell r="F255">
            <v>1.35762803302756E-8</v>
          </cell>
        </row>
        <row r="256">
          <cell r="B256">
            <v>3.5032439659216702E-8</v>
          </cell>
          <cell r="C256">
            <v>1.95567125054005E-8</v>
          </cell>
          <cell r="D256">
            <v>1.5475727153816198E-8</v>
          </cell>
          <cell r="E256">
            <v>2.0528755351660301E-10</v>
          </cell>
          <cell r="F256">
            <v>1.52704396002996E-8</v>
          </cell>
        </row>
        <row r="257">
          <cell r="B257">
            <v>1.9394915425288502E-8</v>
          </cell>
          <cell r="C257">
            <v>5.4364205676399499E-9</v>
          </cell>
          <cell r="D257">
            <v>1.39584948576485E-8</v>
          </cell>
          <cell r="E257">
            <v>1.80697127105955E-10</v>
          </cell>
          <cell r="F257">
            <v>1.37777977305426E-8</v>
          </cell>
        </row>
        <row r="258">
          <cell r="B258">
            <v>2.0419625304798599E-8</v>
          </cell>
          <cell r="C258">
            <v>6.9836063063383501E-9</v>
          </cell>
          <cell r="D258">
            <v>1.34360189984602E-8</v>
          </cell>
          <cell r="E258">
            <v>2.08159582509627E-9</v>
          </cell>
          <cell r="F258">
            <v>1.13544231733639E-8</v>
          </cell>
        </row>
        <row r="259">
          <cell r="B259">
            <v>1.9195588126139398E-8</v>
          </cell>
          <cell r="C259">
            <v>7.5051331682833405E-9</v>
          </cell>
          <cell r="D259">
            <v>1.1690454957856E-8</v>
          </cell>
          <cell r="E259">
            <v>9.3188373306660902E-11</v>
          </cell>
          <cell r="F259">
            <v>1.15972665845494E-8</v>
          </cell>
        </row>
        <row r="260">
          <cell r="B260">
            <v>2.8025644074936698E-8</v>
          </cell>
          <cell r="C260">
            <v>1.15303054272694E-8</v>
          </cell>
          <cell r="D260">
            <v>1.6495338647667201E-8</v>
          </cell>
          <cell r="E260">
            <v>3.3027511188727298E-11</v>
          </cell>
          <cell r="F260">
            <v>1.64623111364785E-8</v>
          </cell>
        </row>
        <row r="261">
          <cell r="B261">
            <v>2.3618719084470299E-8</v>
          </cell>
          <cell r="C261">
            <v>1.01521384391572E-8</v>
          </cell>
          <cell r="D261">
            <v>1.3466580645313E-8</v>
          </cell>
          <cell r="E261">
            <v>6.9468104741436105E-10</v>
          </cell>
          <cell r="F261">
            <v>1.2771899597898699E-8</v>
          </cell>
        </row>
        <row r="262">
          <cell r="B262">
            <v>2.46154403565226E-8</v>
          </cell>
          <cell r="C262">
            <v>1.02061573560587E-8</v>
          </cell>
          <cell r="D262">
            <v>1.44092830004638E-8</v>
          </cell>
          <cell r="E262">
            <v>1.2731315566434099E-9</v>
          </cell>
          <cell r="F262">
            <v>1.31361514438204E-8</v>
          </cell>
        </row>
        <row r="263">
          <cell r="B263">
            <v>2.70744997012302E-8</v>
          </cell>
          <cell r="C263">
            <v>1.47424777033775E-8</v>
          </cell>
          <cell r="D263">
            <v>1.23320219978527E-8</v>
          </cell>
          <cell r="E263">
            <v>8.0042072775676001E-11</v>
          </cell>
          <cell r="F263">
            <v>1.22519799250771E-8</v>
          </cell>
        </row>
        <row r="264">
          <cell r="B264">
            <v>2.93166104147825E-8</v>
          </cell>
          <cell r="C264">
            <v>1.5872625770151901E-8</v>
          </cell>
          <cell r="D264">
            <v>1.34439846446305E-8</v>
          </cell>
          <cell r="E264">
            <v>1.7411958092029701E-10</v>
          </cell>
          <cell r="F264">
            <v>1.3269865063710199E-8</v>
          </cell>
        </row>
        <row r="265">
          <cell r="B265">
            <v>7.4205078537212806E-8</v>
          </cell>
          <cell r="C265">
            <v>5.9355757225059497E-8</v>
          </cell>
          <cell r="D265">
            <v>1.48493213121532E-8</v>
          </cell>
          <cell r="E265">
            <v>9.2753896222376202E-12</v>
          </cell>
          <cell r="F265">
            <v>1.4840045922530999E-8</v>
          </cell>
        </row>
        <row r="266">
          <cell r="B266">
            <v>2.90048367331066E-8</v>
          </cell>
          <cell r="C266">
            <v>1.3657804705328001E-8</v>
          </cell>
          <cell r="D266">
            <v>1.53470320277786E-8</v>
          </cell>
          <cell r="E266">
            <v>7.8900248364019603E-11</v>
          </cell>
          <cell r="F266">
            <v>1.5268131779414598E-8</v>
          </cell>
        </row>
        <row r="267">
          <cell r="B267">
            <v>2.2158353439382502E-8</v>
          </cell>
          <cell r="C267">
            <v>7.9183025236992298E-9</v>
          </cell>
          <cell r="D267">
            <v>1.42400509156833E-8</v>
          </cell>
          <cell r="E267">
            <v>2.0068992431057399E-11</v>
          </cell>
          <cell r="F267">
            <v>1.4219981923252199E-8</v>
          </cell>
        </row>
        <row r="268">
          <cell r="B268">
            <v>3.4821239779208503E-8</v>
          </cell>
          <cell r="C268">
            <v>1.87851992485477E-8</v>
          </cell>
          <cell r="D268">
            <v>1.6036040530660799E-8</v>
          </cell>
          <cell r="E268">
            <v>5.6478481158424196E-10</v>
          </cell>
          <cell r="F268">
            <v>1.5471255719076599E-8</v>
          </cell>
        </row>
        <row r="269">
          <cell r="B269">
            <v>3.0033357865368299E-8</v>
          </cell>
          <cell r="C269">
            <v>1.0173090938680299E-8</v>
          </cell>
          <cell r="D269">
            <v>1.9860266926687898E-8</v>
          </cell>
          <cell r="E269">
            <v>7.4495983328785904E-10</v>
          </cell>
          <cell r="F269">
            <v>1.9115307093400101E-8</v>
          </cell>
        </row>
        <row r="270">
          <cell r="B270">
            <v>2.95080109146846E-8</v>
          </cell>
          <cell r="C270">
            <v>1.20874831304655E-8</v>
          </cell>
          <cell r="D270">
            <v>1.7420527784219101E-8</v>
          </cell>
          <cell r="E270">
            <v>4.6034284957856001E-11</v>
          </cell>
          <cell r="F270">
            <v>1.7374493499261199E-8</v>
          </cell>
        </row>
        <row r="271">
          <cell r="B271">
            <v>3.6923726665334698E-8</v>
          </cell>
          <cell r="C271">
            <v>1.8865335266166199E-8</v>
          </cell>
          <cell r="D271">
            <v>1.8058391399168499E-8</v>
          </cell>
          <cell r="E271">
            <v>2.0545007314084901E-9</v>
          </cell>
          <cell r="F271">
            <v>1.6003890667759999E-8</v>
          </cell>
        </row>
        <row r="272">
          <cell r="B272">
            <v>2.1237481794824902E-8</v>
          </cell>
          <cell r="C272">
            <v>1.1035160681613999E-8</v>
          </cell>
          <cell r="D272">
            <v>1.0202321113210901E-8</v>
          </cell>
          <cell r="E272">
            <v>3.2533910487475499E-11</v>
          </cell>
          <cell r="F272">
            <v>1.0169787202723401E-8</v>
          </cell>
        </row>
        <row r="273">
          <cell r="B273">
            <v>2.00031833824629E-8</v>
          </cell>
          <cell r="C273">
            <v>1.2655848358821199E-8</v>
          </cell>
          <cell r="D273">
            <v>7.3473350236417298E-9</v>
          </cell>
          <cell r="E273">
            <v>4.2277599523673898E-11</v>
          </cell>
          <cell r="F273">
            <v>7.3050574241180596E-9</v>
          </cell>
        </row>
        <row r="274">
          <cell r="B274">
            <v>1.5200128670674201E-8</v>
          </cell>
          <cell r="C274">
            <v>6.0541751915462501E-9</v>
          </cell>
          <cell r="D274">
            <v>9.1459534791279995E-9</v>
          </cell>
          <cell r="E274">
            <v>5.4718605254233899E-11</v>
          </cell>
          <cell r="F274">
            <v>9.0912348738737607E-9</v>
          </cell>
        </row>
        <row r="275">
          <cell r="B275">
            <v>1.97599950863716E-8</v>
          </cell>
          <cell r="C275">
            <v>1.10609080894729E-8</v>
          </cell>
          <cell r="D275">
            <v>8.6990869968987496E-9</v>
          </cell>
          <cell r="E275">
            <v>4.3386569598083502E-11</v>
          </cell>
          <cell r="F275">
            <v>8.6557004273006696E-9</v>
          </cell>
        </row>
        <row r="276">
          <cell r="B276">
            <v>3.2746961872261598E-8</v>
          </cell>
          <cell r="C276">
            <v>2.2881324675761002E-8</v>
          </cell>
          <cell r="D276">
            <v>9.8656371965006197E-9</v>
          </cell>
          <cell r="E276">
            <v>9.1673506540152003E-11</v>
          </cell>
          <cell r="F276">
            <v>9.7739636899604696E-9</v>
          </cell>
        </row>
        <row r="277">
          <cell r="B277">
            <v>1.08752520485969E-8</v>
          </cell>
          <cell r="C277">
            <v>2.0788386690935899E-9</v>
          </cell>
          <cell r="D277">
            <v>8.7964133795033901E-9</v>
          </cell>
          <cell r="E277">
            <v>1.61607647675719E-10</v>
          </cell>
          <cell r="F277">
            <v>8.6348057318276701E-9</v>
          </cell>
        </row>
        <row r="278">
          <cell r="B278">
            <v>2.94232367832286E-8</v>
          </cell>
          <cell r="C278">
            <v>1.86177312389878E-8</v>
          </cell>
          <cell r="D278">
            <v>1.0805505544240799E-8</v>
          </cell>
          <cell r="E278">
            <v>4.4716382501490997E-11</v>
          </cell>
          <cell r="F278">
            <v>1.07607891617393E-8</v>
          </cell>
        </row>
        <row r="279">
          <cell r="B279">
            <v>7.98399542219885E-9</v>
          </cell>
          <cell r="C279">
            <v>3.65958289656469E-9</v>
          </cell>
          <cell r="D279">
            <v>4.3244125256341596E-9</v>
          </cell>
          <cell r="E279">
            <v>1.0741470602149799E-11</v>
          </cell>
          <cell r="F279">
            <v>4.3136710550320101E-9</v>
          </cell>
        </row>
        <row r="280">
          <cell r="B280">
            <v>2.8039801708579699E-8</v>
          </cell>
          <cell r="C280">
            <v>1.85529017523507E-8</v>
          </cell>
          <cell r="D280">
            <v>9.4868999562290203E-9</v>
          </cell>
          <cell r="E280">
            <v>1.0374668908849E-10</v>
          </cell>
          <cell r="F280">
            <v>9.3831532671405294E-9</v>
          </cell>
        </row>
        <row r="281">
          <cell r="B281">
            <v>1.23486639023268E-8</v>
          </cell>
          <cell r="C281">
            <v>9.0762867783830906E-9</v>
          </cell>
          <cell r="D281">
            <v>3.2723771239437099E-9</v>
          </cell>
          <cell r="E281">
            <v>1.39159962923931E-12</v>
          </cell>
          <cell r="F281">
            <v>3.2709855243144698E-9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6.4045241381544101E-8</v>
          </cell>
          <cell r="C283">
            <v>5.6710108749790697E-8</v>
          </cell>
          <cell r="D283">
            <v>7.3351326317534E-9</v>
          </cell>
          <cell r="E283">
            <v>4.3174954134946098E-11</v>
          </cell>
          <cell r="F283">
            <v>7.2919576776184504E-9</v>
          </cell>
        </row>
        <row r="284">
          <cell r="B284">
            <v>8.0172767448647506E-8</v>
          </cell>
          <cell r="C284">
            <v>7.0143493089507702E-8</v>
          </cell>
          <cell r="D284">
            <v>1.00292743591398E-8</v>
          </cell>
          <cell r="E284">
            <v>2.3047945578186098E-12</v>
          </cell>
          <cell r="F284">
            <v>1.0026969564582E-8</v>
          </cell>
        </row>
        <row r="285">
          <cell r="B285">
            <v>3.7018612215216902E-8</v>
          </cell>
          <cell r="C285">
            <v>2.7498351995630401E-8</v>
          </cell>
          <cell r="D285">
            <v>9.5202602195864495E-9</v>
          </cell>
          <cell r="E285">
            <v>3.63358407357787E-12</v>
          </cell>
          <cell r="F285">
            <v>9.5166266355128706E-9</v>
          </cell>
        </row>
        <row r="286">
          <cell r="B286">
            <v>3.6795095638379602E-8</v>
          </cell>
          <cell r="C286">
            <v>3.0079946095400399E-8</v>
          </cell>
          <cell r="D286">
            <v>6.7151495429792597E-9</v>
          </cell>
          <cell r="E286">
            <v>1.44527706228601E-11</v>
          </cell>
          <cell r="F286">
            <v>6.7006967723563999E-9</v>
          </cell>
        </row>
        <row r="287">
          <cell r="B287">
            <v>2.3145340757098899E-8</v>
          </cell>
          <cell r="C287">
            <v>1.59405679269922E-8</v>
          </cell>
          <cell r="D287">
            <v>7.2047728301067399E-9</v>
          </cell>
          <cell r="E287">
            <v>1.2490770413751999E-13</v>
          </cell>
          <cell r="F287">
            <v>7.2046479224026104E-9</v>
          </cell>
        </row>
        <row r="288">
          <cell r="B288">
            <v>5.1041459431983598E-8</v>
          </cell>
          <cell r="C288">
            <v>3.8833148459687403E-8</v>
          </cell>
          <cell r="D288">
            <v>1.22083109722962E-8</v>
          </cell>
          <cell r="E288">
            <v>7.34748136258689E-12</v>
          </cell>
          <cell r="F288">
            <v>1.22009634909336E-8</v>
          </cell>
        </row>
        <row r="289">
          <cell r="B289">
            <v>2.6135908410383099E-8</v>
          </cell>
          <cell r="C289">
            <v>1.6110912638439999E-8</v>
          </cell>
          <cell r="D289">
            <v>1.0024995771943001E-8</v>
          </cell>
          <cell r="E289">
            <v>3.0977775511006502E-12</v>
          </cell>
          <cell r="F289">
            <v>1.00218979943919E-8</v>
          </cell>
        </row>
        <row r="290">
          <cell r="B290">
            <v>2.1088092152836901E-8</v>
          </cell>
          <cell r="C290">
            <v>1.4060634376291201E-8</v>
          </cell>
          <cell r="D290">
            <v>7.0274577765457497E-9</v>
          </cell>
          <cell r="E290">
            <v>9.1511221118968802E-12</v>
          </cell>
          <cell r="F290">
            <v>7.0183066544338499E-9</v>
          </cell>
        </row>
        <row r="291">
          <cell r="B291">
            <v>3.2596785775998797E-8</v>
          </cell>
          <cell r="C291">
            <v>2.4267819207965598E-8</v>
          </cell>
          <cell r="D291">
            <v>8.3289665680331393E-9</v>
          </cell>
          <cell r="E291">
            <v>2.8065585317831202E-12</v>
          </cell>
          <cell r="F291">
            <v>8.3261600095013598E-9</v>
          </cell>
        </row>
        <row r="292">
          <cell r="B292">
            <v>3.8186020533638402E-8</v>
          </cell>
          <cell r="C292">
            <v>2.62412074525683E-8</v>
          </cell>
          <cell r="D292">
            <v>1.1944813081070099E-8</v>
          </cell>
          <cell r="E292">
            <v>3.9775655036037302E-11</v>
          </cell>
          <cell r="F292">
            <v>1.19050374260341E-8</v>
          </cell>
        </row>
        <row r="293">
          <cell r="B293">
            <v>1.61309468951864E-8</v>
          </cell>
          <cell r="C293">
            <v>5.8408548694625201E-9</v>
          </cell>
          <cell r="D293">
            <v>1.02900920257239E-8</v>
          </cell>
          <cell r="E293">
            <v>4.6348393468299499E-11</v>
          </cell>
          <cell r="F293">
            <v>1.02437436322556E-8</v>
          </cell>
        </row>
        <row r="294">
          <cell r="B294">
            <v>4.5363731250750802E-8</v>
          </cell>
          <cell r="C294">
            <v>3.0191718590520798E-8</v>
          </cell>
          <cell r="D294">
            <v>1.5172012660230001E-8</v>
          </cell>
          <cell r="E294">
            <v>1.5083832513974499E-11</v>
          </cell>
          <cell r="F294">
            <v>1.5156928827715998E-8</v>
          </cell>
        </row>
        <row r="295">
          <cell r="B295">
            <v>3.2021414978688303E-8</v>
          </cell>
          <cell r="C295">
            <v>2.0589619115029601E-8</v>
          </cell>
          <cell r="D295">
            <v>1.14317958636587E-8</v>
          </cell>
          <cell r="E295">
            <v>2.64994916232436E-10</v>
          </cell>
          <cell r="F295">
            <v>1.1166800947426301E-8</v>
          </cell>
        </row>
        <row r="296">
          <cell r="B296">
            <v>4.7388877886985399E-8</v>
          </cell>
          <cell r="C296">
            <v>3.8760210133836399E-8</v>
          </cell>
          <cell r="D296">
            <v>8.6286677531490003E-9</v>
          </cell>
          <cell r="E296">
            <v>4.92399879286359E-11</v>
          </cell>
          <cell r="F296">
            <v>8.57942776522036E-9</v>
          </cell>
        </row>
        <row r="297">
          <cell r="B297">
            <v>2.88650259173919E-8</v>
          </cell>
          <cell r="C297">
            <v>2.17413726689773E-8</v>
          </cell>
          <cell r="D297">
            <v>7.1236532484146696E-9</v>
          </cell>
          <cell r="E297">
            <v>2.62047185440643E-11</v>
          </cell>
          <cell r="F297">
            <v>7.0974485298706E-9</v>
          </cell>
        </row>
        <row r="298">
          <cell r="B298">
            <v>4.5443683921724598E-8</v>
          </cell>
          <cell r="C298">
            <v>3.0156546568988497E-8</v>
          </cell>
          <cell r="D298">
            <v>1.5287137352735999E-8</v>
          </cell>
          <cell r="E298">
            <v>2.5450390228363898E-9</v>
          </cell>
          <cell r="F298">
            <v>1.27420983298996E-8</v>
          </cell>
        </row>
        <row r="299">
          <cell r="B299">
            <v>1.7322450991100601E-8</v>
          </cell>
          <cell r="C299">
            <v>5.9423265485852203E-9</v>
          </cell>
          <cell r="D299">
            <v>1.1380124442515399E-8</v>
          </cell>
          <cell r="E299">
            <v>1.5261142248922699E-10</v>
          </cell>
          <cell r="F299">
            <v>1.12275130200262E-8</v>
          </cell>
        </row>
        <row r="300">
          <cell r="B300">
            <v>6.96950655171595E-8</v>
          </cell>
          <cell r="C300">
            <v>5.3948546868122198E-8</v>
          </cell>
          <cell r="D300">
            <v>1.5746518649037299E-8</v>
          </cell>
          <cell r="E300">
            <v>1.62149756756117E-9</v>
          </cell>
          <cell r="F300">
            <v>1.41250210814761E-8</v>
          </cell>
        </row>
        <row r="301">
          <cell r="B301">
            <v>4.01392446609299E-8</v>
          </cell>
          <cell r="C301">
            <v>3.2437415155357699E-8</v>
          </cell>
          <cell r="D301">
            <v>7.7018295055721999E-9</v>
          </cell>
          <cell r="E301">
            <v>1.6100606918009301E-11</v>
          </cell>
          <cell r="F301">
            <v>7.6857288986541901E-9</v>
          </cell>
        </row>
        <row r="302">
          <cell r="B302">
            <v>2.7131747026878E-8</v>
          </cell>
          <cell r="C302">
            <v>1.8940104133599098E-8</v>
          </cell>
          <cell r="D302">
            <v>8.1916428932789095E-9</v>
          </cell>
          <cell r="E302">
            <v>1.3463509088038501E-10</v>
          </cell>
          <cell r="F302">
            <v>8.0570078023985307E-9</v>
          </cell>
        </row>
        <row r="303">
          <cell r="B303">
            <v>1.3444268118773401E-8</v>
          </cell>
          <cell r="C303">
            <v>4.3354808756119601E-9</v>
          </cell>
          <cell r="D303">
            <v>9.1087872431614595E-9</v>
          </cell>
          <cell r="E303">
            <v>3.7993163018367899E-10</v>
          </cell>
          <cell r="F303">
            <v>8.7288556129777808E-9</v>
          </cell>
        </row>
        <row r="304">
          <cell r="B304">
            <v>3.3850821981101503E-8</v>
          </cell>
          <cell r="C304">
            <v>2.4164076760803701E-8</v>
          </cell>
          <cell r="D304">
            <v>9.6867452202978401E-9</v>
          </cell>
          <cell r="E304">
            <v>1.1426777408625E-10</v>
          </cell>
          <cell r="F304">
            <v>9.5724774462115893E-9</v>
          </cell>
        </row>
        <row r="305">
          <cell r="B305">
            <v>7.7354678696078206E-9</v>
          </cell>
          <cell r="C305">
            <v>3.32391988528833E-9</v>
          </cell>
          <cell r="D305">
            <v>4.4115479843194902E-9</v>
          </cell>
          <cell r="E305">
            <v>9.7931845940785899E-11</v>
          </cell>
          <cell r="F305">
            <v>4.3136161383787004E-9</v>
          </cell>
        </row>
        <row r="306">
          <cell r="B306">
            <v>1.50020484901869E-8</v>
          </cell>
          <cell r="C306">
            <v>7.7178196796217592E-9</v>
          </cell>
          <cell r="D306">
            <v>7.2842288105652002E-9</v>
          </cell>
          <cell r="E306">
            <v>1.25866667731306E-9</v>
          </cell>
          <cell r="F306">
            <v>6.0255621332521402E-9</v>
          </cell>
        </row>
        <row r="307">
          <cell r="B307">
            <v>4.9888802508784197E-8</v>
          </cell>
          <cell r="C307">
            <v>4.4692536865075397E-8</v>
          </cell>
          <cell r="D307">
            <v>5.1962656437088201E-9</v>
          </cell>
          <cell r="E307">
            <v>2.0173062521970101E-10</v>
          </cell>
          <cell r="F307">
            <v>4.9945350184891097E-9</v>
          </cell>
        </row>
        <row r="308">
          <cell r="B308">
            <v>2.20583085887514E-8</v>
          </cell>
          <cell r="C308">
            <v>1.1967832164977799E-8</v>
          </cell>
          <cell r="D308">
            <v>1.00904764237736E-8</v>
          </cell>
          <cell r="E308">
            <v>1.94369908177774E-9</v>
          </cell>
          <cell r="F308">
            <v>8.1467773419958508E-9</v>
          </cell>
        </row>
        <row r="309">
          <cell r="B309">
            <v>3.4226054649402699E-8</v>
          </cell>
          <cell r="C309">
            <v>2.4664471370560301E-8</v>
          </cell>
          <cell r="D309">
            <v>9.5615832788423505E-9</v>
          </cell>
          <cell r="E309">
            <v>2.3200673364223301E-10</v>
          </cell>
          <cell r="F309">
            <v>9.3295765452001105E-9</v>
          </cell>
        </row>
        <row r="310">
          <cell r="B310">
            <v>8.4531816276519692E-9</v>
          </cell>
          <cell r="C310">
            <v>1.2640363216934199E-9</v>
          </cell>
          <cell r="D310">
            <v>7.18914530595854E-9</v>
          </cell>
          <cell r="E310">
            <v>6.8730474088821301E-10</v>
          </cell>
          <cell r="F310">
            <v>6.5018405650703297E-9</v>
          </cell>
        </row>
        <row r="311">
          <cell r="B311">
            <v>1.06418123337009E-8</v>
          </cell>
          <cell r="C311">
            <v>1.18641906646987E-9</v>
          </cell>
          <cell r="D311">
            <v>9.4553932672310206E-9</v>
          </cell>
          <cell r="E311">
            <v>5.1314022768381399E-10</v>
          </cell>
          <cell r="F311">
            <v>8.9422530395472101E-9</v>
          </cell>
        </row>
        <row r="312">
          <cell r="B312">
            <v>1.96504326110605E-8</v>
          </cell>
          <cell r="C312">
            <v>1.1368894283218699E-8</v>
          </cell>
          <cell r="D312">
            <v>8.2815383278418102E-9</v>
          </cell>
          <cell r="E312">
            <v>1.0576223264065E-10</v>
          </cell>
          <cell r="F312">
            <v>8.1757760952011593E-9</v>
          </cell>
        </row>
        <row r="313">
          <cell r="B313">
            <v>1.3827661717270201E-8</v>
          </cell>
          <cell r="C313">
            <v>1.8802521682763599E-9</v>
          </cell>
          <cell r="D313">
            <v>1.1947409548993799E-8</v>
          </cell>
          <cell r="E313">
            <v>1.278662696916E-10</v>
          </cell>
          <cell r="F313">
            <v>1.18195432793022E-8</v>
          </cell>
        </row>
        <row r="314">
          <cell r="B314">
            <v>2.0320329549533699E-8</v>
          </cell>
          <cell r="C314">
            <v>1.0545308870040099E-8</v>
          </cell>
          <cell r="D314">
            <v>9.7750206794935803E-9</v>
          </cell>
          <cell r="E314">
            <v>5.0784916883341E-10</v>
          </cell>
          <cell r="F314">
            <v>9.2671715106601706E-9</v>
          </cell>
        </row>
        <row r="315">
          <cell r="B315">
            <v>4.34534699744099E-8</v>
          </cell>
          <cell r="C315">
            <v>3.7926274428775297E-8</v>
          </cell>
          <cell r="D315">
            <v>5.52719554563457E-9</v>
          </cell>
          <cell r="E315">
            <v>1.37570544218362E-12</v>
          </cell>
          <cell r="F315">
            <v>5.5258198401923898E-9</v>
          </cell>
        </row>
        <row r="316">
          <cell r="B316">
            <v>1.07309035993609E-8</v>
          </cell>
          <cell r="C316">
            <v>4.5392147676552404E-9</v>
          </cell>
          <cell r="D316">
            <v>6.19168883170569E-9</v>
          </cell>
          <cell r="E316">
            <v>2.1685819287894801E-10</v>
          </cell>
          <cell r="F316">
            <v>5.9748306388267399E-9</v>
          </cell>
        </row>
        <row r="317">
          <cell r="B317">
            <v>6.87300384763855E-9</v>
          </cell>
          <cell r="C317">
            <v>1.2500506966248399E-9</v>
          </cell>
          <cell r="D317">
            <v>5.6229531510137E-9</v>
          </cell>
          <cell r="E317">
            <v>2.0220589381521001E-10</v>
          </cell>
          <cell r="F317">
            <v>5.4207472571984903E-9</v>
          </cell>
        </row>
        <row r="318">
          <cell r="B318">
            <v>9.9619775892108397E-9</v>
          </cell>
          <cell r="C318">
            <v>1.3231209606017199E-9</v>
          </cell>
          <cell r="D318">
            <v>8.6388566286091195E-9</v>
          </cell>
          <cell r="E318">
            <v>2.6067999137531901E-10</v>
          </cell>
          <cell r="F318">
            <v>8.3781766372338005E-9</v>
          </cell>
        </row>
        <row r="319">
          <cell r="B319">
            <v>8.5201790780541592E-9</v>
          </cell>
          <cell r="C319">
            <v>2.5476935123885999E-9</v>
          </cell>
          <cell r="D319">
            <v>5.9724855656655498E-9</v>
          </cell>
          <cell r="E319">
            <v>2.53291576158319E-10</v>
          </cell>
          <cell r="F319">
            <v>5.71919398950724E-9</v>
          </cell>
        </row>
        <row r="320">
          <cell r="B320">
            <v>3.6613726653222401E-9</v>
          </cell>
          <cell r="C320">
            <v>1.0543860925831999E-9</v>
          </cell>
          <cell r="D320">
            <v>2.60698657273904E-9</v>
          </cell>
          <cell r="E320">
            <v>0</v>
          </cell>
          <cell r="F320">
            <v>2.60698657273904E-9</v>
          </cell>
        </row>
        <row r="321">
          <cell r="B321">
            <v>5.1881272267465202E-9</v>
          </cell>
          <cell r="C321">
            <v>9.6834334282055703E-10</v>
          </cell>
          <cell r="D321">
            <v>4.2197838839259704E-9</v>
          </cell>
          <cell r="E321">
            <v>6.0994999536873998E-10</v>
          </cell>
          <cell r="F321">
            <v>3.6098338885572298E-9</v>
          </cell>
        </row>
        <row r="322">
          <cell r="B322">
            <v>5.36453093586278E-9</v>
          </cell>
          <cell r="C322">
            <v>1.26541220578633E-9</v>
          </cell>
          <cell r="D322">
            <v>4.0991187300764399E-9</v>
          </cell>
          <cell r="E322">
            <v>3.69771391300268E-9</v>
          </cell>
          <cell r="F322">
            <v>4.01404817073767E-10</v>
          </cell>
        </row>
        <row r="323">
          <cell r="B323">
            <v>1.3462481734977301E-8</v>
          </cell>
          <cell r="C323">
            <v>3.5244911103673202E-9</v>
          </cell>
          <cell r="D323">
            <v>9.9379906246100606E-9</v>
          </cell>
          <cell r="E323">
            <v>5.3171987063445502E-10</v>
          </cell>
          <cell r="F323">
            <v>9.4062707539756098E-9</v>
          </cell>
        </row>
        <row r="324">
          <cell r="B324">
            <v>3.0798878636417402E-9</v>
          </cell>
          <cell r="C324">
            <v>1.29500781443072E-12</v>
          </cell>
          <cell r="D324">
            <v>3.0785928558273099E-9</v>
          </cell>
          <cell r="E324">
            <v>0</v>
          </cell>
          <cell r="F324">
            <v>3.0785928558273099E-9</v>
          </cell>
        </row>
        <row r="325">
          <cell r="B325">
            <v>3.26338283135118E-9</v>
          </cell>
          <cell r="C325">
            <v>2.4841496063136498E-9</v>
          </cell>
          <cell r="D325">
            <v>7.7923322503753105E-10</v>
          </cell>
          <cell r="E325">
            <v>0</v>
          </cell>
          <cell r="F325">
            <v>7.7923322503753105E-10</v>
          </cell>
        </row>
        <row r="326">
          <cell r="B326">
            <v>1.6586023725339698E-8</v>
          </cell>
          <cell r="C326">
            <v>1.6854468112121301E-9</v>
          </cell>
          <cell r="D326">
            <v>1.4900576914127599E-8</v>
          </cell>
          <cell r="E326">
            <v>2.1936157691676798E-9</v>
          </cell>
          <cell r="F326">
            <v>1.27069611449599E-8</v>
          </cell>
        </row>
        <row r="327">
          <cell r="B327">
            <v>1.5175826189501801E-8</v>
          </cell>
          <cell r="C327">
            <v>6.5676612927408599E-9</v>
          </cell>
          <cell r="D327">
            <v>8.6081648967609705E-9</v>
          </cell>
          <cell r="E327">
            <v>3.9197239904256003E-11</v>
          </cell>
          <cell r="F327">
            <v>8.5689676568567194E-9</v>
          </cell>
        </row>
        <row r="328">
          <cell r="B328">
            <v>2.0834019874364099E-8</v>
          </cell>
          <cell r="C328">
            <v>1.1052709967858E-8</v>
          </cell>
          <cell r="D328">
            <v>9.7813099065060497E-9</v>
          </cell>
          <cell r="E328">
            <v>1.67323729188454E-10</v>
          </cell>
          <cell r="F328">
            <v>9.6139861773176007E-9</v>
          </cell>
        </row>
        <row r="329">
          <cell r="B329">
            <v>4.7420170987978599E-8</v>
          </cell>
          <cell r="C329">
            <v>3.9093261400031101E-8</v>
          </cell>
          <cell r="D329">
            <v>8.3269095879474905E-9</v>
          </cell>
          <cell r="E329">
            <v>1.0175940906627799E-11</v>
          </cell>
          <cell r="F329">
            <v>8.3167336470408701E-9</v>
          </cell>
        </row>
        <row r="330">
          <cell r="B330">
            <v>7.9824396796108593E-9</v>
          </cell>
          <cell r="C330">
            <v>1.3842580688976199E-9</v>
          </cell>
          <cell r="D330">
            <v>6.5981816107132303E-9</v>
          </cell>
          <cell r="E330">
            <v>7.51299439775453E-11</v>
          </cell>
          <cell r="F330">
            <v>6.52305166673569E-9</v>
          </cell>
        </row>
        <row r="331">
          <cell r="B331">
            <v>7.6953967993284893E-9</v>
          </cell>
          <cell r="C331">
            <v>1.58292827619047E-9</v>
          </cell>
          <cell r="D331">
            <v>6.1124685231380103E-9</v>
          </cell>
          <cell r="E331">
            <v>8.9420251305199502E-11</v>
          </cell>
          <cell r="F331">
            <v>6.0230482718328103E-9</v>
          </cell>
        </row>
        <row r="332">
          <cell r="B332">
            <v>7.7565415752058508E-9</v>
          </cell>
          <cell r="C332">
            <v>1.9422785189316698E-9</v>
          </cell>
          <cell r="D332">
            <v>5.8142630562741801E-9</v>
          </cell>
          <cell r="E332">
            <v>8.8699995161904997E-13</v>
          </cell>
          <cell r="F332">
            <v>5.8133760563225604E-9</v>
          </cell>
        </row>
        <row r="333">
          <cell r="B333">
            <v>9.9045924392563102E-9</v>
          </cell>
          <cell r="C333">
            <v>3.6164283653706602E-9</v>
          </cell>
          <cell r="D333">
            <v>6.28816407388565E-9</v>
          </cell>
          <cell r="E333">
            <v>5.2134890814645399E-11</v>
          </cell>
          <cell r="F333">
            <v>6.2360291830709999E-9</v>
          </cell>
        </row>
        <row r="334">
          <cell r="B334">
            <v>1.1116598338189201E-8</v>
          </cell>
          <cell r="C334">
            <v>3.2465354899211E-9</v>
          </cell>
          <cell r="D334">
            <v>7.8700628482681399E-9</v>
          </cell>
          <cell r="E334">
            <v>1.14902995816922E-10</v>
          </cell>
          <cell r="F334">
            <v>7.7551598524512202E-9</v>
          </cell>
        </row>
        <row r="335">
          <cell r="B335">
            <v>1.00693917249927E-8</v>
          </cell>
          <cell r="C335">
            <v>5.0790728178831398E-9</v>
          </cell>
          <cell r="D335">
            <v>4.99031890710964E-9</v>
          </cell>
          <cell r="E335">
            <v>7.9248706595113696E-11</v>
          </cell>
          <cell r="F335">
            <v>4.9110702005145296E-9</v>
          </cell>
        </row>
        <row r="336">
          <cell r="B336">
            <v>1.4287741635863999E-8</v>
          </cell>
          <cell r="C336">
            <v>5.7607358874080996E-9</v>
          </cell>
          <cell r="D336">
            <v>8.5270057484558906E-9</v>
          </cell>
          <cell r="E336">
            <v>4.1906134463766702E-10</v>
          </cell>
          <cell r="F336">
            <v>8.1079444038182303E-9</v>
          </cell>
        </row>
        <row r="337">
          <cell r="B337">
            <v>1.0943978979771599E-8</v>
          </cell>
          <cell r="C337">
            <v>3.1640109184801302E-9</v>
          </cell>
          <cell r="D337">
            <v>7.77996806129148E-9</v>
          </cell>
          <cell r="E337">
            <v>1.9005318157263599E-10</v>
          </cell>
          <cell r="F337">
            <v>7.5899148797188398E-9</v>
          </cell>
        </row>
        <row r="338">
          <cell r="B338">
            <v>2.93778606647061E-8</v>
          </cell>
          <cell r="C338">
            <v>2.26434046463652E-8</v>
          </cell>
          <cell r="D338">
            <v>6.7344560183408903E-9</v>
          </cell>
          <cell r="E338">
            <v>3.5122772551099197E-11</v>
          </cell>
          <cell r="F338">
            <v>6.6993332457897901E-9</v>
          </cell>
        </row>
        <row r="339">
          <cell r="B339">
            <v>9.2684179977401094E-9</v>
          </cell>
          <cell r="C339">
            <v>8.2957966108475802E-10</v>
          </cell>
          <cell r="D339">
            <v>8.4388383366553492E-9</v>
          </cell>
          <cell r="E339">
            <v>1.00484847081014E-10</v>
          </cell>
          <cell r="F339">
            <v>8.3383534895743299E-9</v>
          </cell>
        </row>
        <row r="340">
          <cell r="B340">
            <v>1.2464811286466399E-8</v>
          </cell>
          <cell r="C340">
            <v>3.0084970907191799E-9</v>
          </cell>
          <cell r="D340">
            <v>9.4563141957473103E-9</v>
          </cell>
          <cell r="E340">
            <v>4.5639951968065698E-10</v>
          </cell>
          <cell r="F340">
            <v>8.9999146760666494E-9</v>
          </cell>
        </row>
        <row r="341">
          <cell r="B341">
            <v>2.4062414530853501E-8</v>
          </cell>
          <cell r="C341">
            <v>1.8221104721608701E-8</v>
          </cell>
          <cell r="D341">
            <v>5.8413098092448297E-9</v>
          </cell>
          <cell r="E341">
            <v>2.2886815492120398E-11</v>
          </cell>
          <cell r="F341">
            <v>5.8184229937527097E-9</v>
          </cell>
        </row>
        <row r="342">
          <cell r="B342">
            <v>2.9579247558293301E-8</v>
          </cell>
          <cell r="C342">
            <v>2.1424193105511601E-8</v>
          </cell>
          <cell r="D342">
            <v>8.1550544527817596E-9</v>
          </cell>
          <cell r="E342">
            <v>5.0204172180521402E-12</v>
          </cell>
          <cell r="F342">
            <v>8.1500340355637101E-9</v>
          </cell>
        </row>
        <row r="343">
          <cell r="B343">
            <v>8.26405926056346E-8</v>
          </cell>
          <cell r="C343">
            <v>7.5941884350357506E-8</v>
          </cell>
          <cell r="D343">
            <v>6.6987082552771399E-9</v>
          </cell>
          <cell r="E343">
            <v>1.1774628361216199E-13</v>
          </cell>
          <cell r="F343">
            <v>6.6985905089935298E-9</v>
          </cell>
        </row>
        <row r="344">
          <cell r="B344">
            <v>1.04850595335107E-8</v>
          </cell>
          <cell r="C344">
            <v>4.2763862439325099E-9</v>
          </cell>
          <cell r="D344">
            <v>6.2086732895782601E-9</v>
          </cell>
          <cell r="E344">
            <v>6.7870075196447697E-11</v>
          </cell>
          <cell r="F344">
            <v>6.14080321438181E-9</v>
          </cell>
        </row>
        <row r="345">
          <cell r="B345">
            <v>1.046892478934E-8</v>
          </cell>
          <cell r="C345">
            <v>4.6233710500779802E-9</v>
          </cell>
          <cell r="D345">
            <v>5.8455537392620201E-9</v>
          </cell>
          <cell r="E345">
            <v>6.1489500641164903E-11</v>
          </cell>
          <cell r="F345">
            <v>5.7840642386208499E-9</v>
          </cell>
        </row>
        <row r="346">
          <cell r="B346">
            <v>8.3880321952947708E-9</v>
          </cell>
          <cell r="C346">
            <v>3.5921209708101901E-9</v>
          </cell>
          <cell r="D346">
            <v>4.7959112244845803E-9</v>
          </cell>
          <cell r="E346">
            <v>2.1623214820453601E-10</v>
          </cell>
          <cell r="F346">
            <v>4.5796790762800398E-9</v>
          </cell>
        </row>
        <row r="347">
          <cell r="B347">
            <v>6.9975093421146194E-8</v>
          </cell>
          <cell r="C347">
            <v>6.0676751591547698E-8</v>
          </cell>
          <cell r="D347">
            <v>9.2983418295984808E-9</v>
          </cell>
          <cell r="E347">
            <v>9.23860266838417E-11</v>
          </cell>
          <cell r="F347">
            <v>9.2059558029146394E-9</v>
          </cell>
        </row>
        <row r="348">
          <cell r="B348">
            <v>1.1471441652677E-8</v>
          </cell>
          <cell r="C348">
            <v>2.7260701962896201E-9</v>
          </cell>
          <cell r="D348">
            <v>8.7453714563874407E-9</v>
          </cell>
          <cell r="E348">
            <v>5.24551190272537E-11</v>
          </cell>
          <cell r="F348">
            <v>8.6929163373601801E-9</v>
          </cell>
        </row>
        <row r="349">
          <cell r="B349">
            <v>1.6043324797959399E-8</v>
          </cell>
          <cell r="C349">
            <v>4.5396741902375896E-9</v>
          </cell>
          <cell r="D349">
            <v>1.15036506077218E-8</v>
          </cell>
          <cell r="E349">
            <v>7.2362412681271206E-11</v>
          </cell>
          <cell r="F349">
            <v>1.14312881950405E-8</v>
          </cell>
        </row>
        <row r="350">
          <cell r="B350">
            <v>2.6394273910934399E-8</v>
          </cell>
          <cell r="C350">
            <v>1.6933249442597999E-8</v>
          </cell>
          <cell r="D350">
            <v>9.4610244683364003E-9</v>
          </cell>
          <cell r="E350">
            <v>6.8540762096389202E-11</v>
          </cell>
          <cell r="F350">
            <v>9.39248370624001E-9</v>
          </cell>
        </row>
        <row r="351">
          <cell r="B351">
            <v>2.4086305423980399E-8</v>
          </cell>
          <cell r="C351">
            <v>1.30238425046455E-8</v>
          </cell>
          <cell r="D351">
            <v>1.10624629193348E-8</v>
          </cell>
          <cell r="E351">
            <v>8.3636860050726597E-11</v>
          </cell>
          <cell r="F351">
            <v>1.09788260592841E-8</v>
          </cell>
        </row>
        <row r="352">
          <cell r="B352">
            <v>5.0927596604476303E-8</v>
          </cell>
          <cell r="C352">
            <v>4.3187003491480299E-8</v>
          </cell>
          <cell r="D352">
            <v>7.7405931129960205E-9</v>
          </cell>
          <cell r="E352">
            <v>3.61682292079621E-11</v>
          </cell>
          <cell r="F352">
            <v>7.7044248837880595E-9</v>
          </cell>
        </row>
        <row r="353">
          <cell r="B353">
            <v>2.4165694640207901E-8</v>
          </cell>
          <cell r="C353">
            <v>1.21505302951449E-8</v>
          </cell>
          <cell r="D353">
            <v>1.2015164345063E-8</v>
          </cell>
          <cell r="E353">
            <v>4.39921108726139E-11</v>
          </cell>
          <cell r="F353">
            <v>1.1971172234190399E-8</v>
          </cell>
        </row>
        <row r="354">
          <cell r="B354">
            <v>1.19209645404028E-8</v>
          </cell>
          <cell r="C354">
            <v>6.0422532263150299E-9</v>
          </cell>
          <cell r="D354">
            <v>5.8787113140878096E-9</v>
          </cell>
          <cell r="E354">
            <v>0</v>
          </cell>
          <cell r="F354">
            <v>5.8787113140878096E-9</v>
          </cell>
        </row>
        <row r="355">
          <cell r="B355">
            <v>1.8708156370723701E-8</v>
          </cell>
          <cell r="C355">
            <v>1.29031687812412E-8</v>
          </cell>
          <cell r="D355">
            <v>5.8049875894825299E-9</v>
          </cell>
          <cell r="E355">
            <v>4.9191086330809502E-11</v>
          </cell>
          <cell r="F355">
            <v>5.7557965031517203E-9</v>
          </cell>
        </row>
        <row r="356">
          <cell r="B356">
            <v>4.8374937912674902E-8</v>
          </cell>
          <cell r="C356">
            <v>3.9325664288973902E-8</v>
          </cell>
          <cell r="D356">
            <v>9.0492736237010093E-9</v>
          </cell>
          <cell r="E356">
            <v>1.88069068895866E-10</v>
          </cell>
          <cell r="F356">
            <v>8.8612045548051407E-9</v>
          </cell>
        </row>
        <row r="357">
          <cell r="B357">
            <v>1.4837712610866499E-8</v>
          </cell>
          <cell r="C357">
            <v>6.3537614685327197E-9</v>
          </cell>
          <cell r="D357">
            <v>8.4839511423338293E-9</v>
          </cell>
          <cell r="E357">
            <v>7.4071381810140496E-17</v>
          </cell>
          <cell r="F357">
            <v>8.4839510682624507E-9</v>
          </cell>
        </row>
        <row r="358">
          <cell r="B358">
            <v>1.8494295172347301E-8</v>
          </cell>
          <cell r="C358">
            <v>1.1835689109576101E-8</v>
          </cell>
          <cell r="D358">
            <v>6.6586060627711099E-9</v>
          </cell>
          <cell r="E358">
            <v>0</v>
          </cell>
          <cell r="F358">
            <v>6.6586060627711099E-9</v>
          </cell>
        </row>
        <row r="359">
          <cell r="B359">
            <v>9.1861461899847406E-8</v>
          </cell>
          <cell r="C359">
            <v>8.6487620192028707E-8</v>
          </cell>
          <cell r="D359">
            <v>5.37384170781875E-9</v>
          </cell>
          <cell r="E359">
            <v>7.4637007995536795E-17</v>
          </cell>
          <cell r="F359">
            <v>5.3738416331817396E-9</v>
          </cell>
        </row>
        <row r="360">
          <cell r="B360">
            <v>8.4764758652447894E-8</v>
          </cell>
          <cell r="C360">
            <v>7.2942589758466002E-8</v>
          </cell>
          <cell r="D360">
            <v>1.18221688939819E-8</v>
          </cell>
          <cell r="E360">
            <v>9.4086097274767408E-13</v>
          </cell>
          <cell r="F360">
            <v>1.1821228033009099E-8</v>
          </cell>
        </row>
        <row r="361">
          <cell r="B361">
            <v>5.3656580260884699E-8</v>
          </cell>
          <cell r="C361">
            <v>4.8113577660635099E-8</v>
          </cell>
          <cell r="D361">
            <v>5.5430026002496204E-9</v>
          </cell>
          <cell r="E361">
            <v>1.7877468555766401E-14</v>
          </cell>
          <cell r="F361">
            <v>5.5429847227810699E-9</v>
          </cell>
        </row>
        <row r="362">
          <cell r="B362">
            <v>2.12657381106784E-8</v>
          </cell>
          <cell r="C362">
            <v>1.4397709800639101E-8</v>
          </cell>
          <cell r="D362">
            <v>6.8680283100392502E-9</v>
          </cell>
          <cell r="E362">
            <v>0</v>
          </cell>
          <cell r="F362">
            <v>6.8680283100392502E-9</v>
          </cell>
        </row>
        <row r="363">
          <cell r="B363">
            <v>1.66572147551048E-7</v>
          </cell>
          <cell r="C363">
            <v>1.5829556857477001E-7</v>
          </cell>
          <cell r="D363">
            <v>8.2765789762782005E-9</v>
          </cell>
          <cell r="E363">
            <v>1.1096596937196401E-12</v>
          </cell>
          <cell r="F363">
            <v>8.2754693165844803E-9</v>
          </cell>
        </row>
        <row r="364">
          <cell r="B364">
            <v>1.6463634443793E-8</v>
          </cell>
          <cell r="C364">
            <v>4.8644736214883203E-9</v>
          </cell>
          <cell r="D364">
            <v>1.15991608223047E-8</v>
          </cell>
          <cell r="E364">
            <v>2.5837087368940601E-12</v>
          </cell>
          <cell r="F364">
            <v>1.1596577113567801E-8</v>
          </cell>
        </row>
        <row r="365">
          <cell r="B365">
            <v>3.3457557966826397E-8</v>
          </cell>
          <cell r="C365">
            <v>2.2746195481669401E-8</v>
          </cell>
          <cell r="D365">
            <v>1.07113624851569E-8</v>
          </cell>
          <cell r="E365">
            <v>1.1172351900608299E-15</v>
          </cell>
          <cell r="F365">
            <v>1.0711361367921699E-8</v>
          </cell>
        </row>
        <row r="366">
          <cell r="B366">
            <v>1.0355779041873401E-7</v>
          </cell>
          <cell r="C366">
            <v>9.1350452223790902E-8</v>
          </cell>
          <cell r="D366">
            <v>1.2207338194943801E-8</v>
          </cell>
          <cell r="E366">
            <v>5.2171588922389098E-17</v>
          </cell>
          <cell r="F366">
            <v>1.2207338142772199E-8</v>
          </cell>
        </row>
        <row r="367">
          <cell r="B367">
            <v>9.3697758166019006E-8</v>
          </cell>
          <cell r="C367">
            <v>8.2983048829573399E-8</v>
          </cell>
          <cell r="D367">
            <v>1.07147093364455E-8</v>
          </cell>
          <cell r="E367">
            <v>0</v>
          </cell>
          <cell r="F367">
            <v>1.07147093364455E-8</v>
          </cell>
        </row>
        <row r="368">
          <cell r="B368">
            <v>3.6963277108918402E-8</v>
          </cell>
          <cell r="C368">
            <v>2.73915871751479E-8</v>
          </cell>
          <cell r="D368">
            <v>9.5716899337705204E-9</v>
          </cell>
          <cell r="E368">
            <v>1.21089127441668E-13</v>
          </cell>
          <cell r="F368">
            <v>9.5715688446430794E-9</v>
          </cell>
        </row>
        <row r="369">
          <cell r="B369">
            <v>1.64108758417026E-7</v>
          </cell>
          <cell r="C369">
            <v>1.4462394086804501E-7</v>
          </cell>
          <cell r="D369">
            <v>1.9484817548980599E-8</v>
          </cell>
          <cell r="E369">
            <v>0</v>
          </cell>
          <cell r="F369">
            <v>1.9484817548980599E-8</v>
          </cell>
        </row>
        <row r="370">
          <cell r="B370">
            <v>3.7077251209858301E-8</v>
          </cell>
          <cell r="C370">
            <v>2.8711809330094299E-8</v>
          </cell>
          <cell r="D370">
            <v>8.3654418797639803E-9</v>
          </cell>
          <cell r="E370">
            <v>3.07931790386997E-12</v>
          </cell>
          <cell r="F370">
            <v>8.3623625618601103E-9</v>
          </cell>
        </row>
        <row r="371">
          <cell r="B371">
            <v>3.2012693794235201E-8</v>
          </cell>
          <cell r="C371">
            <v>2.2460228240973899E-8</v>
          </cell>
          <cell r="D371">
            <v>9.5524655532613106E-9</v>
          </cell>
          <cell r="E371">
            <v>9.93798245482634E-10</v>
          </cell>
          <cell r="F371">
            <v>8.5586673077786797E-9</v>
          </cell>
        </row>
        <row r="372">
          <cell r="B372">
            <v>1.1158956769568399E-8</v>
          </cell>
          <cell r="C372">
            <v>7.2031937636961296E-9</v>
          </cell>
          <cell r="D372">
            <v>3.9557630058723501E-9</v>
          </cell>
          <cell r="E372">
            <v>9.5508382219609694E-12</v>
          </cell>
          <cell r="F372">
            <v>3.9462121676503899E-9</v>
          </cell>
        </row>
        <row r="373">
          <cell r="B373">
            <v>4.6930911679624098E-8</v>
          </cell>
          <cell r="C373">
            <v>3.7404637650271597E-8</v>
          </cell>
          <cell r="D373">
            <v>9.5262740293525206E-9</v>
          </cell>
          <cell r="E373">
            <v>5.6495365133541302E-10</v>
          </cell>
          <cell r="F373">
            <v>8.9613203780171007E-9</v>
          </cell>
        </row>
        <row r="374">
          <cell r="B374">
            <v>6.4940573142176199E-8</v>
          </cell>
          <cell r="C374">
            <v>5.6674057644657E-8</v>
          </cell>
          <cell r="D374">
            <v>8.2665154975191496E-9</v>
          </cell>
          <cell r="E374">
            <v>0</v>
          </cell>
          <cell r="F374">
            <v>8.2665154975191496E-9</v>
          </cell>
        </row>
        <row r="375">
          <cell r="B375">
            <v>1.88475616781807E-7</v>
          </cell>
          <cell r="C375">
            <v>1.79119519730557E-7</v>
          </cell>
          <cell r="D375">
            <v>9.3560970512492196E-9</v>
          </cell>
          <cell r="E375">
            <v>8.1952323604660494E-14</v>
          </cell>
          <cell r="F375">
            <v>9.3560150989256208E-9</v>
          </cell>
        </row>
        <row r="376">
          <cell r="B376">
            <v>1.7525421490220601E-8</v>
          </cell>
          <cell r="C376">
            <v>6.68994843605147E-9</v>
          </cell>
          <cell r="D376">
            <v>1.08354730541691E-8</v>
          </cell>
          <cell r="E376">
            <v>3.0993086006159899E-12</v>
          </cell>
          <cell r="F376">
            <v>1.08323737455685E-8</v>
          </cell>
        </row>
        <row r="377">
          <cell r="B377">
            <v>8.9073775005049202E-8</v>
          </cell>
          <cell r="C377">
            <v>7.8107550184007594E-8</v>
          </cell>
          <cell r="D377">
            <v>1.09662248210415E-8</v>
          </cell>
          <cell r="E377">
            <v>3.08320260661243E-12</v>
          </cell>
          <cell r="F377">
            <v>1.09631416184349E-8</v>
          </cell>
        </row>
        <row r="378">
          <cell r="B378">
            <v>7.2011860206030195E-8</v>
          </cell>
          <cell r="C378">
            <v>6.2492605156491599E-8</v>
          </cell>
          <cell r="D378">
            <v>9.5192550495386005E-9</v>
          </cell>
          <cell r="E378">
            <v>3.1719109188394899E-11</v>
          </cell>
          <cell r="F378">
            <v>9.4875359403502107E-9</v>
          </cell>
        </row>
        <row r="379">
          <cell r="B379">
            <v>1.4986210652273599E-7</v>
          </cell>
          <cell r="C379">
            <v>1.4004471346725601E-7</v>
          </cell>
          <cell r="D379">
            <v>9.8173930554797902E-9</v>
          </cell>
          <cell r="E379">
            <v>4.7089498120312099E-11</v>
          </cell>
          <cell r="F379">
            <v>9.7703035573594796E-9</v>
          </cell>
        </row>
        <row r="380">
          <cell r="B380">
            <v>1.18748447224276E-7</v>
          </cell>
          <cell r="C380">
            <v>1.05699867130411E-7</v>
          </cell>
          <cell r="D380">
            <v>1.30485800938648E-8</v>
          </cell>
          <cell r="E380">
            <v>3.9083057665029498E-11</v>
          </cell>
          <cell r="F380">
            <v>1.30094970361998E-8</v>
          </cell>
        </row>
        <row r="381">
          <cell r="B381">
            <v>5.9927212346626601E-8</v>
          </cell>
          <cell r="C381">
            <v>5.1549983933467802E-8</v>
          </cell>
          <cell r="D381">
            <v>8.3772284131587507E-9</v>
          </cell>
          <cell r="E381">
            <v>7.4104202815801997E-11</v>
          </cell>
          <cell r="F381">
            <v>8.3031242103429504E-9</v>
          </cell>
        </row>
        <row r="382">
          <cell r="B382">
            <v>2.0485866141561601E-8</v>
          </cell>
          <cell r="C382">
            <v>1.0832342632494501E-8</v>
          </cell>
          <cell r="D382">
            <v>9.6535235090670496E-9</v>
          </cell>
          <cell r="E382">
            <v>2.5558313120523701E-11</v>
          </cell>
          <cell r="F382">
            <v>9.6279651959465295E-9</v>
          </cell>
        </row>
        <row r="383">
          <cell r="B383">
            <v>2.5117845140492899E-8</v>
          </cell>
          <cell r="C383">
            <v>1.82961995846488E-8</v>
          </cell>
          <cell r="D383">
            <v>6.8216455558440403E-9</v>
          </cell>
          <cell r="E383">
            <v>3.2308508292153802E-11</v>
          </cell>
          <cell r="F383">
            <v>6.7893370475518898E-9</v>
          </cell>
        </row>
        <row r="384">
          <cell r="B384">
            <v>1.25758705907421E-8</v>
          </cell>
          <cell r="C384">
            <v>3.9750470842227104E-9</v>
          </cell>
          <cell r="D384">
            <v>8.6008235065194492E-9</v>
          </cell>
          <cell r="E384">
            <v>4.4423813132679102E-11</v>
          </cell>
          <cell r="F384">
            <v>8.5563996933867694E-9</v>
          </cell>
        </row>
        <row r="385">
          <cell r="B385">
            <v>4.01140048552876E-8</v>
          </cell>
          <cell r="C385">
            <v>3.37527375000715E-8</v>
          </cell>
          <cell r="D385">
            <v>6.3612673552161603E-9</v>
          </cell>
          <cell r="E385">
            <v>7.3717291094788396E-12</v>
          </cell>
          <cell r="F385">
            <v>6.3538956261066804E-9</v>
          </cell>
        </row>
        <row r="386">
          <cell r="B386">
            <v>2.2665375979441599E-8</v>
          </cell>
          <cell r="C386">
            <v>1.6152394796601599E-8</v>
          </cell>
          <cell r="D386">
            <v>6.5129811828400199E-9</v>
          </cell>
          <cell r="E386">
            <v>3.1900061202783098E-11</v>
          </cell>
          <cell r="F386">
            <v>6.4810811216372296E-9</v>
          </cell>
        </row>
        <row r="387">
          <cell r="B387">
            <v>2.63526209627449E-8</v>
          </cell>
          <cell r="C387">
            <v>2.2794621785399E-8</v>
          </cell>
          <cell r="D387">
            <v>3.55799917734584E-9</v>
          </cell>
          <cell r="E387">
            <v>0</v>
          </cell>
          <cell r="F387">
            <v>3.55799917734584E-9</v>
          </cell>
        </row>
        <row r="388">
          <cell r="B388">
            <v>7.2723369218806594E-8</v>
          </cell>
          <cell r="C388">
            <v>5.7039579259777701E-8</v>
          </cell>
          <cell r="D388">
            <v>1.56837899590289E-8</v>
          </cell>
          <cell r="E388">
            <v>7.39856403693462E-10</v>
          </cell>
          <cell r="F388">
            <v>1.49439335553354E-8</v>
          </cell>
        </row>
        <row r="389">
          <cell r="B389">
            <v>3.4099953564191701E-8</v>
          </cell>
          <cell r="C389">
            <v>2.6357387072462001E-8</v>
          </cell>
          <cell r="D389">
            <v>7.7425664917296904E-9</v>
          </cell>
          <cell r="E389">
            <v>2.7615348797575998E-12</v>
          </cell>
          <cell r="F389">
            <v>7.7398049568499306E-9</v>
          </cell>
        </row>
        <row r="390">
          <cell r="B390">
            <v>1.7680083941202299E-8</v>
          </cell>
          <cell r="C390">
            <v>2.7291323271191701E-9</v>
          </cell>
          <cell r="D390">
            <v>1.49509516140832E-8</v>
          </cell>
          <cell r="E390">
            <v>0</v>
          </cell>
          <cell r="F390">
            <v>1.49509516140832E-8</v>
          </cell>
        </row>
        <row r="391">
          <cell r="B391">
            <v>3.7625493178842102E-8</v>
          </cell>
          <cell r="C391">
            <v>2.9898897395339802E-8</v>
          </cell>
          <cell r="D391">
            <v>7.7265957835022703E-9</v>
          </cell>
          <cell r="E391">
            <v>1.07915990824797E-11</v>
          </cell>
          <cell r="F391">
            <v>7.71580418441979E-9</v>
          </cell>
        </row>
        <row r="392">
          <cell r="B392">
            <v>3.2395559415946E-8</v>
          </cell>
          <cell r="C392">
            <v>2.2840236579205401E-8</v>
          </cell>
          <cell r="D392">
            <v>9.5553228367405592E-9</v>
          </cell>
          <cell r="E392">
            <v>2.3521048262898701E-10</v>
          </cell>
          <cell r="F392">
            <v>9.3201123541115793E-9</v>
          </cell>
        </row>
        <row r="393">
          <cell r="B393">
            <v>1.26109838325228E-8</v>
          </cell>
          <cell r="C393">
            <v>1.26109838325228E-8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7.0033738641274003E-9</v>
          </cell>
          <cell r="C394">
            <v>1.2073070577677201E-10</v>
          </cell>
          <cell r="D394">
            <v>6.8826431583506297E-9</v>
          </cell>
          <cell r="E394">
            <v>0</v>
          </cell>
          <cell r="F394">
            <v>6.8826431583506297E-9</v>
          </cell>
        </row>
        <row r="395">
          <cell r="B395">
            <v>4.9419140567573E-9</v>
          </cell>
          <cell r="C395">
            <v>1.6639386525958601E-10</v>
          </cell>
          <cell r="D395">
            <v>4.77552019149772E-9</v>
          </cell>
          <cell r="E395">
            <v>0</v>
          </cell>
          <cell r="F395">
            <v>4.77552019149772E-9</v>
          </cell>
        </row>
        <row r="396">
          <cell r="B396">
            <v>1.44752448384867E-8</v>
          </cell>
          <cell r="C396">
            <v>3.5044312814319001E-9</v>
          </cell>
          <cell r="D396">
            <v>1.09708135570547E-8</v>
          </cell>
          <cell r="E396">
            <v>1.8535861849579901E-11</v>
          </cell>
          <cell r="F396">
            <v>1.09522776952052E-8</v>
          </cell>
        </row>
        <row r="397">
          <cell r="B397">
            <v>3.7238326544370199E-8</v>
          </cell>
          <cell r="C397">
            <v>2.4510828345423601E-8</v>
          </cell>
          <cell r="D397">
            <v>1.2727498198946601E-8</v>
          </cell>
          <cell r="E397">
            <v>5.3269817616240503E-12</v>
          </cell>
          <cell r="F397">
            <v>1.27221712171849E-8</v>
          </cell>
        </row>
        <row r="398">
          <cell r="B398">
            <v>5.20070840083996E-8</v>
          </cell>
          <cell r="C398">
            <v>3.7769745706347698E-8</v>
          </cell>
          <cell r="D398">
            <v>1.42373383020519E-8</v>
          </cell>
          <cell r="E398">
            <v>7.2474829926468897E-11</v>
          </cell>
          <cell r="F398">
            <v>1.4164863472125401E-8</v>
          </cell>
        </row>
      </sheetData>
      <sheetData sheetId="8">
        <row r="2">
          <cell r="B2">
            <v>2.7845588709040101E-8</v>
          </cell>
          <cell r="C2">
            <v>7.2385264948268496E-9</v>
          </cell>
          <cell r="D2">
            <v>2.06070622142132E-8</v>
          </cell>
          <cell r="E2">
            <v>1.14865248666337E-9</v>
          </cell>
          <cell r="F2">
            <v>1.9458409727549801E-8</v>
          </cell>
        </row>
        <row r="3">
          <cell r="B3">
            <v>4.4297584774162303E-8</v>
          </cell>
          <cell r="C3">
            <v>9.7185941637511594E-9</v>
          </cell>
          <cell r="D3">
            <v>3.4578990610411102E-8</v>
          </cell>
          <cell r="E3">
            <v>3.0015499534895299E-9</v>
          </cell>
          <cell r="F3">
            <v>3.1577440656921597E-8</v>
          </cell>
        </row>
        <row r="4">
          <cell r="B4">
            <v>4.4389522177885001E-8</v>
          </cell>
          <cell r="C4">
            <v>2.0887610877367099E-8</v>
          </cell>
          <cell r="D4">
            <v>2.3501911300517799E-8</v>
          </cell>
          <cell r="E4">
            <v>1.07840907239406E-9</v>
          </cell>
          <cell r="F4">
            <v>2.24235022281238E-8</v>
          </cell>
        </row>
        <row r="5">
          <cell r="B5">
            <v>6.7996459261267597E-8</v>
          </cell>
          <cell r="C5">
            <v>4.9257450573566203E-8</v>
          </cell>
          <cell r="D5">
            <v>1.87390086877014E-8</v>
          </cell>
          <cell r="E5">
            <v>1.0886337764531E-10</v>
          </cell>
          <cell r="F5">
            <v>1.8630145310056101E-8</v>
          </cell>
        </row>
        <row r="6">
          <cell r="B6">
            <v>5.3871560596854103E-8</v>
          </cell>
          <cell r="C6">
            <v>3.0641859311877798E-8</v>
          </cell>
          <cell r="D6">
            <v>2.3229701284976199E-8</v>
          </cell>
          <cell r="E6">
            <v>4.4138198757028296E-9</v>
          </cell>
          <cell r="F6">
            <v>1.8815881409273399E-8</v>
          </cell>
        </row>
        <row r="7">
          <cell r="B7">
            <v>7.9103701884391301E-8</v>
          </cell>
          <cell r="C7">
            <v>5.4416426895674998E-8</v>
          </cell>
          <cell r="D7">
            <v>2.4687274988716201E-8</v>
          </cell>
          <cell r="E7">
            <v>6.8195351731210997E-10</v>
          </cell>
          <cell r="F7">
            <v>2.4005321471404099E-8</v>
          </cell>
        </row>
        <row r="8">
          <cell r="B8">
            <v>1.2564900735694899E-7</v>
          </cell>
          <cell r="C8">
            <v>9.0547270959269998E-8</v>
          </cell>
          <cell r="D8">
            <v>3.5101736397679799E-8</v>
          </cell>
          <cell r="E8">
            <v>3.0274075557357602E-11</v>
          </cell>
          <cell r="F8">
            <v>3.50714623221224E-8</v>
          </cell>
        </row>
        <row r="9">
          <cell r="B9">
            <v>3.4545230437646098E-8</v>
          </cell>
          <cell r="C9">
            <v>6.1384057686417298E-9</v>
          </cell>
          <cell r="D9">
            <v>2.8406824669004401E-8</v>
          </cell>
          <cell r="E9">
            <v>1.1577792809696199E-8</v>
          </cell>
          <cell r="F9">
            <v>1.68290318593082E-8</v>
          </cell>
        </row>
        <row r="10">
          <cell r="B10">
            <v>6.3059003475803096E-8</v>
          </cell>
          <cell r="C10">
            <v>1.9514904906288301E-8</v>
          </cell>
          <cell r="D10">
            <v>4.35440985695147E-8</v>
          </cell>
          <cell r="E10">
            <v>4.9511818632488502E-9</v>
          </cell>
          <cell r="F10">
            <v>3.8592916706265898E-8</v>
          </cell>
        </row>
        <row r="11">
          <cell r="B11">
            <v>5.2597541259459203E-8</v>
          </cell>
          <cell r="C11">
            <v>3.51661057964431E-8</v>
          </cell>
          <cell r="D11">
            <v>1.74314354630161E-8</v>
          </cell>
          <cell r="E11">
            <v>2.5334695108973599E-9</v>
          </cell>
          <cell r="F11">
            <v>1.4897965952118699E-8</v>
          </cell>
        </row>
        <row r="12">
          <cell r="B12">
            <v>5.2679186777153997E-8</v>
          </cell>
          <cell r="C12">
            <v>2.4578340462137099E-8</v>
          </cell>
          <cell r="D12">
            <v>2.8100846315016799E-8</v>
          </cell>
          <cell r="E12">
            <v>4.2564676179547E-9</v>
          </cell>
          <cell r="F12">
            <v>2.3844378697062101E-8</v>
          </cell>
        </row>
        <row r="13">
          <cell r="B13">
            <v>7.7340898499896893E-8</v>
          </cell>
          <cell r="C13">
            <v>6.3839804970924603E-8</v>
          </cell>
          <cell r="D13">
            <v>1.3501093528972201E-8</v>
          </cell>
          <cell r="E13">
            <v>9.8866045914985391E-13</v>
          </cell>
          <cell r="F13">
            <v>1.3500104868513101E-8</v>
          </cell>
        </row>
        <row r="14">
          <cell r="B14">
            <v>9.3003546000740106E-8</v>
          </cell>
          <cell r="C14">
            <v>7.9834080146649406E-8</v>
          </cell>
          <cell r="D14">
            <v>1.3169465854090601E-8</v>
          </cell>
          <cell r="E14">
            <v>1.11313333555092E-10</v>
          </cell>
          <cell r="F14">
            <v>1.3058152520535501E-8</v>
          </cell>
        </row>
        <row r="15">
          <cell r="B15">
            <v>1.68843701962508E-8</v>
          </cell>
          <cell r="C15">
            <v>5.5376263501261299E-9</v>
          </cell>
          <cell r="D15">
            <v>1.13467438461246E-8</v>
          </cell>
          <cell r="E15">
            <v>1.3837132432212501E-9</v>
          </cell>
          <cell r="F15">
            <v>9.96303060290341E-9</v>
          </cell>
        </row>
        <row r="16">
          <cell r="B16">
            <v>3.5384953678922302E-8</v>
          </cell>
          <cell r="C16">
            <v>2.0021246515073201E-8</v>
          </cell>
          <cell r="D16">
            <v>1.5363707163849101E-8</v>
          </cell>
          <cell r="E16">
            <v>1.1266206444831001E-9</v>
          </cell>
          <cell r="F16">
            <v>1.4237086519366E-8</v>
          </cell>
        </row>
        <row r="17">
          <cell r="B17">
            <v>2.7982374127363E-8</v>
          </cell>
          <cell r="C17">
            <v>1.04067164219757E-8</v>
          </cell>
          <cell r="D17">
            <v>1.7575657705387199E-8</v>
          </cell>
          <cell r="E17">
            <v>3.6975307455126298E-10</v>
          </cell>
          <cell r="F17">
            <v>1.7205904630836001E-8</v>
          </cell>
        </row>
        <row r="18">
          <cell r="B18">
            <v>3.6279814910699601E-8</v>
          </cell>
          <cell r="C18">
            <v>1.6190432118688301E-8</v>
          </cell>
          <cell r="D18">
            <v>2.00893827920113E-8</v>
          </cell>
          <cell r="E18">
            <v>4.1357059661953999E-10</v>
          </cell>
          <cell r="F18">
            <v>1.9675812195391701E-8</v>
          </cell>
        </row>
        <row r="19">
          <cell r="B19">
            <v>6.0279356776471094E-8</v>
          </cell>
          <cell r="C19">
            <v>4.17284016953563E-8</v>
          </cell>
          <cell r="D19">
            <v>1.8550955081114801E-8</v>
          </cell>
          <cell r="E19">
            <v>4.9680733333559296E-10</v>
          </cell>
          <cell r="F19">
            <v>1.8054147747779199E-8</v>
          </cell>
        </row>
        <row r="20">
          <cell r="B20">
            <v>5.12111814019506E-8</v>
          </cell>
          <cell r="C20">
            <v>3.4049327694543397E-8</v>
          </cell>
          <cell r="D20">
            <v>1.71618537074072E-8</v>
          </cell>
          <cell r="E20">
            <v>2.67682866730969E-10</v>
          </cell>
          <cell r="F20">
            <v>1.68941708406762E-8</v>
          </cell>
        </row>
        <row r="21">
          <cell r="B21">
            <v>2.1713383661072601E-8</v>
          </cell>
          <cell r="C21">
            <v>7.6723674078895201E-9</v>
          </cell>
          <cell r="D21">
            <v>1.4041016253183E-8</v>
          </cell>
          <cell r="E21">
            <v>5.6175618237587399E-14</v>
          </cell>
          <cell r="F21">
            <v>1.4040960077564801E-8</v>
          </cell>
        </row>
        <row r="22">
          <cell r="B22">
            <v>4.2984734641133001E-8</v>
          </cell>
          <cell r="C22">
            <v>2.7297420643328999E-8</v>
          </cell>
          <cell r="D22">
            <v>1.5687313997803999E-8</v>
          </cell>
          <cell r="E22">
            <v>2.2139062008822501E-10</v>
          </cell>
          <cell r="F22">
            <v>1.5465923377715701E-8</v>
          </cell>
        </row>
        <row r="23">
          <cell r="B23">
            <v>2.7458338793132699E-8</v>
          </cell>
          <cell r="C23">
            <v>1.33339505832282E-8</v>
          </cell>
          <cell r="D23">
            <v>1.41243882099044E-8</v>
          </cell>
          <cell r="E23">
            <v>6.0591632901423305E-10</v>
          </cell>
          <cell r="F23">
            <v>1.3518471880890199E-8</v>
          </cell>
        </row>
        <row r="24">
          <cell r="B24">
            <v>2.1387126818087901E-8</v>
          </cell>
          <cell r="C24">
            <v>8.6409456765117006E-9</v>
          </cell>
          <cell r="D24">
            <v>1.2746181141576201E-8</v>
          </cell>
          <cell r="E24">
            <v>2.66867858958369E-11</v>
          </cell>
          <cell r="F24">
            <v>1.2719494355680401E-8</v>
          </cell>
        </row>
        <row r="25">
          <cell r="B25">
            <v>4.5414141660516902E-8</v>
          </cell>
          <cell r="C25">
            <v>2.1218506175175801E-8</v>
          </cell>
          <cell r="D25">
            <v>2.4195635485341001E-8</v>
          </cell>
          <cell r="E25">
            <v>9.0635132142003095E-11</v>
          </cell>
          <cell r="F25">
            <v>2.4105000353199001E-8</v>
          </cell>
        </row>
        <row r="26">
          <cell r="B26">
            <v>7.7126056540334099E-8</v>
          </cell>
          <cell r="C26">
            <v>5.0428930207981997E-8</v>
          </cell>
          <cell r="D26">
            <v>2.6697126332352E-8</v>
          </cell>
          <cell r="E26">
            <v>0</v>
          </cell>
          <cell r="F26">
            <v>2.6697126332352E-8</v>
          </cell>
        </row>
        <row r="27">
          <cell r="B27">
            <v>7.5759809447990306E-8</v>
          </cell>
          <cell r="C27">
            <v>5.04301029848044E-8</v>
          </cell>
          <cell r="D27">
            <v>2.53297064631859E-8</v>
          </cell>
          <cell r="E27">
            <v>0</v>
          </cell>
          <cell r="F27">
            <v>2.53297064631859E-8</v>
          </cell>
        </row>
        <row r="28">
          <cell r="B28">
            <v>8.0873007642950905E-8</v>
          </cell>
          <cell r="C28">
            <v>5.0190975930077399E-8</v>
          </cell>
          <cell r="D28">
            <v>3.06820317128734E-8</v>
          </cell>
          <cell r="E28">
            <v>2.0318057374082399E-10</v>
          </cell>
          <cell r="F28">
            <v>3.04788511391326E-8</v>
          </cell>
        </row>
        <row r="29">
          <cell r="B29">
            <v>8.2758666312619307E-8</v>
          </cell>
          <cell r="C29">
            <v>5.0240422939753502E-8</v>
          </cell>
          <cell r="D29">
            <v>3.2518243372865698E-8</v>
          </cell>
          <cell r="E29">
            <v>4.86765267978135E-12</v>
          </cell>
          <cell r="F29">
            <v>3.2513375720186003E-8</v>
          </cell>
        </row>
        <row r="30">
          <cell r="B30">
            <v>7.8093539138652298E-8</v>
          </cell>
          <cell r="C30">
            <v>5.04295825793477E-8</v>
          </cell>
          <cell r="D30">
            <v>2.7663956559304499E-8</v>
          </cell>
          <cell r="E30">
            <v>0</v>
          </cell>
          <cell r="F30">
            <v>2.7663956559304499E-8</v>
          </cell>
        </row>
        <row r="31">
          <cell r="B31">
            <v>6.4069407604755594E-8</v>
          </cell>
          <cell r="C31">
            <v>5.0438023279179203E-8</v>
          </cell>
          <cell r="D31">
            <v>1.36313843255764E-8</v>
          </cell>
          <cell r="E31">
            <v>0</v>
          </cell>
          <cell r="F31">
            <v>1.36313843255764E-8</v>
          </cell>
        </row>
        <row r="32">
          <cell r="B32">
            <v>8.3004238565004801E-8</v>
          </cell>
          <cell r="C32">
            <v>5.0260116573110703E-8</v>
          </cell>
          <cell r="D32">
            <v>3.2744121991894098E-8</v>
          </cell>
          <cell r="E32">
            <v>2.5124363733298198E-12</v>
          </cell>
          <cell r="F32">
            <v>3.2741609555520802E-8</v>
          </cell>
        </row>
        <row r="33">
          <cell r="B33">
            <v>7.5173888475062094E-8</v>
          </cell>
          <cell r="C33">
            <v>5.0429612997605102E-8</v>
          </cell>
          <cell r="D33">
            <v>2.4744275477456999E-8</v>
          </cell>
          <cell r="E33">
            <v>0</v>
          </cell>
          <cell r="F33">
            <v>2.4744275477456999E-8</v>
          </cell>
        </row>
        <row r="34">
          <cell r="B34">
            <v>8.1378027196406805E-8</v>
          </cell>
          <cell r="C34">
            <v>5.0437008443794303E-8</v>
          </cell>
          <cell r="D34">
            <v>3.0941018752612403E-8</v>
          </cell>
          <cell r="E34">
            <v>0</v>
          </cell>
          <cell r="F34">
            <v>3.0941018752612403E-8</v>
          </cell>
        </row>
        <row r="35">
          <cell r="B35">
            <v>6.7603294747503698E-8</v>
          </cell>
          <cell r="C35">
            <v>5.0430738492070098E-8</v>
          </cell>
          <cell r="D35">
            <v>1.7172556255433501E-8</v>
          </cell>
          <cell r="E35">
            <v>0</v>
          </cell>
          <cell r="F35">
            <v>1.7172556255433501E-8</v>
          </cell>
        </row>
        <row r="36">
          <cell r="B36">
            <v>7.5527075453629705E-8</v>
          </cell>
          <cell r="C36">
            <v>5.0432724947930702E-8</v>
          </cell>
          <cell r="D36">
            <v>2.5094350505698901E-8</v>
          </cell>
          <cell r="E36">
            <v>0</v>
          </cell>
          <cell r="F36">
            <v>2.5094350505698901E-8</v>
          </cell>
        </row>
        <row r="37">
          <cell r="B37">
            <v>7.47867519384205E-8</v>
          </cell>
          <cell r="C37">
            <v>5.0432326385782098E-8</v>
          </cell>
          <cell r="D37">
            <v>2.4354425552638299E-8</v>
          </cell>
          <cell r="E37">
            <v>0</v>
          </cell>
          <cell r="F37">
            <v>2.4354425552638299E-8</v>
          </cell>
        </row>
        <row r="38">
          <cell r="B38">
            <v>7.7404716451102695E-8</v>
          </cell>
          <cell r="C38">
            <v>3.7681272769008698E-8</v>
          </cell>
          <cell r="D38">
            <v>3.9723443682093997E-8</v>
          </cell>
          <cell r="E38">
            <v>7.9066151214121201E-9</v>
          </cell>
          <cell r="F38">
            <v>3.1816828560681903E-8</v>
          </cell>
        </row>
        <row r="39">
          <cell r="B39">
            <v>9.9959898240157005E-8</v>
          </cell>
          <cell r="C39">
            <v>5.86052737445741E-8</v>
          </cell>
          <cell r="D39">
            <v>4.1354624495582898E-8</v>
          </cell>
          <cell r="E39">
            <v>5.3695685135192497E-9</v>
          </cell>
          <cell r="F39">
            <v>3.59850559820636E-8</v>
          </cell>
        </row>
        <row r="40">
          <cell r="B40">
            <v>1.0025627371657101E-7</v>
          </cell>
          <cell r="C40">
            <v>5.8009329248770502E-8</v>
          </cell>
          <cell r="D40">
            <v>4.2246944467800702E-8</v>
          </cell>
          <cell r="E40">
            <v>2.05778617276382E-9</v>
          </cell>
          <cell r="F40">
            <v>4.0189158295036902E-8</v>
          </cell>
        </row>
        <row r="41">
          <cell r="B41">
            <v>1.38130687879102E-7</v>
          </cell>
          <cell r="C41">
            <v>9.75005426798776E-8</v>
          </cell>
          <cell r="D41">
            <v>4.0630145199225197E-8</v>
          </cell>
          <cell r="E41">
            <v>7.8893873205467197E-10</v>
          </cell>
          <cell r="F41">
            <v>3.9841206467170499E-8</v>
          </cell>
        </row>
        <row r="42">
          <cell r="B42">
            <v>1.1207137761882801E-7</v>
          </cell>
          <cell r="C42">
            <v>8.5353175452364705E-8</v>
          </cell>
          <cell r="D42">
            <v>2.6718202166463901E-8</v>
          </cell>
          <cell r="E42">
            <v>1.51828139124902E-9</v>
          </cell>
          <cell r="F42">
            <v>2.5199920775214901E-8</v>
          </cell>
        </row>
        <row r="43">
          <cell r="B43">
            <v>5.8627198399589397E-8</v>
          </cell>
          <cell r="C43">
            <v>3.25380337242535E-8</v>
          </cell>
          <cell r="D43">
            <v>2.60891646753359E-8</v>
          </cell>
          <cell r="E43">
            <v>2.78497819614841E-9</v>
          </cell>
          <cell r="F43">
            <v>2.33041864791875E-8</v>
          </cell>
        </row>
        <row r="44">
          <cell r="B44">
            <v>3.7749004664245802E-8</v>
          </cell>
          <cell r="C44">
            <v>1.42790815512662E-8</v>
          </cell>
          <cell r="D44">
            <v>2.34699231129796E-8</v>
          </cell>
          <cell r="E44">
            <v>4.3156186017792202E-10</v>
          </cell>
          <cell r="F44">
            <v>2.3038361252801702E-8</v>
          </cell>
        </row>
        <row r="45">
          <cell r="B45">
            <v>7.5268567856152E-8</v>
          </cell>
          <cell r="C45">
            <v>4.6189833641648099E-8</v>
          </cell>
          <cell r="D45">
            <v>2.90787342145039E-8</v>
          </cell>
          <cell r="E45">
            <v>1.6878132886637199E-10</v>
          </cell>
          <cell r="F45">
            <v>2.89099528856375E-8</v>
          </cell>
        </row>
        <row r="46">
          <cell r="B46">
            <v>7.7609080264046205E-8</v>
          </cell>
          <cell r="C46">
            <v>4.76991187428688E-8</v>
          </cell>
          <cell r="D46">
            <v>2.9909961521177399E-8</v>
          </cell>
          <cell r="E46">
            <v>1.3447617051819501E-10</v>
          </cell>
          <cell r="F46">
            <v>2.9775485350659199E-8</v>
          </cell>
        </row>
        <row r="47">
          <cell r="B47">
            <v>1.33600743575723E-7</v>
          </cell>
          <cell r="C47">
            <v>1.03555994231816E-7</v>
          </cell>
          <cell r="D47">
            <v>3.0044749343906803E-8</v>
          </cell>
          <cell r="E47">
            <v>1.6650565300458299E-10</v>
          </cell>
          <cell r="F47">
            <v>2.9878243690902302E-8</v>
          </cell>
        </row>
        <row r="48">
          <cell r="B48">
            <v>8.4862702039638007E-8</v>
          </cell>
          <cell r="C48">
            <v>6.1516425310176503E-8</v>
          </cell>
          <cell r="D48">
            <v>2.33462767294615E-8</v>
          </cell>
          <cell r="E48">
            <v>6.7849510806774602E-11</v>
          </cell>
          <cell r="F48">
            <v>2.3278427218654699E-8</v>
          </cell>
        </row>
        <row r="49">
          <cell r="B49">
            <v>9.2298122448025494E-8</v>
          </cell>
          <cell r="C49">
            <v>6.9757441002904204E-8</v>
          </cell>
          <cell r="D49">
            <v>2.25406814451213E-8</v>
          </cell>
          <cell r="E49">
            <v>2.88351292084288E-9</v>
          </cell>
          <cell r="F49">
            <v>1.9657168524278401E-8</v>
          </cell>
        </row>
        <row r="50">
          <cell r="B50">
            <v>2.7766889111535098E-7</v>
          </cell>
          <cell r="C50">
            <v>2.4414179240293501E-7</v>
          </cell>
          <cell r="D50">
            <v>3.3527098712415402E-8</v>
          </cell>
          <cell r="E50">
            <v>1.2714545648663001E-9</v>
          </cell>
          <cell r="F50">
            <v>3.2255644147549103E-8</v>
          </cell>
        </row>
        <row r="51">
          <cell r="B51">
            <v>6.2178551729406305E-8</v>
          </cell>
          <cell r="C51">
            <v>3.86524322464795E-8</v>
          </cell>
          <cell r="D51">
            <v>2.3526119482926799E-8</v>
          </cell>
          <cell r="E51">
            <v>1.08933686999529E-9</v>
          </cell>
          <cell r="F51">
            <v>2.2436782612931501E-8</v>
          </cell>
        </row>
        <row r="52">
          <cell r="B52">
            <v>8.0022261346071703E-8</v>
          </cell>
          <cell r="C52">
            <v>5.5441628948628602E-8</v>
          </cell>
          <cell r="D52">
            <v>2.4580632397443101E-8</v>
          </cell>
          <cell r="E52">
            <v>1.45211881221399E-10</v>
          </cell>
          <cell r="F52">
            <v>2.44354205162217E-8</v>
          </cell>
        </row>
        <row r="53">
          <cell r="B53">
            <v>4.9253555927089101E-8</v>
          </cell>
          <cell r="C53">
            <v>2.529225115018E-8</v>
          </cell>
          <cell r="D53">
            <v>2.3961304776909002E-8</v>
          </cell>
          <cell r="E53">
            <v>1.8721363655921099E-9</v>
          </cell>
          <cell r="F53">
            <v>2.20891684113169E-8</v>
          </cell>
        </row>
        <row r="54">
          <cell r="B54">
            <v>3.01336162108401E-8</v>
          </cell>
          <cell r="C54">
            <v>1.8614152610744801E-9</v>
          </cell>
          <cell r="D54">
            <v>2.8272200949765601E-8</v>
          </cell>
          <cell r="E54">
            <v>6.71153324335995E-9</v>
          </cell>
          <cell r="F54">
            <v>2.1560667706405698E-8</v>
          </cell>
        </row>
        <row r="55">
          <cell r="B55">
            <v>5.8017077552905498E-8</v>
          </cell>
          <cell r="C55">
            <v>2.9407198978235098E-8</v>
          </cell>
          <cell r="D55">
            <v>2.8609878574670301E-8</v>
          </cell>
          <cell r="E55">
            <v>1.71771445833523E-9</v>
          </cell>
          <cell r="F55">
            <v>2.6892164116335101E-8</v>
          </cell>
        </row>
        <row r="56">
          <cell r="B56">
            <v>3.7317167296009699E-8</v>
          </cell>
          <cell r="C56">
            <v>8.4693683937793301E-9</v>
          </cell>
          <cell r="D56">
            <v>2.8847798902230299E-8</v>
          </cell>
          <cell r="E56">
            <v>4.9097001949988497E-9</v>
          </cell>
          <cell r="F56">
            <v>2.39380987072315E-8</v>
          </cell>
        </row>
        <row r="57">
          <cell r="B57">
            <v>4.2996098873463103E-8</v>
          </cell>
          <cell r="C57">
            <v>1.12678075694608E-8</v>
          </cell>
          <cell r="D57">
            <v>3.1728291304002197E-8</v>
          </cell>
          <cell r="E57">
            <v>3.9474137246071699E-9</v>
          </cell>
          <cell r="F57">
            <v>2.7780877579395099E-8</v>
          </cell>
        </row>
        <row r="58">
          <cell r="B58">
            <v>5.6422159638198101E-8</v>
          </cell>
          <cell r="C58">
            <v>2.3824664015964399E-8</v>
          </cell>
          <cell r="D58">
            <v>3.2597495622233599E-8</v>
          </cell>
          <cell r="E58">
            <v>1.1644191414142599E-8</v>
          </cell>
          <cell r="F58">
            <v>2.0953304208091001E-8</v>
          </cell>
        </row>
        <row r="59">
          <cell r="B59">
            <v>6.5008595406667397E-8</v>
          </cell>
          <cell r="C59">
            <v>1.7434096165678701E-8</v>
          </cell>
          <cell r="D59">
            <v>4.7574499240988599E-8</v>
          </cell>
          <cell r="E59">
            <v>1.7145111214693201E-8</v>
          </cell>
          <cell r="F59">
            <v>3.0429388026295402E-8</v>
          </cell>
        </row>
        <row r="60">
          <cell r="B60">
            <v>1.02182670073963E-7</v>
          </cell>
          <cell r="C60">
            <v>6.24382458816403E-8</v>
          </cell>
          <cell r="D60">
            <v>3.9744424192322898E-8</v>
          </cell>
          <cell r="E60">
            <v>2.9070807932446501E-9</v>
          </cell>
          <cell r="F60">
            <v>3.6837343399078297E-8</v>
          </cell>
        </row>
        <row r="61">
          <cell r="B61">
            <v>1.0707149662673001E-7</v>
          </cell>
          <cell r="C61">
            <v>8.6623297989202901E-8</v>
          </cell>
          <cell r="D61">
            <v>2.0448198637527198E-8</v>
          </cell>
          <cell r="E61">
            <v>2.8344912528087302E-10</v>
          </cell>
          <cell r="F61">
            <v>2.01647495122463E-8</v>
          </cell>
        </row>
        <row r="62">
          <cell r="B62">
            <v>1.3591002652314999E-7</v>
          </cell>
          <cell r="C62">
            <v>1.05969123202719E-7</v>
          </cell>
          <cell r="D62">
            <v>2.99409033204316E-8</v>
          </cell>
          <cell r="E62">
            <v>9.9373414591216404E-11</v>
          </cell>
          <cell r="F62">
            <v>2.9841529905840402E-8</v>
          </cell>
        </row>
        <row r="63">
          <cell r="B63">
            <v>6.7113889726588206E-8</v>
          </cell>
          <cell r="C63">
            <v>4.03824314205883E-8</v>
          </cell>
          <cell r="D63">
            <v>2.67314583059999E-8</v>
          </cell>
          <cell r="E63">
            <v>1.98359470910917E-10</v>
          </cell>
          <cell r="F63">
            <v>2.6533098835088901E-8</v>
          </cell>
        </row>
        <row r="64">
          <cell r="B64">
            <v>6.3903922220307601E-8</v>
          </cell>
          <cell r="C64">
            <v>2.9864176194504201E-8</v>
          </cell>
          <cell r="D64">
            <v>3.40397460258034E-8</v>
          </cell>
          <cell r="E64">
            <v>3.3415981675865E-9</v>
          </cell>
          <cell r="F64">
            <v>3.0698147858216898E-8</v>
          </cell>
        </row>
        <row r="65">
          <cell r="B65">
            <v>5.6623466548098999E-8</v>
          </cell>
          <cell r="C65">
            <v>2.9177720140254199E-8</v>
          </cell>
          <cell r="D65">
            <v>2.7445746407844701E-8</v>
          </cell>
          <cell r="E65">
            <v>1.79171989429484E-10</v>
          </cell>
          <cell r="F65">
            <v>2.72665744184152E-8</v>
          </cell>
        </row>
        <row r="66">
          <cell r="B66">
            <v>4.9285808508643801E-8</v>
          </cell>
          <cell r="C66">
            <v>2.80357343268273E-8</v>
          </cell>
          <cell r="D66">
            <v>2.1250074181816398E-8</v>
          </cell>
          <cell r="E66">
            <v>3.1356041011455499E-11</v>
          </cell>
          <cell r="F66">
            <v>2.12187181408049E-8</v>
          </cell>
        </row>
        <row r="67">
          <cell r="B67">
            <v>9.6663682739700197E-8</v>
          </cell>
          <cell r="C67">
            <v>6.6845065897863194E-8</v>
          </cell>
          <cell r="D67">
            <v>2.9818616841837003E-8</v>
          </cell>
          <cell r="E67">
            <v>1.3545098296726501E-9</v>
          </cell>
          <cell r="F67">
            <v>2.84641070121643E-8</v>
          </cell>
        </row>
        <row r="68">
          <cell r="B68">
            <v>8.2809728277230195E-8</v>
          </cell>
          <cell r="C68">
            <v>5.7591560879391302E-8</v>
          </cell>
          <cell r="D68">
            <v>2.52181673978388E-8</v>
          </cell>
          <cell r="E68">
            <v>5.0297439073495999E-10</v>
          </cell>
          <cell r="F68">
            <v>2.4715193007103899E-8</v>
          </cell>
        </row>
        <row r="69">
          <cell r="B69">
            <v>4.5373821448172603E-8</v>
          </cell>
          <cell r="C69">
            <v>1.7656108487242399E-8</v>
          </cell>
          <cell r="D69">
            <v>2.77177129609302E-8</v>
          </cell>
          <cell r="E69">
            <v>1.52450486175362E-9</v>
          </cell>
          <cell r="F69">
            <v>2.6193208099176601E-8</v>
          </cell>
        </row>
        <row r="70">
          <cell r="B70">
            <v>7.17656961752136E-8</v>
          </cell>
          <cell r="C70">
            <v>4.5234672281074903E-8</v>
          </cell>
          <cell r="D70">
            <v>2.6531023894138701E-8</v>
          </cell>
          <cell r="E70">
            <v>2.7212798955149901E-10</v>
          </cell>
          <cell r="F70">
            <v>2.6258895904587202E-8</v>
          </cell>
        </row>
        <row r="71">
          <cell r="B71">
            <v>4.1090862799182299E-8</v>
          </cell>
          <cell r="C71">
            <v>1.14128833389497E-8</v>
          </cell>
          <cell r="D71">
            <v>2.9677979460232499E-8</v>
          </cell>
          <cell r="E71">
            <v>3.1201590790817602E-9</v>
          </cell>
          <cell r="F71">
            <v>2.6557820381150801E-8</v>
          </cell>
        </row>
        <row r="72">
          <cell r="B72">
            <v>4.7276081029565601E-8</v>
          </cell>
          <cell r="C72">
            <v>1.6779306498059799E-8</v>
          </cell>
          <cell r="D72">
            <v>3.0496774531505802E-8</v>
          </cell>
          <cell r="E72">
            <v>2.5236112703218301E-9</v>
          </cell>
          <cell r="F72">
            <v>2.7973163261184E-8</v>
          </cell>
        </row>
        <row r="73">
          <cell r="B73">
            <v>8.9795299040964396E-8</v>
          </cell>
          <cell r="C73">
            <v>5.8863301942647802E-8</v>
          </cell>
          <cell r="D73">
            <v>3.0931997098316502E-8</v>
          </cell>
          <cell r="E73">
            <v>1.4882822395847901E-9</v>
          </cell>
          <cell r="F73">
            <v>2.94437148587317E-8</v>
          </cell>
        </row>
        <row r="74">
          <cell r="B74">
            <v>4.7263454315509102E-8</v>
          </cell>
          <cell r="C74">
            <v>2.2825037468328702E-8</v>
          </cell>
          <cell r="D74">
            <v>2.4438416847180298E-8</v>
          </cell>
          <cell r="E74">
            <v>9.7274230785634991E-10</v>
          </cell>
          <cell r="F74">
            <v>2.3465674539324001E-8</v>
          </cell>
        </row>
        <row r="75">
          <cell r="B75">
            <v>4.0463418511544899E-8</v>
          </cell>
          <cell r="C75">
            <v>1.1703603299452201E-8</v>
          </cell>
          <cell r="D75">
            <v>2.8759815212092601E-8</v>
          </cell>
          <cell r="E75">
            <v>8.4415354087400098E-10</v>
          </cell>
          <cell r="F75">
            <v>2.7915661671218601E-8</v>
          </cell>
        </row>
        <row r="76">
          <cell r="B76">
            <v>9.3346149468285995E-8</v>
          </cell>
          <cell r="C76">
            <v>7.0398418054949503E-8</v>
          </cell>
          <cell r="D76">
            <v>2.2947731413336499E-8</v>
          </cell>
          <cell r="E76">
            <v>5.8070548149955404E-10</v>
          </cell>
          <cell r="F76">
            <v>2.2367025931837002E-8</v>
          </cell>
        </row>
        <row r="77">
          <cell r="B77">
            <v>8.9221475659932797E-8</v>
          </cell>
          <cell r="C77">
            <v>5.4493610672012997E-8</v>
          </cell>
          <cell r="D77">
            <v>3.47278649879198E-8</v>
          </cell>
          <cell r="E77">
            <v>4.35947297685914E-10</v>
          </cell>
          <cell r="F77">
            <v>3.4291917690233898E-8</v>
          </cell>
        </row>
        <row r="78">
          <cell r="B78">
            <v>5.6422209788676101E-8</v>
          </cell>
          <cell r="C78">
            <v>2.7583688534697999E-8</v>
          </cell>
          <cell r="D78">
            <v>2.8838521253977999E-8</v>
          </cell>
          <cell r="E78">
            <v>1.3370745290359201E-9</v>
          </cell>
          <cell r="F78">
            <v>2.75014467249421E-8</v>
          </cell>
        </row>
        <row r="79">
          <cell r="B79">
            <v>4.0069387301319901E-8</v>
          </cell>
          <cell r="C79">
            <v>1.7044566153787301E-8</v>
          </cell>
          <cell r="D79">
            <v>2.3024821147532601E-8</v>
          </cell>
          <cell r="E79">
            <v>3.7102927650583202E-9</v>
          </cell>
          <cell r="F79">
            <v>1.93145283824742E-8</v>
          </cell>
        </row>
        <row r="80">
          <cell r="B80">
            <v>6.8287048819409003E-8</v>
          </cell>
          <cell r="C80">
            <v>4.1830533579741602E-8</v>
          </cell>
          <cell r="D80">
            <v>2.6456515239667401E-8</v>
          </cell>
          <cell r="E80">
            <v>1.5880715299043501E-9</v>
          </cell>
          <cell r="F80">
            <v>2.4868443709763E-8</v>
          </cell>
        </row>
        <row r="81">
          <cell r="B81">
            <v>6.3766745382880696E-8</v>
          </cell>
          <cell r="C81">
            <v>3.82036263273311E-8</v>
          </cell>
          <cell r="D81">
            <v>2.5563119055549599E-8</v>
          </cell>
          <cell r="E81">
            <v>2.9156082002231401E-9</v>
          </cell>
          <cell r="F81">
            <v>2.26475108553264E-8</v>
          </cell>
        </row>
        <row r="82">
          <cell r="B82">
            <v>7.4735655207312102E-8</v>
          </cell>
          <cell r="C82">
            <v>4.9188747777013101E-8</v>
          </cell>
          <cell r="D82">
            <v>2.5546907430299001E-8</v>
          </cell>
          <cell r="E82">
            <v>1.85316998818503E-10</v>
          </cell>
          <cell r="F82">
            <v>2.5361590431480401E-8</v>
          </cell>
        </row>
        <row r="83">
          <cell r="B83">
            <v>5.4307281472014197E-8</v>
          </cell>
          <cell r="C83">
            <v>1.8600205484672001E-8</v>
          </cell>
          <cell r="D83">
            <v>3.5707075987342199E-8</v>
          </cell>
          <cell r="E83">
            <v>5.8138742530135803E-10</v>
          </cell>
          <cell r="F83">
            <v>3.5125688562040903E-8</v>
          </cell>
        </row>
        <row r="84">
          <cell r="B84">
            <v>5.7902256362229498E-8</v>
          </cell>
          <cell r="C84">
            <v>1.78315254807578E-8</v>
          </cell>
          <cell r="D84">
            <v>4.0070730881471601E-8</v>
          </cell>
          <cell r="E84">
            <v>2.2193061839157601E-12</v>
          </cell>
          <cell r="F84">
            <v>4.0068511575287697E-8</v>
          </cell>
        </row>
        <row r="85">
          <cell r="B85">
            <v>4.1119290105142397E-8</v>
          </cell>
          <cell r="C85">
            <v>9.0993279910459002E-9</v>
          </cell>
          <cell r="D85">
            <v>3.2019962114096502E-8</v>
          </cell>
          <cell r="E85">
            <v>3.07961723051473E-10</v>
          </cell>
          <cell r="F85">
            <v>3.1712000391045002E-8</v>
          </cell>
        </row>
        <row r="86">
          <cell r="B86">
            <v>4.5119290302121401E-8</v>
          </cell>
          <cell r="C86">
            <v>1.4180781875263699E-8</v>
          </cell>
          <cell r="D86">
            <v>3.09385084268576E-8</v>
          </cell>
          <cell r="E86">
            <v>2.1521801572905699E-10</v>
          </cell>
          <cell r="F86">
            <v>3.07232904111286E-8</v>
          </cell>
        </row>
        <row r="87">
          <cell r="B87">
            <v>3.2893133416986903E-8</v>
          </cell>
          <cell r="C87">
            <v>7.3101707301254799E-9</v>
          </cell>
          <cell r="D87">
            <v>2.5582962686861501E-8</v>
          </cell>
          <cell r="E87">
            <v>1.41804624632375E-9</v>
          </cell>
          <cell r="F87">
            <v>2.4164916440537701E-8</v>
          </cell>
        </row>
        <row r="88">
          <cell r="B88">
            <v>7.8676959728159199E-8</v>
          </cell>
          <cell r="C88">
            <v>4.9790962586935202E-8</v>
          </cell>
          <cell r="D88">
            <v>2.8885997141223901E-8</v>
          </cell>
          <cell r="E88">
            <v>8.3836833812022298E-10</v>
          </cell>
          <cell r="F88">
            <v>2.8047628803103699E-8</v>
          </cell>
        </row>
        <row r="89">
          <cell r="B89">
            <v>6.0371291855553796E-8</v>
          </cell>
          <cell r="C89">
            <v>3.9680841983759201E-8</v>
          </cell>
          <cell r="D89">
            <v>2.0690449871794499E-8</v>
          </cell>
          <cell r="E89">
            <v>1.6787933441648101E-9</v>
          </cell>
          <cell r="F89">
            <v>1.9011656527629698E-8</v>
          </cell>
        </row>
        <row r="90">
          <cell r="B90">
            <v>3.7293180043139897E-8</v>
          </cell>
          <cell r="C90">
            <v>1.6860961441089001E-8</v>
          </cell>
          <cell r="D90">
            <v>2.04322186020508E-8</v>
          </cell>
          <cell r="E90">
            <v>3.6110036357348102E-10</v>
          </cell>
          <cell r="F90">
            <v>2.0071118238477302E-8</v>
          </cell>
        </row>
        <row r="91">
          <cell r="B91">
            <v>4.1265765665286697E-8</v>
          </cell>
          <cell r="C91">
            <v>1.6899563892899601E-8</v>
          </cell>
          <cell r="D91">
            <v>2.4366201772387E-8</v>
          </cell>
          <cell r="E91">
            <v>3.8171654751905398E-10</v>
          </cell>
          <cell r="F91">
            <v>2.3984485224867899E-8</v>
          </cell>
        </row>
        <row r="92">
          <cell r="B92">
            <v>4.6315919239490903E-8</v>
          </cell>
          <cell r="C92">
            <v>2.1251684195380301E-8</v>
          </cell>
          <cell r="D92">
            <v>2.5064235044110499E-8</v>
          </cell>
          <cell r="E92">
            <v>1.03201631292225E-9</v>
          </cell>
          <cell r="F92">
            <v>2.4032218731188201E-8</v>
          </cell>
        </row>
        <row r="93">
          <cell r="B93">
            <v>3.7190397025512899E-8</v>
          </cell>
          <cell r="C93">
            <v>9.7503463274641094E-9</v>
          </cell>
          <cell r="D93">
            <v>2.7440050698048801E-8</v>
          </cell>
          <cell r="E93">
            <v>4.0802274526132998E-9</v>
          </cell>
          <cell r="F93">
            <v>2.3359823245435501E-8</v>
          </cell>
        </row>
        <row r="94">
          <cell r="B94">
            <v>4.4560636501739802E-8</v>
          </cell>
          <cell r="C94">
            <v>1.4712197367395801E-8</v>
          </cell>
          <cell r="D94">
            <v>2.9848439134343999E-8</v>
          </cell>
          <cell r="E94">
            <v>6.49090602062906E-10</v>
          </cell>
          <cell r="F94">
            <v>2.91993485322811E-8</v>
          </cell>
        </row>
        <row r="95">
          <cell r="B95">
            <v>5.9125667839256198E-8</v>
          </cell>
          <cell r="C95">
            <v>3.4939819764671102E-8</v>
          </cell>
          <cell r="D95">
            <v>2.4185848074585E-8</v>
          </cell>
          <cell r="E95">
            <v>2.5073023367231601E-10</v>
          </cell>
          <cell r="F95">
            <v>2.3935117840912701E-8</v>
          </cell>
        </row>
        <row r="96">
          <cell r="B96">
            <v>5.4431426213256998E-8</v>
          </cell>
          <cell r="C96">
            <v>3.3137140295420302E-8</v>
          </cell>
          <cell r="D96">
            <v>2.1294285917836699E-8</v>
          </cell>
          <cell r="E96">
            <v>3.0738185993253002E-10</v>
          </cell>
          <cell r="F96">
            <v>2.0986904057904099E-8</v>
          </cell>
        </row>
        <row r="97">
          <cell r="B97">
            <v>9.9069235554799398E-8</v>
          </cell>
          <cell r="C97">
            <v>6.9777513790203202E-8</v>
          </cell>
          <cell r="D97">
            <v>2.92917217645961E-8</v>
          </cell>
          <cell r="E97">
            <v>3.0438879367716499E-10</v>
          </cell>
          <cell r="F97">
            <v>2.8987332970919E-8</v>
          </cell>
        </row>
        <row r="98">
          <cell r="B98">
            <v>6.7334237592130901E-8</v>
          </cell>
          <cell r="C98">
            <v>3.9819771213571799E-8</v>
          </cell>
          <cell r="D98">
            <v>2.7514466378559099E-8</v>
          </cell>
          <cell r="E98">
            <v>6.7925938410600898E-10</v>
          </cell>
          <cell r="F98">
            <v>2.68352069944531E-8</v>
          </cell>
        </row>
        <row r="99">
          <cell r="B99">
            <v>4.0029384880923302E-8</v>
          </cell>
          <cell r="C99">
            <v>9.2112802390963398E-9</v>
          </cell>
          <cell r="D99">
            <v>3.0818104641826998E-8</v>
          </cell>
          <cell r="E99">
            <v>2.2807922877439E-9</v>
          </cell>
          <cell r="F99">
            <v>2.8537312354083101E-8</v>
          </cell>
        </row>
        <row r="100">
          <cell r="B100">
            <v>6.1548633492989398E-8</v>
          </cell>
          <cell r="C100">
            <v>3.4908621486557602E-8</v>
          </cell>
          <cell r="D100">
            <v>2.6640012006431699E-8</v>
          </cell>
          <cell r="E100">
            <v>1.41452625281923E-10</v>
          </cell>
          <cell r="F100">
            <v>2.6498559381149801E-8</v>
          </cell>
        </row>
        <row r="101">
          <cell r="B101">
            <v>4.9947767317528697E-8</v>
          </cell>
          <cell r="C101">
            <v>2.5454476261282301E-8</v>
          </cell>
          <cell r="D101">
            <v>2.4493291056246399E-8</v>
          </cell>
          <cell r="E101">
            <v>1.2667992568750401E-9</v>
          </cell>
          <cell r="F101">
            <v>2.3226491799371399E-8</v>
          </cell>
        </row>
        <row r="102">
          <cell r="B102">
            <v>4.8887720307277101E-8</v>
          </cell>
          <cell r="C102">
            <v>6.4223010379139296E-9</v>
          </cell>
          <cell r="D102">
            <v>4.2465419269363202E-8</v>
          </cell>
          <cell r="E102">
            <v>3.9650463709428401E-9</v>
          </cell>
          <cell r="F102">
            <v>3.8500372898420299E-8</v>
          </cell>
        </row>
        <row r="103">
          <cell r="B103">
            <v>4.6728359439862302E-8</v>
          </cell>
          <cell r="C103">
            <v>1.6263481393982601E-8</v>
          </cell>
          <cell r="D103">
            <v>3.0464878045879701E-8</v>
          </cell>
          <cell r="E103">
            <v>1.2737357824442399E-9</v>
          </cell>
          <cell r="F103">
            <v>2.9191142263435401E-8</v>
          </cell>
        </row>
        <row r="104">
          <cell r="B104">
            <v>4.31356853395039E-8</v>
          </cell>
          <cell r="C104">
            <v>1.35039628464824E-8</v>
          </cell>
          <cell r="D104">
            <v>2.96317224930215E-8</v>
          </cell>
          <cell r="E104">
            <v>1.71997168200164E-10</v>
          </cell>
          <cell r="F104">
            <v>2.9459725324821401E-8</v>
          </cell>
        </row>
        <row r="105">
          <cell r="B105">
            <v>7.2090860391793795E-8</v>
          </cell>
          <cell r="C105">
            <v>4.1744328831810103E-8</v>
          </cell>
          <cell r="D105">
            <v>3.0346531559983599E-8</v>
          </cell>
          <cell r="E105">
            <v>3.4704313585584002E-10</v>
          </cell>
          <cell r="F105">
            <v>2.9999488424127799E-8</v>
          </cell>
        </row>
        <row r="106">
          <cell r="B106">
            <v>4.6351921296653598E-8</v>
          </cell>
          <cell r="C106">
            <v>1.72582987706471E-8</v>
          </cell>
          <cell r="D106">
            <v>2.9093622526006399E-8</v>
          </cell>
          <cell r="E106">
            <v>5.1976230674507402E-11</v>
          </cell>
          <cell r="F106">
            <v>2.90416462953319E-8</v>
          </cell>
        </row>
        <row r="107">
          <cell r="B107">
            <v>4.4561514519537402E-8</v>
          </cell>
          <cell r="C107">
            <v>1.9639964483722299E-8</v>
          </cell>
          <cell r="D107">
            <v>2.4921550035815099E-8</v>
          </cell>
          <cell r="E107">
            <v>1.3848235495964501E-9</v>
          </cell>
          <cell r="F107">
            <v>2.35367264862186E-8</v>
          </cell>
        </row>
        <row r="108">
          <cell r="B108">
            <v>4.7487769767952698E-8</v>
          </cell>
          <cell r="C108">
            <v>2.3646538601213499E-8</v>
          </cell>
          <cell r="D108">
            <v>2.3841231166739199E-8</v>
          </cell>
          <cell r="E108">
            <v>3.02558611931123E-9</v>
          </cell>
          <cell r="F108">
            <v>2.0815645047427901E-8</v>
          </cell>
        </row>
        <row r="109">
          <cell r="B109">
            <v>4.5780965946059202E-8</v>
          </cell>
          <cell r="C109">
            <v>1.7117905626477301E-8</v>
          </cell>
          <cell r="D109">
            <v>2.8663060319581901E-8</v>
          </cell>
          <cell r="E109">
            <v>1.3673046828676801E-9</v>
          </cell>
          <cell r="F109">
            <v>2.72957556367142E-8</v>
          </cell>
        </row>
        <row r="110">
          <cell r="B110">
            <v>6.2237939707641296E-8</v>
          </cell>
          <cell r="C110">
            <v>3.6378194147286601E-8</v>
          </cell>
          <cell r="D110">
            <v>2.5859745560354599E-8</v>
          </cell>
          <cell r="E110">
            <v>1.18642996688525E-9</v>
          </cell>
          <cell r="F110">
            <v>2.4673315593469399E-8</v>
          </cell>
        </row>
        <row r="111">
          <cell r="B111">
            <v>1.5816857441947399E-7</v>
          </cell>
          <cell r="C111">
            <v>1.5106042264964301E-7</v>
          </cell>
          <cell r="D111">
            <v>7.1081517698303899E-9</v>
          </cell>
          <cell r="E111">
            <v>5.1833401679635601E-11</v>
          </cell>
          <cell r="F111">
            <v>7.0563183681507598E-9</v>
          </cell>
        </row>
        <row r="112">
          <cell r="B112">
            <v>2.3759097788873001E-8</v>
          </cell>
          <cell r="C112">
            <v>1.13709738590368E-8</v>
          </cell>
          <cell r="D112">
            <v>1.23881239298361E-8</v>
          </cell>
          <cell r="E112">
            <v>1.9394298301261001E-10</v>
          </cell>
          <cell r="F112">
            <v>1.21941809468235E-8</v>
          </cell>
        </row>
        <row r="113">
          <cell r="B113">
            <v>3.59432737692592E-8</v>
          </cell>
          <cell r="C113">
            <v>1.5867295243209001E-8</v>
          </cell>
          <cell r="D113">
            <v>2.0075978526050199E-8</v>
          </cell>
          <cell r="E113">
            <v>6.2320207503704303E-10</v>
          </cell>
          <cell r="F113">
            <v>1.9452776451013202E-8</v>
          </cell>
        </row>
        <row r="114">
          <cell r="B114">
            <v>1.4754843883106501E-8</v>
          </cell>
          <cell r="C114">
            <v>6.0838192954544601E-9</v>
          </cell>
          <cell r="D114">
            <v>8.6710245876520396E-9</v>
          </cell>
          <cell r="E114">
            <v>6.3747639294933794E-11</v>
          </cell>
          <cell r="F114">
            <v>8.6072769483571005E-9</v>
          </cell>
        </row>
        <row r="115">
          <cell r="B115">
            <v>1.41136718434723E-8</v>
          </cell>
          <cell r="C115">
            <v>5.1997196361618302E-9</v>
          </cell>
          <cell r="D115">
            <v>8.9139522073105305E-9</v>
          </cell>
          <cell r="E115">
            <v>1.53619574724152E-9</v>
          </cell>
          <cell r="F115">
            <v>7.377756460069E-9</v>
          </cell>
        </row>
        <row r="116">
          <cell r="B116">
            <v>5.0476267647744303E-8</v>
          </cell>
          <cell r="C116">
            <v>3.7340006079344697E-8</v>
          </cell>
          <cell r="D116">
            <v>1.31362615683995E-8</v>
          </cell>
          <cell r="E116">
            <v>7.7754438398585204E-11</v>
          </cell>
          <cell r="F116">
            <v>1.3058507130000899E-8</v>
          </cell>
        </row>
        <row r="117">
          <cell r="B117">
            <v>1.29137993868307E-8</v>
          </cell>
          <cell r="C117">
            <v>4.3716103613906096E-9</v>
          </cell>
          <cell r="D117">
            <v>8.5421890254401105E-9</v>
          </cell>
          <cell r="E117">
            <v>1.90839629471598E-10</v>
          </cell>
          <cell r="F117">
            <v>8.3513493959685106E-9</v>
          </cell>
        </row>
        <row r="118">
          <cell r="B118">
            <v>3.7009166018501798E-8</v>
          </cell>
          <cell r="C118">
            <v>1.83223102683616E-8</v>
          </cell>
          <cell r="D118">
            <v>1.8686855750140101E-8</v>
          </cell>
          <cell r="E118">
            <v>1.1531833048175999E-9</v>
          </cell>
          <cell r="F118">
            <v>1.7533672445322501E-8</v>
          </cell>
        </row>
        <row r="119">
          <cell r="B119">
            <v>6.7445786372723294E-8</v>
          </cell>
          <cell r="C119">
            <v>4.8896354019342802E-8</v>
          </cell>
          <cell r="D119">
            <v>1.85494323533804E-8</v>
          </cell>
          <cell r="E119">
            <v>1.1393492623895399E-9</v>
          </cell>
          <cell r="F119">
            <v>1.7410083090990799E-8</v>
          </cell>
        </row>
        <row r="120">
          <cell r="B120">
            <v>3.9606507537371298E-8</v>
          </cell>
          <cell r="C120">
            <v>3.1259174169720698E-8</v>
          </cell>
          <cell r="D120">
            <v>8.3473333676505501E-9</v>
          </cell>
          <cell r="E120">
            <v>9.1594561629806097E-11</v>
          </cell>
          <cell r="F120">
            <v>8.2557388060207407E-9</v>
          </cell>
        </row>
        <row r="121">
          <cell r="B121">
            <v>1.4020623921229199E-8</v>
          </cell>
          <cell r="C121">
            <v>6.75123312089414E-9</v>
          </cell>
          <cell r="D121">
            <v>7.26939080033511E-9</v>
          </cell>
          <cell r="E121">
            <v>4.6054800003421701E-11</v>
          </cell>
          <cell r="F121">
            <v>7.2233360003316804E-9</v>
          </cell>
        </row>
        <row r="122">
          <cell r="B122">
            <v>7.0757563469643301E-8</v>
          </cell>
          <cell r="C122">
            <v>5.5004757230069303E-8</v>
          </cell>
          <cell r="D122">
            <v>1.5752806239574001E-8</v>
          </cell>
          <cell r="E122">
            <v>2.1290661911252801E-10</v>
          </cell>
          <cell r="F122">
            <v>1.55398996204615E-8</v>
          </cell>
        </row>
        <row r="123">
          <cell r="B123">
            <v>2.27800664599959E-8</v>
          </cell>
          <cell r="C123">
            <v>9.5671244698130499E-9</v>
          </cell>
          <cell r="D123">
            <v>1.3212941990182801E-8</v>
          </cell>
          <cell r="E123">
            <v>8.9310278777342197E-11</v>
          </cell>
          <cell r="F123">
            <v>1.3123631711405499E-8</v>
          </cell>
        </row>
        <row r="124">
          <cell r="B124">
            <v>1.8586301276605198E-8</v>
          </cell>
          <cell r="C124">
            <v>1.1563186284785901E-8</v>
          </cell>
          <cell r="D124">
            <v>7.0231149918192397E-9</v>
          </cell>
          <cell r="E124">
            <v>7.2225440007218503E-12</v>
          </cell>
          <cell r="F124">
            <v>7.0158924478185198E-9</v>
          </cell>
        </row>
        <row r="125">
          <cell r="B125">
            <v>2.9981819568788701E-8</v>
          </cell>
          <cell r="C125">
            <v>1.44685033572208E-8</v>
          </cell>
          <cell r="D125">
            <v>1.5513316211567799E-8</v>
          </cell>
          <cell r="E125">
            <v>1.72940268937762E-9</v>
          </cell>
          <cell r="F125">
            <v>1.37839135221902E-8</v>
          </cell>
        </row>
        <row r="126">
          <cell r="B126">
            <v>1.6911620656511898E-8</v>
          </cell>
          <cell r="C126">
            <v>7.3163535677700202E-9</v>
          </cell>
          <cell r="D126">
            <v>9.59526708874188E-9</v>
          </cell>
          <cell r="E126">
            <v>4.5815961071068403E-11</v>
          </cell>
          <cell r="F126">
            <v>9.5494511276708193E-9</v>
          </cell>
        </row>
        <row r="127">
          <cell r="B127">
            <v>2.3744231837527098E-8</v>
          </cell>
          <cell r="C127">
            <v>9.5676378098519796E-9</v>
          </cell>
          <cell r="D127">
            <v>1.4176594027675101E-8</v>
          </cell>
          <cell r="E127">
            <v>7.6495105116680604E-11</v>
          </cell>
          <cell r="F127">
            <v>1.41000989225584E-8</v>
          </cell>
        </row>
        <row r="128">
          <cell r="B128">
            <v>2.4269735241546599E-8</v>
          </cell>
          <cell r="C128">
            <v>1.5573950888737099E-8</v>
          </cell>
          <cell r="D128">
            <v>8.6957843528094897E-9</v>
          </cell>
          <cell r="E128">
            <v>4.6883266063625701E-11</v>
          </cell>
          <cell r="F128">
            <v>8.6489010867458602E-9</v>
          </cell>
        </row>
        <row r="129">
          <cell r="B129">
            <v>1.6028458525802001E-7</v>
          </cell>
          <cell r="C129">
            <v>1.35331602861003E-7</v>
          </cell>
          <cell r="D129">
            <v>2.4952982397016799E-8</v>
          </cell>
          <cell r="E129">
            <v>1.11743210940785E-9</v>
          </cell>
          <cell r="F129">
            <v>2.3835550287609E-8</v>
          </cell>
        </row>
        <row r="130">
          <cell r="B130">
            <v>1.3529693499891101E-7</v>
          </cell>
          <cell r="C130">
            <v>1.2055323044986099E-7</v>
          </cell>
          <cell r="D130">
            <v>1.47437045490504E-8</v>
          </cell>
          <cell r="E130">
            <v>4.1092290972158802E-10</v>
          </cell>
          <cell r="F130">
            <v>1.43327816393288E-8</v>
          </cell>
        </row>
        <row r="131">
          <cell r="B131">
            <v>7.7923508027405095E-8</v>
          </cell>
          <cell r="C131">
            <v>5.45604619263022E-8</v>
          </cell>
          <cell r="D131">
            <v>2.3363046101102799E-8</v>
          </cell>
          <cell r="E131">
            <v>5.7666458346447796E-10</v>
          </cell>
          <cell r="F131">
            <v>2.27863815176383E-8</v>
          </cell>
        </row>
        <row r="132">
          <cell r="B132">
            <v>6.2009299020791597E-8</v>
          </cell>
          <cell r="C132">
            <v>3.6197836832119799E-8</v>
          </cell>
          <cell r="D132">
            <v>2.5811462188671802E-8</v>
          </cell>
          <cell r="E132">
            <v>3.8761309161686899E-10</v>
          </cell>
          <cell r="F132">
            <v>2.5423849097054899E-8</v>
          </cell>
        </row>
        <row r="133">
          <cell r="B133">
            <v>4.1005015882688803E-8</v>
          </cell>
          <cell r="C133">
            <v>1.6458677508324299E-8</v>
          </cell>
          <cell r="D133">
            <v>2.45463383743645E-8</v>
          </cell>
          <cell r="E133">
            <v>1.6475462652825501E-10</v>
          </cell>
          <cell r="F133">
            <v>2.43815837478362E-8</v>
          </cell>
        </row>
        <row r="134">
          <cell r="B134">
            <v>5.2988968659644002E-8</v>
          </cell>
          <cell r="C134">
            <v>2.73138714921176E-8</v>
          </cell>
          <cell r="D134">
            <v>2.5675097167526399E-8</v>
          </cell>
          <cell r="E134">
            <v>5.7233322633999499E-11</v>
          </cell>
          <cell r="F134">
            <v>2.56178638448924E-8</v>
          </cell>
        </row>
        <row r="135">
          <cell r="B135">
            <v>5.4878204051194601E-8</v>
          </cell>
          <cell r="C135">
            <v>3.0612625265411197E-8</v>
          </cell>
          <cell r="D135">
            <v>2.4265578785783401E-8</v>
          </cell>
          <cell r="E135">
            <v>1.4148318406057601E-13</v>
          </cell>
          <cell r="F135">
            <v>2.4265437302599301E-8</v>
          </cell>
        </row>
        <row r="136">
          <cell r="B136">
            <v>1.43330272789275E-7</v>
          </cell>
          <cell r="C136">
            <v>1.1418567120082401E-7</v>
          </cell>
          <cell r="D136">
            <v>2.9144601588451099E-8</v>
          </cell>
          <cell r="E136">
            <v>2.6616386273155901E-10</v>
          </cell>
          <cell r="F136">
            <v>2.8878437725719501E-8</v>
          </cell>
        </row>
        <row r="137">
          <cell r="B137">
            <v>1.15015690461294E-7</v>
          </cell>
          <cell r="C137">
            <v>9.1321259110731506E-8</v>
          </cell>
          <cell r="D137">
            <v>2.3694431350562501E-8</v>
          </cell>
          <cell r="E137">
            <v>4.6575469579042602E-11</v>
          </cell>
          <cell r="F137">
            <v>2.3647855880983399E-8</v>
          </cell>
        </row>
        <row r="138">
          <cell r="B138">
            <v>6.1673100023726694E-8</v>
          </cell>
          <cell r="C138">
            <v>3.5819561672436502E-8</v>
          </cell>
          <cell r="D138">
            <v>2.5853538351290099E-8</v>
          </cell>
          <cell r="E138">
            <v>2.31007948548368E-10</v>
          </cell>
          <cell r="F138">
            <v>2.5622530402741799E-8</v>
          </cell>
        </row>
        <row r="139">
          <cell r="B139">
            <v>4.6011940130950602E-8</v>
          </cell>
          <cell r="C139">
            <v>1.79294458804799E-8</v>
          </cell>
          <cell r="D139">
            <v>2.8082494250470599E-8</v>
          </cell>
          <cell r="E139">
            <v>1.7642214257313E-9</v>
          </cell>
          <cell r="F139">
            <v>2.63182728247393E-8</v>
          </cell>
        </row>
        <row r="140">
          <cell r="B140">
            <v>7.5378409784945197E-8</v>
          </cell>
          <cell r="C140">
            <v>4.7244352495560599E-8</v>
          </cell>
          <cell r="D140">
            <v>2.8134057289384499E-8</v>
          </cell>
          <cell r="E140">
            <v>6.2043428641548703E-10</v>
          </cell>
          <cell r="F140">
            <v>2.7513623002968999E-8</v>
          </cell>
        </row>
        <row r="141">
          <cell r="B141">
            <v>5.2102520146785403E-8</v>
          </cell>
          <cell r="C141">
            <v>2.4637114695979002E-8</v>
          </cell>
          <cell r="D141">
            <v>2.7465405450806298E-8</v>
          </cell>
          <cell r="E141">
            <v>2.9110559339668E-9</v>
          </cell>
          <cell r="F141">
            <v>2.4554349516839501E-8</v>
          </cell>
        </row>
        <row r="142">
          <cell r="B142">
            <v>9.4864160071024606E-8</v>
          </cell>
          <cell r="C142">
            <v>6.4132162941781404E-8</v>
          </cell>
          <cell r="D142">
            <v>3.0731997129243102E-8</v>
          </cell>
          <cell r="E142">
            <v>7.4230102812846405E-11</v>
          </cell>
          <cell r="F142">
            <v>3.0657767026430297E-8</v>
          </cell>
        </row>
        <row r="143">
          <cell r="B143">
            <v>1.21914901032392E-7</v>
          </cell>
          <cell r="C143">
            <v>9.2473260929982606E-8</v>
          </cell>
          <cell r="D143">
            <v>2.9441640102410198E-8</v>
          </cell>
          <cell r="E143">
            <v>2.09316906810333E-10</v>
          </cell>
          <cell r="F143">
            <v>2.9232323195599899E-8</v>
          </cell>
        </row>
        <row r="144">
          <cell r="B144">
            <v>4.8798814556870303E-8</v>
          </cell>
          <cell r="C144">
            <v>1.08452018531573E-8</v>
          </cell>
          <cell r="D144">
            <v>3.7953612703713E-8</v>
          </cell>
          <cell r="E144">
            <v>2.6323081212485599E-9</v>
          </cell>
          <cell r="F144">
            <v>3.5321304582464403E-8</v>
          </cell>
        </row>
        <row r="145">
          <cell r="B145">
            <v>5.1179325542700798E-8</v>
          </cell>
          <cell r="C145">
            <v>2.87228474517809E-8</v>
          </cell>
          <cell r="D145">
            <v>2.2456478090919801E-8</v>
          </cell>
          <cell r="E145">
            <v>6.9238067454291297E-10</v>
          </cell>
          <cell r="F145">
            <v>2.1764097416376899E-8</v>
          </cell>
        </row>
        <row r="146">
          <cell r="B146">
            <v>3.2483925757076203E-8</v>
          </cell>
          <cell r="C146">
            <v>1.21553417483548E-8</v>
          </cell>
          <cell r="D146">
            <v>2.0328584008721299E-8</v>
          </cell>
          <cell r="E146">
            <v>6.4133590825455302E-11</v>
          </cell>
          <cell r="F146">
            <v>2.02644504178959E-8</v>
          </cell>
        </row>
        <row r="147">
          <cell r="B147">
            <v>4.9474446002779797E-8</v>
          </cell>
          <cell r="C147">
            <v>2.1126623027321901E-8</v>
          </cell>
          <cell r="D147">
            <v>2.8347822975457799E-8</v>
          </cell>
          <cell r="E147">
            <v>2.7247353798267698E-10</v>
          </cell>
          <cell r="F147">
            <v>2.80753494374751E-8</v>
          </cell>
        </row>
        <row r="148">
          <cell r="B148">
            <v>7.5667620064397901E-8</v>
          </cell>
          <cell r="C148">
            <v>3.4334482912413802E-8</v>
          </cell>
          <cell r="D148">
            <v>4.1333137151983999E-8</v>
          </cell>
          <cell r="E148">
            <v>7.1251446696777302E-11</v>
          </cell>
          <cell r="F148">
            <v>4.12618857052873E-8</v>
          </cell>
        </row>
        <row r="149">
          <cell r="B149">
            <v>5.64813012341236E-8</v>
          </cell>
          <cell r="C149">
            <v>1.07294101042508E-8</v>
          </cell>
          <cell r="D149">
            <v>4.5751891129872703E-8</v>
          </cell>
          <cell r="E149">
            <v>2.9023230405508097E-13</v>
          </cell>
          <cell r="F149">
            <v>4.5751600897568703E-8</v>
          </cell>
        </row>
        <row r="150">
          <cell r="B150">
            <v>4.7060612018193099E-8</v>
          </cell>
          <cell r="C150">
            <v>5.9533978301321696E-9</v>
          </cell>
          <cell r="D150">
            <v>4.1107214188060903E-8</v>
          </cell>
          <cell r="E150">
            <v>1.8798280520421798E-9</v>
          </cell>
          <cell r="F150">
            <v>3.9227386136018703E-8</v>
          </cell>
        </row>
        <row r="151">
          <cell r="B151">
            <v>1.00740206483331E-7</v>
          </cell>
          <cell r="C151">
            <v>6.22176662769334E-8</v>
          </cell>
          <cell r="D151">
            <v>3.8522540206397702E-8</v>
          </cell>
          <cell r="E151">
            <v>3.3826836720448899E-9</v>
          </cell>
          <cell r="F151">
            <v>3.5139856534352802E-8</v>
          </cell>
        </row>
        <row r="152">
          <cell r="B152">
            <v>1.2520738498513601E-7</v>
          </cell>
          <cell r="C152">
            <v>8.6555009947418596E-8</v>
          </cell>
          <cell r="D152">
            <v>3.8652375037717799E-8</v>
          </cell>
          <cell r="E152">
            <v>1.70882243160596E-10</v>
          </cell>
          <cell r="F152">
            <v>3.8481492794557202E-8</v>
          </cell>
        </row>
        <row r="153">
          <cell r="B153">
            <v>1.27379612514115E-7</v>
          </cell>
          <cell r="C153">
            <v>9.1211809142353606E-8</v>
          </cell>
          <cell r="D153">
            <v>3.6167803371761301E-8</v>
          </cell>
          <cell r="E153">
            <v>1.12155115329627E-10</v>
          </cell>
          <cell r="F153">
            <v>3.6055648256431703E-8</v>
          </cell>
        </row>
        <row r="154">
          <cell r="B154">
            <v>1.3429402421416601E-7</v>
          </cell>
          <cell r="C154">
            <v>8.6909637682898498E-8</v>
          </cell>
          <cell r="D154">
            <v>4.7384386531268203E-8</v>
          </cell>
          <cell r="E154">
            <v>4.8501359053400199E-9</v>
          </cell>
          <cell r="F154">
            <v>4.2534250625928101E-8</v>
          </cell>
        </row>
        <row r="155">
          <cell r="B155">
            <v>5.8282978195959001E-8</v>
          </cell>
          <cell r="C155">
            <v>9.4338384126494396E-9</v>
          </cell>
          <cell r="D155">
            <v>4.8849139783309597E-8</v>
          </cell>
          <cell r="E155">
            <v>2.4090611492982702E-10</v>
          </cell>
          <cell r="F155">
            <v>4.8608233668379801E-8</v>
          </cell>
        </row>
        <row r="156">
          <cell r="B156">
            <v>5.4570936770503499E-8</v>
          </cell>
          <cell r="C156">
            <v>1.6470995450218698E-8</v>
          </cell>
          <cell r="D156">
            <v>3.8099941320284699E-8</v>
          </cell>
          <cell r="E156">
            <v>3.43258708207912E-9</v>
          </cell>
          <cell r="F156">
            <v>3.4667354238205599E-8</v>
          </cell>
        </row>
        <row r="157">
          <cell r="B157">
            <v>5.9989344761993803E-8</v>
          </cell>
          <cell r="C157">
            <v>1.1946234953036201E-8</v>
          </cell>
          <cell r="D157">
            <v>4.8043109808957599E-8</v>
          </cell>
          <cell r="E157">
            <v>2.2666007351751299E-10</v>
          </cell>
          <cell r="F157">
            <v>4.7816449735440099E-8</v>
          </cell>
        </row>
        <row r="158">
          <cell r="B158">
            <v>7.2276831585713703E-8</v>
          </cell>
          <cell r="C158">
            <v>2.4371494681012E-8</v>
          </cell>
          <cell r="D158">
            <v>4.7905336904701702E-8</v>
          </cell>
          <cell r="E158">
            <v>8.5774538140597299E-9</v>
          </cell>
          <cell r="F158">
            <v>3.9327883090641901E-8</v>
          </cell>
        </row>
        <row r="159">
          <cell r="B159">
            <v>5.2532852485673899E-8</v>
          </cell>
          <cell r="C159">
            <v>2.2647310023969299E-8</v>
          </cell>
          <cell r="D159">
            <v>2.9885542461704597E-8</v>
          </cell>
          <cell r="E159">
            <v>1.6116911888120599E-10</v>
          </cell>
          <cell r="F159">
            <v>2.9724373342823399E-8</v>
          </cell>
        </row>
        <row r="160">
          <cell r="B160">
            <v>6.1186354319521398E-8</v>
          </cell>
          <cell r="C160">
            <v>2.11187610695495E-8</v>
          </cell>
          <cell r="D160">
            <v>4.0067593249971802E-8</v>
          </cell>
          <cell r="E160">
            <v>3.68303807140957E-9</v>
          </cell>
          <cell r="F160">
            <v>3.6384555178562299E-8</v>
          </cell>
        </row>
        <row r="161">
          <cell r="B161">
            <v>6.7708876201088296E-8</v>
          </cell>
          <cell r="C161">
            <v>2.4301795337425801E-8</v>
          </cell>
          <cell r="D161">
            <v>4.3407080863662499E-8</v>
          </cell>
          <cell r="E161">
            <v>8.45067059063457E-10</v>
          </cell>
          <cell r="F161">
            <v>4.2562013804599E-8</v>
          </cell>
        </row>
        <row r="162">
          <cell r="B162">
            <v>2.7465454812350499E-8</v>
          </cell>
          <cell r="C162">
            <v>1.1560800421229701E-8</v>
          </cell>
          <cell r="D162">
            <v>1.59046543911208E-8</v>
          </cell>
          <cell r="E162">
            <v>6.5610203418181602E-10</v>
          </cell>
          <cell r="F162">
            <v>1.5248552356939002E-8</v>
          </cell>
        </row>
        <row r="163">
          <cell r="B163">
            <v>1.6274584382792799E-8</v>
          </cell>
          <cell r="C163">
            <v>3.59120891500251E-9</v>
          </cell>
          <cell r="D163">
            <v>1.2683375467790301E-8</v>
          </cell>
          <cell r="E163">
            <v>5.8896087631635698E-9</v>
          </cell>
          <cell r="F163">
            <v>6.7937667046267797E-9</v>
          </cell>
        </row>
        <row r="164">
          <cell r="B164">
            <v>2.8972448325282499E-8</v>
          </cell>
          <cell r="C164">
            <v>9.19266391974322E-9</v>
          </cell>
          <cell r="D164">
            <v>1.9779784405539301E-8</v>
          </cell>
          <cell r="E164">
            <v>3.69990756210767E-9</v>
          </cell>
          <cell r="F164">
            <v>1.6079876843431601E-8</v>
          </cell>
        </row>
        <row r="165">
          <cell r="B165">
            <v>1.9635804019345199E-8</v>
          </cell>
          <cell r="C165">
            <v>3.8239244031541E-9</v>
          </cell>
          <cell r="D165">
            <v>1.5811879616191099E-8</v>
          </cell>
          <cell r="E165">
            <v>1.00293929291099E-9</v>
          </cell>
          <cell r="F165">
            <v>1.48089403232801E-8</v>
          </cell>
        </row>
        <row r="166">
          <cell r="B166">
            <v>3.2745511652932701E-8</v>
          </cell>
          <cell r="C166">
            <v>1.9764183864781698E-8</v>
          </cell>
          <cell r="D166">
            <v>1.2981327788150999E-8</v>
          </cell>
          <cell r="E166">
            <v>1.01046743131568E-9</v>
          </cell>
          <cell r="F166">
            <v>1.1970860356835301E-8</v>
          </cell>
        </row>
        <row r="167">
          <cell r="B167">
            <v>7.0983513886179994E-8</v>
          </cell>
          <cell r="C167">
            <v>2.5525677613042401E-8</v>
          </cell>
          <cell r="D167">
            <v>4.5457836273137503E-8</v>
          </cell>
          <cell r="E167">
            <v>9.9517641827242002E-9</v>
          </cell>
          <cell r="F167">
            <v>3.55060720904133E-8</v>
          </cell>
        </row>
        <row r="168">
          <cell r="B168">
            <v>1.5001631036174699E-7</v>
          </cell>
          <cell r="C168">
            <v>1.2589253982073E-7</v>
          </cell>
          <cell r="D168">
            <v>2.41237705410171E-8</v>
          </cell>
          <cell r="E168">
            <v>1.28652307414314E-10</v>
          </cell>
          <cell r="F168">
            <v>2.3995118233602802E-8</v>
          </cell>
        </row>
        <row r="169">
          <cell r="B169">
            <v>7.1436968376411697E-8</v>
          </cell>
          <cell r="C169">
            <v>3.9658129042177498E-8</v>
          </cell>
          <cell r="D169">
            <v>3.17788393342341E-8</v>
          </cell>
          <cell r="E169">
            <v>2.6884641598726499E-10</v>
          </cell>
          <cell r="F169">
            <v>3.1509992918246799E-8</v>
          </cell>
        </row>
        <row r="170">
          <cell r="B170">
            <v>2.9914984692656403E-8</v>
          </cell>
          <cell r="C170">
            <v>9.1832078450013901E-9</v>
          </cell>
          <cell r="D170">
            <v>2.0731776847654998E-8</v>
          </cell>
          <cell r="E170">
            <v>3.6046684170553798E-9</v>
          </cell>
          <cell r="F170">
            <v>1.7127108430599601E-8</v>
          </cell>
        </row>
        <row r="171">
          <cell r="B171">
            <v>3.6458163582240102E-8</v>
          </cell>
          <cell r="C171">
            <v>1.12806458557716E-8</v>
          </cell>
          <cell r="D171">
            <v>2.5177517726468399E-8</v>
          </cell>
          <cell r="E171">
            <v>5.4691609324505304E-9</v>
          </cell>
          <cell r="F171">
            <v>1.9708356794017901E-8</v>
          </cell>
        </row>
        <row r="172">
          <cell r="B172">
            <v>4.2060811150595799E-8</v>
          </cell>
          <cell r="C172">
            <v>7.3903482083996697E-9</v>
          </cell>
          <cell r="D172">
            <v>3.46704629421961E-8</v>
          </cell>
          <cell r="E172">
            <v>1.8386028565976101E-9</v>
          </cell>
          <cell r="F172">
            <v>3.2831860085598497E-8</v>
          </cell>
        </row>
        <row r="173">
          <cell r="B173">
            <v>1.3062224219497599E-7</v>
          </cell>
          <cell r="C173">
            <v>9.4289910661015496E-8</v>
          </cell>
          <cell r="D173">
            <v>3.6332331533960498E-8</v>
          </cell>
          <cell r="E173">
            <v>2.5567582742357401E-10</v>
          </cell>
          <cell r="F173">
            <v>3.6076655706536901E-8</v>
          </cell>
        </row>
        <row r="174">
          <cell r="B174">
            <v>1.7599885935903901E-7</v>
          </cell>
          <cell r="C174">
            <v>1.31588825994938E-7</v>
          </cell>
          <cell r="D174">
            <v>4.4410033364101003E-8</v>
          </cell>
          <cell r="E174">
            <v>1.03147107099914E-10</v>
          </cell>
          <cell r="F174">
            <v>4.4306886257001103E-8</v>
          </cell>
        </row>
        <row r="175">
          <cell r="B175">
            <v>1.32363318323091E-7</v>
          </cell>
          <cell r="C175">
            <v>9.3982559807378495E-8</v>
          </cell>
          <cell r="D175">
            <v>3.8380758515713198E-8</v>
          </cell>
          <cell r="E175">
            <v>3.7292383413604202E-10</v>
          </cell>
          <cell r="F175">
            <v>3.8007834681577097E-8</v>
          </cell>
        </row>
        <row r="176">
          <cell r="B176">
            <v>2.4629665743041902E-7</v>
          </cell>
          <cell r="C176">
            <v>2.1319223309845601E-7</v>
          </cell>
          <cell r="D176">
            <v>3.3104424331962501E-8</v>
          </cell>
          <cell r="E176">
            <v>1.2777144856503601E-10</v>
          </cell>
          <cell r="F176">
            <v>3.2976652883397501E-8</v>
          </cell>
        </row>
        <row r="177">
          <cell r="B177">
            <v>2.67845175723184E-7</v>
          </cell>
          <cell r="C177">
            <v>2.3410866829440201E-7</v>
          </cell>
          <cell r="D177">
            <v>3.3736507428781298E-8</v>
          </cell>
          <cell r="E177">
            <v>5.4830071983074297E-11</v>
          </cell>
          <cell r="F177">
            <v>3.3681677356798199E-8</v>
          </cell>
        </row>
        <row r="178">
          <cell r="B178">
            <v>1.01619501357508E-7</v>
          </cell>
          <cell r="C178">
            <v>7.0310402916439503E-8</v>
          </cell>
          <cell r="D178">
            <v>3.1309098441069098E-8</v>
          </cell>
          <cell r="E178">
            <v>7.6932191641111402E-10</v>
          </cell>
          <cell r="F178">
            <v>3.0539776524658E-8</v>
          </cell>
        </row>
        <row r="179">
          <cell r="B179">
            <v>3.5826186485569001E-7</v>
          </cell>
          <cell r="C179">
            <v>3.19003661273539E-7</v>
          </cell>
          <cell r="D179">
            <v>3.9258203582151698E-8</v>
          </cell>
          <cell r="E179">
            <v>2.9529098767685801E-10</v>
          </cell>
          <cell r="F179">
            <v>3.8962912594474902E-8</v>
          </cell>
        </row>
        <row r="180">
          <cell r="B180">
            <v>8.7299430538067202E-8</v>
          </cell>
          <cell r="C180">
            <v>4.6602330238301002E-8</v>
          </cell>
          <cell r="D180">
            <v>4.0697100299766101E-8</v>
          </cell>
          <cell r="E180">
            <v>1.37235365433348E-9</v>
          </cell>
          <cell r="F180">
            <v>3.9324746645432602E-8</v>
          </cell>
        </row>
        <row r="181">
          <cell r="B181">
            <v>2.5340576399098299E-8</v>
          </cell>
          <cell r="C181">
            <v>9.0088615458722607E-9</v>
          </cell>
          <cell r="D181">
            <v>1.63317148532261E-8</v>
          </cell>
          <cell r="E181">
            <v>1.5707505247770901E-10</v>
          </cell>
          <cell r="F181">
            <v>1.6174639800748399E-8</v>
          </cell>
        </row>
        <row r="182">
          <cell r="B182">
            <v>3.2523981896464001E-8</v>
          </cell>
          <cell r="C182">
            <v>1.25633307059283E-8</v>
          </cell>
          <cell r="D182">
            <v>1.9960651190535701E-8</v>
          </cell>
          <cell r="E182">
            <v>3.7106668724172203E-10</v>
          </cell>
          <cell r="F182">
            <v>1.9589584503293999E-8</v>
          </cell>
        </row>
        <row r="183">
          <cell r="B183">
            <v>1.04805468125662E-7</v>
          </cell>
          <cell r="C183">
            <v>8.3585053154992005E-8</v>
          </cell>
          <cell r="D183">
            <v>2.1220414970670601E-8</v>
          </cell>
          <cell r="E183">
            <v>9.2814642984345296E-11</v>
          </cell>
          <cell r="F183">
            <v>2.11276003276863E-8</v>
          </cell>
        </row>
        <row r="184">
          <cell r="B184">
            <v>5.33357894184809E-8</v>
          </cell>
          <cell r="C184">
            <v>3.6755295667291602E-8</v>
          </cell>
          <cell r="D184">
            <v>1.6580493751189298E-8</v>
          </cell>
          <cell r="E184">
            <v>1.6551738651602201E-11</v>
          </cell>
          <cell r="F184">
            <v>1.6563942012537699E-8</v>
          </cell>
        </row>
        <row r="185">
          <cell r="B185">
            <v>4.4498578871851302E-8</v>
          </cell>
          <cell r="C185">
            <v>2.3565932777573399E-8</v>
          </cell>
          <cell r="D185">
            <v>2.09326460942778E-8</v>
          </cell>
          <cell r="E185">
            <v>8.4618721996771304E-12</v>
          </cell>
          <cell r="F185">
            <v>2.09241842220782E-8</v>
          </cell>
        </row>
        <row r="186">
          <cell r="B186">
            <v>5.08427287461975E-8</v>
          </cell>
          <cell r="C186">
            <v>2.50806693168048E-8</v>
          </cell>
          <cell r="D186">
            <v>2.5762059429392601E-8</v>
          </cell>
          <cell r="E186">
            <v>2.6056414281202801E-9</v>
          </cell>
          <cell r="F186">
            <v>2.31564180012723E-8</v>
          </cell>
        </row>
        <row r="187">
          <cell r="B187">
            <v>6.4608237186287802E-8</v>
          </cell>
          <cell r="C187">
            <v>3.3638848745513599E-8</v>
          </cell>
          <cell r="D187">
            <v>3.0969388440774097E-8</v>
          </cell>
          <cell r="E187">
            <v>1.7582470024684799E-9</v>
          </cell>
          <cell r="F187">
            <v>2.9211141438305601E-8</v>
          </cell>
        </row>
        <row r="188">
          <cell r="B188">
            <v>1.3455551274404799E-7</v>
          </cell>
          <cell r="C188">
            <v>1.132330815477E-7</v>
          </cell>
          <cell r="D188">
            <v>2.13224311963475E-8</v>
          </cell>
          <cell r="E188">
            <v>3.0233868045256297E-11</v>
          </cell>
          <cell r="F188">
            <v>2.12921973283023E-8</v>
          </cell>
        </row>
        <row r="189">
          <cell r="B189">
            <v>4.4870302537897303E-8</v>
          </cell>
          <cell r="C189">
            <v>2.2781339633132001E-8</v>
          </cell>
          <cell r="D189">
            <v>2.2088962904765301E-8</v>
          </cell>
          <cell r="E189">
            <v>1.0948815485669099E-9</v>
          </cell>
          <cell r="F189">
            <v>2.09940813561984E-8</v>
          </cell>
        </row>
        <row r="190">
          <cell r="B190">
            <v>7.9313646086674596E-8</v>
          </cell>
          <cell r="C190">
            <v>5.0712794094354401E-8</v>
          </cell>
          <cell r="D190">
            <v>2.8600851992320099E-8</v>
          </cell>
          <cell r="E190">
            <v>5.0672952246751203E-10</v>
          </cell>
          <cell r="F190">
            <v>2.80941224698526E-8</v>
          </cell>
        </row>
        <row r="191">
          <cell r="B191">
            <v>8.2741023179613605E-8</v>
          </cell>
          <cell r="C191">
            <v>5.8421718448069399E-8</v>
          </cell>
          <cell r="D191">
            <v>2.43193047315441E-8</v>
          </cell>
          <cell r="E191">
            <v>9.6189040397439894E-10</v>
          </cell>
          <cell r="F191">
            <v>2.3357414327569702E-8</v>
          </cell>
        </row>
        <row r="192">
          <cell r="B192">
            <v>4.2448320003575902E-8</v>
          </cell>
          <cell r="C192">
            <v>7.4169733326472398E-9</v>
          </cell>
          <cell r="D192">
            <v>3.5031346670928698E-8</v>
          </cell>
          <cell r="E192">
            <v>9.0870191096998907E-12</v>
          </cell>
          <cell r="F192">
            <v>3.5022259651818998E-8</v>
          </cell>
        </row>
        <row r="193">
          <cell r="B193">
            <v>5.1275853365991301E-8</v>
          </cell>
          <cell r="C193">
            <v>1.60468208543628E-8</v>
          </cell>
          <cell r="D193">
            <v>3.5229032511628501E-8</v>
          </cell>
          <cell r="E193">
            <v>3.3327438860689601E-10</v>
          </cell>
          <cell r="F193">
            <v>3.4895758123021602E-8</v>
          </cell>
        </row>
        <row r="194">
          <cell r="B194">
            <v>5.8755319329683598E-8</v>
          </cell>
          <cell r="C194">
            <v>2.2574424205827901E-8</v>
          </cell>
          <cell r="D194">
            <v>3.6180895123855601E-8</v>
          </cell>
          <cell r="E194">
            <v>4.8090688338793596E-10</v>
          </cell>
          <cell r="F194">
            <v>3.5699988240467702E-8</v>
          </cell>
        </row>
        <row r="195">
          <cell r="B195">
            <v>3.4554799720749698E-8</v>
          </cell>
          <cell r="C195">
            <v>2.6323685748008298E-9</v>
          </cell>
          <cell r="D195">
            <v>3.19224311459489E-8</v>
          </cell>
          <cell r="E195">
            <v>9.2267482189936504E-11</v>
          </cell>
          <cell r="F195">
            <v>3.1830163663758903E-8</v>
          </cell>
        </row>
        <row r="196">
          <cell r="B196">
            <v>3.9655927240390797E-8</v>
          </cell>
          <cell r="C196">
            <v>6.2259396279257403E-9</v>
          </cell>
          <cell r="D196">
            <v>3.3429987612465101E-8</v>
          </cell>
          <cell r="E196">
            <v>6.8122774811260504E-9</v>
          </cell>
          <cell r="F196">
            <v>2.6617710131339001E-8</v>
          </cell>
        </row>
        <row r="197">
          <cell r="B197">
            <v>3.20138254822108E-8</v>
          </cell>
          <cell r="C197">
            <v>2.3997970353538199E-9</v>
          </cell>
          <cell r="D197">
            <v>2.9614028446857001E-8</v>
          </cell>
          <cell r="E197">
            <v>6.7978215508847202E-9</v>
          </cell>
          <cell r="F197">
            <v>2.2816206895972301E-8</v>
          </cell>
        </row>
        <row r="198">
          <cell r="B198">
            <v>4.4340103116233502E-8</v>
          </cell>
          <cell r="C198">
            <v>1.160946363768E-8</v>
          </cell>
          <cell r="D198">
            <v>3.2730639478553397E-8</v>
          </cell>
          <cell r="E198">
            <v>1.27965256202272E-10</v>
          </cell>
          <cell r="F198">
            <v>3.2602674222351098E-8</v>
          </cell>
        </row>
        <row r="199">
          <cell r="B199">
            <v>7.7583639347686301E-8</v>
          </cell>
          <cell r="C199">
            <v>3.6539653850139401E-8</v>
          </cell>
          <cell r="D199">
            <v>4.10439854975469E-8</v>
          </cell>
          <cell r="E199">
            <v>1.00277864770238E-8</v>
          </cell>
          <cell r="F199">
            <v>3.1016199020522998E-8</v>
          </cell>
        </row>
        <row r="200">
          <cell r="B200">
            <v>8.9871051495690203E-8</v>
          </cell>
          <cell r="C200">
            <v>4.2993773507175997E-8</v>
          </cell>
          <cell r="D200">
            <v>4.68772779885141E-8</v>
          </cell>
          <cell r="E200">
            <v>4.5054924221592697E-9</v>
          </cell>
          <cell r="F200">
            <v>4.23717855663549E-8</v>
          </cell>
        </row>
        <row r="201">
          <cell r="B201">
            <v>7.3035454491650597E-8</v>
          </cell>
          <cell r="C201">
            <v>2.8918814499175001E-8</v>
          </cell>
          <cell r="D201">
            <v>4.4116639992475603E-8</v>
          </cell>
          <cell r="E201">
            <v>2.1271802713893398E-9</v>
          </cell>
          <cell r="F201">
            <v>4.1989459721086199E-8</v>
          </cell>
        </row>
        <row r="202">
          <cell r="B202">
            <v>1.1346800714338101E-7</v>
          </cell>
          <cell r="C202">
            <v>2.5472575231933701E-8</v>
          </cell>
          <cell r="D202">
            <v>8.7995431911447794E-8</v>
          </cell>
          <cell r="E202">
            <v>3.3139480598826E-8</v>
          </cell>
          <cell r="F202">
            <v>5.4855951312621801E-8</v>
          </cell>
        </row>
        <row r="203">
          <cell r="B203">
            <v>8.5943131875493403E-8</v>
          </cell>
          <cell r="C203">
            <v>1.9321356029432501E-8</v>
          </cell>
          <cell r="D203">
            <v>6.6621775846060795E-8</v>
          </cell>
          <cell r="E203">
            <v>7.2803436832942703E-9</v>
          </cell>
          <cell r="F203">
            <v>5.9341432162766599E-8</v>
          </cell>
        </row>
        <row r="204">
          <cell r="B204">
            <v>9.4494953119260904E-8</v>
          </cell>
          <cell r="C204">
            <v>2.18604042848112E-8</v>
          </cell>
          <cell r="D204">
            <v>7.2634548834449694E-8</v>
          </cell>
          <cell r="E204">
            <v>6.4787200552689004E-9</v>
          </cell>
          <cell r="F204">
            <v>6.6155828779180802E-8</v>
          </cell>
        </row>
        <row r="205">
          <cell r="B205">
            <v>7.77075626027891E-8</v>
          </cell>
          <cell r="C205">
            <v>2.78490431744885E-8</v>
          </cell>
          <cell r="D205">
            <v>4.9858519428300501E-8</v>
          </cell>
          <cell r="E205">
            <v>2.3968342041040202E-9</v>
          </cell>
          <cell r="F205">
            <v>4.7461685224196499E-8</v>
          </cell>
        </row>
        <row r="206">
          <cell r="B206">
            <v>1.1023561348703E-7</v>
          </cell>
          <cell r="C206">
            <v>5.7263092177006299E-8</v>
          </cell>
          <cell r="D206">
            <v>5.2972521310024597E-8</v>
          </cell>
          <cell r="E206">
            <v>7.4950438473185205E-9</v>
          </cell>
          <cell r="F206">
            <v>4.5477477462706101E-8</v>
          </cell>
        </row>
        <row r="207">
          <cell r="B207">
            <v>8.5177115439019006E-8</v>
          </cell>
          <cell r="C207">
            <v>4.0870382493695897E-8</v>
          </cell>
          <cell r="D207">
            <v>4.4306732945323102E-8</v>
          </cell>
          <cell r="E207">
            <v>8.78045587230568E-9</v>
          </cell>
          <cell r="F207">
            <v>3.5526277073017399E-8</v>
          </cell>
        </row>
        <row r="208">
          <cell r="B208">
            <v>6.0709360600541304E-8</v>
          </cell>
          <cell r="C208">
            <v>1.0903061486704699E-8</v>
          </cell>
          <cell r="D208">
            <v>4.9806299113836499E-8</v>
          </cell>
          <cell r="E208">
            <v>3.4619391935117701E-9</v>
          </cell>
          <cell r="F208">
            <v>4.6344359920324703E-8</v>
          </cell>
        </row>
        <row r="209">
          <cell r="B209">
            <v>7.7203461745719003E-8</v>
          </cell>
          <cell r="C209">
            <v>4.8249759411106201E-8</v>
          </cell>
          <cell r="D209">
            <v>2.8953702334612799E-8</v>
          </cell>
          <cell r="E209">
            <v>4.0233047266619699E-11</v>
          </cell>
          <cell r="F209">
            <v>2.89134692873461E-8</v>
          </cell>
        </row>
        <row r="210">
          <cell r="B210">
            <v>6.33946750909575E-8</v>
          </cell>
          <cell r="C210">
            <v>2.5118263150382899E-8</v>
          </cell>
          <cell r="D210">
            <v>3.8276411940574601E-8</v>
          </cell>
          <cell r="E210">
            <v>4.44858747660344E-10</v>
          </cell>
          <cell r="F210">
            <v>3.78315531929142E-8</v>
          </cell>
        </row>
        <row r="211">
          <cell r="B211">
            <v>7.9418031140819595E-8</v>
          </cell>
          <cell r="C211">
            <v>4.5652039477403399E-8</v>
          </cell>
          <cell r="D211">
            <v>3.3765991663416202E-8</v>
          </cell>
          <cell r="E211">
            <v>8.24454902667212E-11</v>
          </cell>
          <cell r="F211">
            <v>3.3683546173149403E-8</v>
          </cell>
        </row>
        <row r="212">
          <cell r="B212">
            <v>6.2173744382143794E-8</v>
          </cell>
          <cell r="C212">
            <v>1.45662774375777E-8</v>
          </cell>
          <cell r="D212">
            <v>4.7607466944566098E-8</v>
          </cell>
          <cell r="E212">
            <v>4.4006210190399401E-11</v>
          </cell>
          <cell r="F212">
            <v>4.7563460734375701E-8</v>
          </cell>
        </row>
        <row r="213">
          <cell r="B213">
            <v>3.5979010343389397E-8</v>
          </cell>
          <cell r="C213">
            <v>1.1057054844120701E-8</v>
          </cell>
          <cell r="D213">
            <v>2.4921955499268601E-8</v>
          </cell>
          <cell r="E213">
            <v>8.6609876205990502E-10</v>
          </cell>
          <cell r="F213">
            <v>2.4055856737208701E-8</v>
          </cell>
        </row>
        <row r="214">
          <cell r="B214">
            <v>5.7862973588122002E-8</v>
          </cell>
          <cell r="C214">
            <v>1.7964838306812099E-8</v>
          </cell>
          <cell r="D214">
            <v>3.9898135281309903E-8</v>
          </cell>
          <cell r="E214">
            <v>5.6201986494702602E-10</v>
          </cell>
          <cell r="F214">
            <v>3.9336115416362899E-8</v>
          </cell>
        </row>
        <row r="215">
          <cell r="B215">
            <v>8.9844907193385604E-8</v>
          </cell>
          <cell r="C215">
            <v>4.7744138856303E-8</v>
          </cell>
          <cell r="D215">
            <v>4.2100768337082498E-8</v>
          </cell>
          <cell r="E215">
            <v>6.90561872284431E-10</v>
          </cell>
          <cell r="F215">
            <v>4.1410206464798098E-8</v>
          </cell>
        </row>
        <row r="216">
          <cell r="B216">
            <v>6.3534076373915299E-8</v>
          </cell>
          <cell r="C216">
            <v>3.11225606872062E-8</v>
          </cell>
          <cell r="D216">
            <v>3.2411515686709E-8</v>
          </cell>
          <cell r="E216">
            <v>1.37268533241186E-10</v>
          </cell>
          <cell r="F216">
            <v>3.2274247153467803E-8</v>
          </cell>
        </row>
        <row r="217">
          <cell r="B217">
            <v>4.3495646567477797E-8</v>
          </cell>
          <cell r="C217">
            <v>1.7602843012782301E-8</v>
          </cell>
          <cell r="D217">
            <v>2.5892803554695499E-8</v>
          </cell>
          <cell r="E217">
            <v>8.2560859636111399E-11</v>
          </cell>
          <cell r="F217">
            <v>2.58102426950594E-8</v>
          </cell>
        </row>
        <row r="218">
          <cell r="B218">
            <v>5.07696839027131E-8</v>
          </cell>
          <cell r="C218">
            <v>1.8367501398126501E-8</v>
          </cell>
          <cell r="D218">
            <v>3.24021825045865E-8</v>
          </cell>
          <cell r="E218">
            <v>1.73429339826804E-9</v>
          </cell>
          <cell r="F218">
            <v>3.0667889106318498E-8</v>
          </cell>
        </row>
        <row r="219">
          <cell r="B219">
            <v>2.5388431489020401E-8</v>
          </cell>
          <cell r="C219">
            <v>3.7658468179927801E-9</v>
          </cell>
          <cell r="D219">
            <v>2.1622584671027601E-8</v>
          </cell>
          <cell r="E219">
            <v>2.1597545372515299E-9</v>
          </cell>
          <cell r="F219">
            <v>1.9462830133776101E-8</v>
          </cell>
        </row>
        <row r="220">
          <cell r="B220">
            <v>1.3208047742981499E-8</v>
          </cell>
          <cell r="C220">
            <v>2.0382688328931401E-9</v>
          </cell>
          <cell r="D220">
            <v>1.11697789100883E-8</v>
          </cell>
          <cell r="E220">
            <v>3.3272731720417301E-10</v>
          </cell>
          <cell r="F220">
            <v>1.0837051592884101E-8</v>
          </cell>
        </row>
        <row r="221">
          <cell r="B221">
            <v>5.1734334537767903E-8</v>
          </cell>
          <cell r="C221">
            <v>1.93214882591796E-8</v>
          </cell>
          <cell r="D221">
            <v>3.24128462785883E-8</v>
          </cell>
          <cell r="E221">
            <v>1.1605028453791399E-9</v>
          </cell>
          <cell r="F221">
            <v>3.1252343433209198E-8</v>
          </cell>
        </row>
        <row r="222">
          <cell r="B222">
            <v>7.3774411415140394E-8</v>
          </cell>
          <cell r="C222">
            <v>4.5159663353027401E-8</v>
          </cell>
          <cell r="D222">
            <v>2.8614748062113E-8</v>
          </cell>
          <cell r="E222">
            <v>1.10980859497104E-9</v>
          </cell>
          <cell r="F222">
            <v>2.7504939467141901E-8</v>
          </cell>
        </row>
        <row r="223">
          <cell r="B223">
            <v>8.2477328202505795E-8</v>
          </cell>
          <cell r="C223">
            <v>4.7885954589727302E-8</v>
          </cell>
          <cell r="D223">
            <v>3.45913736127785E-8</v>
          </cell>
          <cell r="E223">
            <v>2.5331107422362999E-9</v>
          </cell>
          <cell r="F223">
            <v>3.20582628705422E-8</v>
          </cell>
        </row>
        <row r="224">
          <cell r="B224">
            <v>5.0035246776631999E-8</v>
          </cell>
          <cell r="C224">
            <v>1.8762236546040099E-8</v>
          </cell>
          <cell r="D224">
            <v>3.1273010230591903E-8</v>
          </cell>
          <cell r="E224">
            <v>5.29008976836126E-10</v>
          </cell>
          <cell r="F224">
            <v>3.0744001253755802E-8</v>
          </cell>
        </row>
        <row r="225">
          <cell r="B225">
            <v>6.4775361655450104E-8</v>
          </cell>
          <cell r="C225">
            <v>2.9639860826073601E-8</v>
          </cell>
          <cell r="D225">
            <v>3.5135500829376397E-8</v>
          </cell>
          <cell r="E225">
            <v>3.29179437170638E-10</v>
          </cell>
          <cell r="F225">
            <v>3.4806321392205802E-8</v>
          </cell>
        </row>
        <row r="226">
          <cell r="B226">
            <v>8.2295471097838894E-8</v>
          </cell>
          <cell r="C226">
            <v>5.0288582068221199E-8</v>
          </cell>
          <cell r="D226">
            <v>3.2006889029617702E-8</v>
          </cell>
          <cell r="E226">
            <v>2.47088244544172E-10</v>
          </cell>
          <cell r="F226">
            <v>3.1759800785073503E-8</v>
          </cell>
        </row>
        <row r="227">
          <cell r="B227">
            <v>6.7275257332965797E-8</v>
          </cell>
          <cell r="C227">
            <v>4.5829076279879403E-8</v>
          </cell>
          <cell r="D227">
            <v>2.1446181053086301E-8</v>
          </cell>
          <cell r="E227">
            <v>1.14556238113154E-9</v>
          </cell>
          <cell r="F227">
            <v>2.0300618671954799E-8</v>
          </cell>
        </row>
        <row r="228">
          <cell r="B228">
            <v>9.5500007217968895E-8</v>
          </cell>
          <cell r="C228">
            <v>6.0611404074973595E-8</v>
          </cell>
          <cell r="D228">
            <v>3.48886031429952E-8</v>
          </cell>
          <cell r="E228">
            <v>3.3777348990598799E-9</v>
          </cell>
          <cell r="F228">
            <v>3.1510868243935299E-8</v>
          </cell>
        </row>
        <row r="229">
          <cell r="B229">
            <v>4.2668381226273603E-8</v>
          </cell>
          <cell r="C229">
            <v>8.9056597643995903E-9</v>
          </cell>
          <cell r="D229">
            <v>3.3762721461874E-8</v>
          </cell>
          <cell r="E229">
            <v>1.5307479984401099E-9</v>
          </cell>
          <cell r="F229">
            <v>3.2231973463433902E-8</v>
          </cell>
        </row>
        <row r="230">
          <cell r="B230">
            <v>3.5455206525527201E-8</v>
          </cell>
          <cell r="C230">
            <v>5.4484783291612604E-9</v>
          </cell>
          <cell r="D230">
            <v>3.0006728196365998E-8</v>
          </cell>
          <cell r="E230">
            <v>5.9078004639843495E-10</v>
          </cell>
          <cell r="F230">
            <v>2.9415948149967501E-8</v>
          </cell>
        </row>
        <row r="231">
          <cell r="B231">
            <v>3.68693367043905E-8</v>
          </cell>
          <cell r="C231">
            <v>5.8376380277648403E-9</v>
          </cell>
          <cell r="D231">
            <v>3.10316986766257E-8</v>
          </cell>
          <cell r="E231">
            <v>3.2950258289692001E-10</v>
          </cell>
          <cell r="F231">
            <v>3.0702196093728797E-8</v>
          </cell>
        </row>
        <row r="232">
          <cell r="B232">
            <v>4.6457699656433102E-8</v>
          </cell>
          <cell r="C232">
            <v>1.6219291069074701E-8</v>
          </cell>
          <cell r="D232">
            <v>3.0238408587358401E-8</v>
          </cell>
          <cell r="E232">
            <v>6.9532206356107396E-10</v>
          </cell>
          <cell r="F232">
            <v>2.9543086523797299E-8</v>
          </cell>
        </row>
        <row r="233">
          <cell r="B233">
            <v>4.2509113656023497E-8</v>
          </cell>
          <cell r="C233">
            <v>1.2613197393585699E-8</v>
          </cell>
          <cell r="D233">
            <v>2.9895916262437699E-8</v>
          </cell>
          <cell r="E233">
            <v>2.5847763502935202E-10</v>
          </cell>
          <cell r="F233">
            <v>2.9637438627408299E-8</v>
          </cell>
        </row>
        <row r="234">
          <cell r="B234">
            <v>5.79461503622448E-8</v>
          </cell>
          <cell r="C234">
            <v>2.96525647430319E-8</v>
          </cell>
          <cell r="D234">
            <v>2.82935856192129E-8</v>
          </cell>
          <cell r="E234">
            <v>2.65576892023821E-11</v>
          </cell>
          <cell r="F234">
            <v>2.8267027930010501E-8</v>
          </cell>
        </row>
        <row r="235">
          <cell r="B235">
            <v>4.0735871423457198E-8</v>
          </cell>
          <cell r="C235">
            <v>1.049228426311E-8</v>
          </cell>
          <cell r="D235">
            <v>3.0243587160347102E-8</v>
          </cell>
          <cell r="E235">
            <v>5.21258475231697E-12</v>
          </cell>
          <cell r="F235">
            <v>3.0238374575594803E-8</v>
          </cell>
        </row>
        <row r="236">
          <cell r="B236">
            <v>5.6304128636740799E-8</v>
          </cell>
          <cell r="C236">
            <v>2.8599450127636101E-8</v>
          </cell>
          <cell r="D236">
            <v>2.7704678509104702E-8</v>
          </cell>
          <cell r="E236">
            <v>1.06143550221955E-10</v>
          </cell>
          <cell r="F236">
            <v>2.75985349588827E-8</v>
          </cell>
        </row>
        <row r="237">
          <cell r="B237">
            <v>5.5351331445787299E-8</v>
          </cell>
          <cell r="C237">
            <v>3.2588586902065897E-8</v>
          </cell>
          <cell r="D237">
            <v>2.2762744543721399E-8</v>
          </cell>
          <cell r="E237">
            <v>2.6828941984365099E-10</v>
          </cell>
          <cell r="F237">
            <v>2.2494455123877701E-8</v>
          </cell>
        </row>
        <row r="238">
          <cell r="B238">
            <v>4.1442319197335702E-8</v>
          </cell>
          <cell r="C238">
            <v>2.3212710240949902E-8</v>
          </cell>
          <cell r="D238">
            <v>1.8229608956385701E-8</v>
          </cell>
          <cell r="E238">
            <v>2.2114654613815601E-10</v>
          </cell>
          <cell r="F238">
            <v>1.80084624102476E-8</v>
          </cell>
        </row>
        <row r="239">
          <cell r="B239">
            <v>1.62761178857289E-8</v>
          </cell>
          <cell r="C239">
            <v>4.3554426038609098E-10</v>
          </cell>
          <cell r="D239">
            <v>1.5840573625342801E-8</v>
          </cell>
          <cell r="E239">
            <v>7.0686236228801905E-10</v>
          </cell>
          <cell r="F239">
            <v>1.5133711263054799E-8</v>
          </cell>
        </row>
        <row r="240">
          <cell r="B240">
            <v>2.8677576772842901E-8</v>
          </cell>
          <cell r="C240">
            <v>7.6642798103267493E-9</v>
          </cell>
          <cell r="D240">
            <v>2.1013296962516201E-8</v>
          </cell>
          <cell r="E240">
            <v>9.7947326931467101E-11</v>
          </cell>
          <cell r="F240">
            <v>2.0915349635584699E-8</v>
          </cell>
        </row>
        <row r="241">
          <cell r="B241">
            <v>4.8413584749983299E-8</v>
          </cell>
          <cell r="C241">
            <v>3.0012362425237698E-8</v>
          </cell>
          <cell r="D241">
            <v>1.8401222324745601E-8</v>
          </cell>
          <cell r="E241">
            <v>3.18629991364313E-10</v>
          </cell>
          <cell r="F241">
            <v>1.8082592333381199E-8</v>
          </cell>
        </row>
        <row r="242">
          <cell r="B242">
            <v>2.31456504372786E-8</v>
          </cell>
          <cell r="C242">
            <v>5.3823774362364096E-9</v>
          </cell>
          <cell r="D242">
            <v>1.7763273001042201E-8</v>
          </cell>
          <cell r="E242">
            <v>1.2417889702492001E-10</v>
          </cell>
          <cell r="F242">
            <v>1.76390941040173E-8</v>
          </cell>
        </row>
        <row r="243">
          <cell r="B243">
            <v>1.69422300331727E-8</v>
          </cell>
          <cell r="C243">
            <v>9.8924796161874002E-10</v>
          </cell>
          <cell r="D243">
            <v>1.5952982071554E-8</v>
          </cell>
          <cell r="E243">
            <v>5.9298428267379701E-9</v>
          </cell>
          <cell r="F243">
            <v>1.0023139244816E-8</v>
          </cell>
        </row>
        <row r="244">
          <cell r="B244">
            <v>4.4010549758292503E-8</v>
          </cell>
          <cell r="C244">
            <v>2.61156891543527E-8</v>
          </cell>
          <cell r="D244">
            <v>1.7894860603939799E-8</v>
          </cell>
          <cell r="E244">
            <v>1.3410380243479399E-10</v>
          </cell>
          <cell r="F244">
            <v>1.7760756801505E-8</v>
          </cell>
        </row>
        <row r="245">
          <cell r="B245">
            <v>2.6179702042182599E-8</v>
          </cell>
          <cell r="C245">
            <v>6.2688149313919603E-9</v>
          </cell>
          <cell r="D245">
            <v>1.9910887110790701E-8</v>
          </cell>
          <cell r="E245">
            <v>9.0108749636676906E-11</v>
          </cell>
          <cell r="F245">
            <v>1.9820778361153998E-8</v>
          </cell>
        </row>
        <row r="246">
          <cell r="B246">
            <v>2.38204713719854E-8</v>
          </cell>
          <cell r="C246">
            <v>3.7497270617168599E-9</v>
          </cell>
          <cell r="D246">
            <v>2.0070744310268601E-8</v>
          </cell>
          <cell r="E246">
            <v>1.5307480664421299E-9</v>
          </cell>
          <cell r="F246">
            <v>1.8539996243826399E-8</v>
          </cell>
        </row>
        <row r="247">
          <cell r="B247">
            <v>2.9121812421339199E-8</v>
          </cell>
          <cell r="C247">
            <v>4.5263337373508996E-9</v>
          </cell>
          <cell r="D247">
            <v>2.45954786839882E-8</v>
          </cell>
          <cell r="E247">
            <v>3.4375680529876998E-9</v>
          </cell>
          <cell r="F247">
            <v>2.11579106310005E-8</v>
          </cell>
        </row>
        <row r="248">
          <cell r="B248">
            <v>3.3807132835216098E-8</v>
          </cell>
          <cell r="C248">
            <v>1.1056804711326601E-8</v>
          </cell>
          <cell r="D248">
            <v>2.2750328123889501E-8</v>
          </cell>
          <cell r="E248">
            <v>1.5625753532140499E-9</v>
          </cell>
          <cell r="F248">
            <v>2.11877527706754E-8</v>
          </cell>
        </row>
        <row r="249">
          <cell r="B249">
            <v>2.9343872163534299E-8</v>
          </cell>
          <cell r="C249">
            <v>6.6349647279882903E-9</v>
          </cell>
          <cell r="D249">
            <v>2.2708907435546001E-8</v>
          </cell>
          <cell r="E249">
            <v>1.24848574831771E-9</v>
          </cell>
          <cell r="F249">
            <v>2.14604216872283E-8</v>
          </cell>
        </row>
        <row r="250">
          <cell r="B250">
            <v>2.6180877314645398E-8</v>
          </cell>
          <cell r="C250">
            <v>1.39578996341234E-8</v>
          </cell>
          <cell r="D250">
            <v>1.2222977680522E-8</v>
          </cell>
          <cell r="E250">
            <v>1.2055643297812701E-9</v>
          </cell>
          <cell r="F250">
            <v>1.1017413350740699E-8</v>
          </cell>
        </row>
        <row r="251">
          <cell r="B251">
            <v>1.74569002033817E-8</v>
          </cell>
          <cell r="C251">
            <v>6.8958493658593396E-9</v>
          </cell>
          <cell r="D251">
            <v>1.05610508375223E-8</v>
          </cell>
          <cell r="E251">
            <v>9.1398523747939498E-11</v>
          </cell>
          <cell r="F251">
            <v>1.0469652313774401E-8</v>
          </cell>
        </row>
        <row r="252">
          <cell r="B252">
            <v>3.3626644928774498E-8</v>
          </cell>
          <cell r="C252">
            <v>2.22609168638373E-8</v>
          </cell>
          <cell r="D252">
            <v>1.13657280649372E-8</v>
          </cell>
          <cell r="E252">
            <v>4.8135586953227699E-11</v>
          </cell>
          <cell r="F252">
            <v>1.13175924779839E-8</v>
          </cell>
        </row>
        <row r="253">
          <cell r="B253">
            <v>1.9893175724897299E-8</v>
          </cell>
          <cell r="C253">
            <v>1.2579605990562199E-8</v>
          </cell>
          <cell r="D253">
            <v>7.3135697343350797E-9</v>
          </cell>
          <cell r="E253">
            <v>1.48329369336485E-9</v>
          </cell>
          <cell r="F253">
            <v>5.8302760409702303E-9</v>
          </cell>
        </row>
        <row r="254">
          <cell r="B254">
            <v>3.2880753720091897E-8</v>
          </cell>
          <cell r="C254">
            <v>1.0442932750359099E-8</v>
          </cell>
          <cell r="D254">
            <v>2.2437820969732801E-8</v>
          </cell>
          <cell r="E254">
            <v>5.5438546082979796E-9</v>
          </cell>
          <cell r="F254">
            <v>1.68939663614348E-8</v>
          </cell>
        </row>
        <row r="255">
          <cell r="B255">
            <v>3.9497940645172901E-8</v>
          </cell>
          <cell r="C255">
            <v>1.7172189161699199E-8</v>
          </cell>
          <cell r="D255">
            <v>2.2325751483473599E-8</v>
          </cell>
          <cell r="E255">
            <v>2.30664633329756E-10</v>
          </cell>
          <cell r="F255">
            <v>2.2095086850143899E-8</v>
          </cell>
        </row>
        <row r="256">
          <cell r="B256">
            <v>3.3013516704760203E-8</v>
          </cell>
          <cell r="C256">
            <v>8.4929878361563092E-9</v>
          </cell>
          <cell r="D256">
            <v>2.4520528868603899E-8</v>
          </cell>
          <cell r="E256">
            <v>3.25268036347334E-10</v>
          </cell>
          <cell r="F256">
            <v>2.41952608322565E-8</v>
          </cell>
        </row>
        <row r="257">
          <cell r="B257">
            <v>3.7956365730963102E-8</v>
          </cell>
          <cell r="C257">
            <v>1.4803141774097599E-8</v>
          </cell>
          <cell r="D257">
            <v>2.31532239568655E-8</v>
          </cell>
          <cell r="E257">
            <v>2.9972580102029401E-10</v>
          </cell>
          <cell r="F257">
            <v>2.2853498155845201E-8</v>
          </cell>
        </row>
        <row r="258">
          <cell r="B258">
            <v>4.5190647018250497E-8</v>
          </cell>
          <cell r="C258">
            <v>2.1788769012845E-8</v>
          </cell>
          <cell r="D258">
            <v>2.3401878005405401E-8</v>
          </cell>
          <cell r="E258">
            <v>3.62557179779568E-9</v>
          </cell>
          <cell r="F258">
            <v>1.97763062076098E-8</v>
          </cell>
        </row>
        <row r="259">
          <cell r="B259">
            <v>3.9097035945622702E-8</v>
          </cell>
          <cell r="C259">
            <v>1.9342704214551502E-8</v>
          </cell>
          <cell r="D259">
            <v>1.9754331731071201E-8</v>
          </cell>
          <cell r="E259">
            <v>1.5746812646855901E-10</v>
          </cell>
          <cell r="F259">
            <v>1.9596863604602601E-8</v>
          </cell>
        </row>
        <row r="260">
          <cell r="B260">
            <v>6.5680954423152299E-8</v>
          </cell>
          <cell r="C260">
            <v>4.29611012917306E-8</v>
          </cell>
          <cell r="D260">
            <v>2.2719853131421698E-8</v>
          </cell>
          <cell r="E260">
            <v>4.5490439422435702E-11</v>
          </cell>
          <cell r="F260">
            <v>2.2674362691999201E-8</v>
          </cell>
        </row>
        <row r="261">
          <cell r="B261">
            <v>4.5454814709370101E-8</v>
          </cell>
          <cell r="C261">
            <v>2.22050445194499E-8</v>
          </cell>
          <cell r="D261">
            <v>2.3249770189920099E-8</v>
          </cell>
          <cell r="E261">
            <v>1.19935231764257E-9</v>
          </cell>
          <cell r="F261">
            <v>2.2050417872277599E-8</v>
          </cell>
        </row>
        <row r="262">
          <cell r="B262">
            <v>5.8899379260418601E-8</v>
          </cell>
          <cell r="C262">
            <v>3.0887872004927903E-8</v>
          </cell>
          <cell r="D262">
            <v>2.8011507255490701E-8</v>
          </cell>
          <cell r="E262">
            <v>2.47495547384023E-9</v>
          </cell>
          <cell r="F262">
            <v>2.5536551781650499E-8</v>
          </cell>
        </row>
        <row r="263">
          <cell r="B263">
            <v>6.1920351986667894E-8</v>
          </cell>
          <cell r="C263">
            <v>3.7819610087161403E-8</v>
          </cell>
          <cell r="D263">
            <v>2.4100741899506501E-8</v>
          </cell>
          <cell r="E263">
            <v>1.5642798378108401E-10</v>
          </cell>
          <cell r="F263">
            <v>2.39443139157254E-8</v>
          </cell>
        </row>
        <row r="264">
          <cell r="B264">
            <v>7.3233505148606395E-8</v>
          </cell>
          <cell r="C264">
            <v>4.72323204730373E-8</v>
          </cell>
          <cell r="D264">
            <v>2.6001184675569101E-8</v>
          </cell>
          <cell r="E264">
            <v>3.3675398319868799E-10</v>
          </cell>
          <cell r="F264">
            <v>2.5664430692370401E-8</v>
          </cell>
        </row>
        <row r="265">
          <cell r="B265">
            <v>7.1240327804843602E-8</v>
          </cell>
          <cell r="C265">
            <v>4.3872801619323099E-8</v>
          </cell>
          <cell r="D265">
            <v>2.73675261855204E-8</v>
          </cell>
          <cell r="E265">
            <v>1.70946848701924E-11</v>
          </cell>
          <cell r="F265">
            <v>2.7350431500650201E-8</v>
          </cell>
        </row>
        <row r="266">
          <cell r="B266">
            <v>5.0565139139584099E-8</v>
          </cell>
          <cell r="C266">
            <v>2.3181072204133601E-8</v>
          </cell>
          <cell r="D266">
            <v>2.7384066935450399E-8</v>
          </cell>
          <cell r="E266">
            <v>1.40783552058352E-10</v>
          </cell>
          <cell r="F266">
            <v>2.7243283383392101E-8</v>
          </cell>
        </row>
        <row r="267">
          <cell r="B267">
            <v>3.3004832810078901E-8</v>
          </cell>
          <cell r="C267">
            <v>5.0266327732518598E-9</v>
          </cell>
          <cell r="D267">
            <v>2.7978200036826999E-8</v>
          </cell>
          <cell r="E267">
            <v>3.9430637439314802E-11</v>
          </cell>
          <cell r="F267">
            <v>2.79387693993877E-8</v>
          </cell>
        </row>
        <row r="268">
          <cell r="B268">
            <v>7.2253056104091597E-8</v>
          </cell>
          <cell r="C268">
            <v>4.2461414901390101E-8</v>
          </cell>
          <cell r="D268">
            <v>2.9791641202701401E-8</v>
          </cell>
          <cell r="E268">
            <v>1.04925317638615E-9</v>
          </cell>
          <cell r="F268">
            <v>2.87423880263153E-8</v>
          </cell>
        </row>
        <row r="269">
          <cell r="B269">
            <v>5.6090913212621599E-8</v>
          </cell>
          <cell r="C269">
            <v>2.3470222753157701E-8</v>
          </cell>
          <cell r="D269">
            <v>3.2620690459463803E-8</v>
          </cell>
          <cell r="E269">
            <v>1.2236041044222501E-9</v>
          </cell>
          <cell r="F269">
            <v>3.1397086355041603E-8</v>
          </cell>
        </row>
        <row r="270">
          <cell r="B270">
            <v>5.4768384167954597E-8</v>
          </cell>
          <cell r="C270">
            <v>2.5433248657187999E-8</v>
          </cell>
          <cell r="D270">
            <v>2.93351355107665E-8</v>
          </cell>
          <cell r="E270">
            <v>7.7519005400242101E-11</v>
          </cell>
          <cell r="F270">
            <v>2.9257616505366299E-8</v>
          </cell>
        </row>
        <row r="271">
          <cell r="B271">
            <v>5.5782652445915101E-8</v>
          </cell>
          <cell r="C271">
            <v>2.5708360082330699E-8</v>
          </cell>
          <cell r="D271">
            <v>3.0074292363584302E-8</v>
          </cell>
          <cell r="E271">
            <v>3.4215481485478202E-9</v>
          </cell>
          <cell r="F271">
            <v>2.6652744215036501E-8</v>
          </cell>
        </row>
        <row r="272">
          <cell r="B272">
            <v>3.4817437733950499E-8</v>
          </cell>
          <cell r="C272">
            <v>1.7680983716828699E-8</v>
          </cell>
          <cell r="D272">
            <v>1.7136454017121799E-8</v>
          </cell>
          <cell r="E272">
            <v>5.4645982505280602E-11</v>
          </cell>
          <cell r="F272">
            <v>1.7081808034616501E-8</v>
          </cell>
        </row>
        <row r="273">
          <cell r="B273">
            <v>3.3959745550288099E-8</v>
          </cell>
          <cell r="C273">
            <v>2.1777418067240901E-8</v>
          </cell>
          <cell r="D273">
            <v>1.2182327483047199E-8</v>
          </cell>
          <cell r="E273">
            <v>7.00988264366957E-11</v>
          </cell>
          <cell r="F273">
            <v>1.21122286566105E-8</v>
          </cell>
        </row>
        <row r="274">
          <cell r="B274">
            <v>2.4579159321882399E-8</v>
          </cell>
          <cell r="C274">
            <v>9.6297831324610897E-9</v>
          </cell>
          <cell r="D274">
            <v>1.4949376189421301E-8</v>
          </cell>
          <cell r="E274">
            <v>8.9439446239560495E-11</v>
          </cell>
          <cell r="F274">
            <v>1.48599367431817E-8</v>
          </cell>
        </row>
        <row r="275">
          <cell r="B275">
            <v>3.2120358726286098E-8</v>
          </cell>
          <cell r="C275">
            <v>1.7201938015230401E-8</v>
          </cell>
          <cell r="D275">
            <v>1.4918420711055601E-8</v>
          </cell>
          <cell r="E275">
            <v>7.4405405843677394E-11</v>
          </cell>
          <cell r="F275">
            <v>1.4844015305211999E-8</v>
          </cell>
        </row>
        <row r="276">
          <cell r="B276">
            <v>5.1338403763653802E-8</v>
          </cell>
          <cell r="C276">
            <v>3.4667292970815903E-8</v>
          </cell>
          <cell r="D276">
            <v>1.66711107928378E-8</v>
          </cell>
          <cell r="E276">
            <v>1.5491135076819E-10</v>
          </cell>
          <cell r="F276">
            <v>1.65161994420696E-8</v>
          </cell>
        </row>
        <row r="277">
          <cell r="B277">
            <v>1.7596134245145001E-8</v>
          </cell>
          <cell r="C277">
            <v>3.2293754836546002E-9</v>
          </cell>
          <cell r="D277">
            <v>1.43667587614904E-8</v>
          </cell>
          <cell r="E277">
            <v>2.6394599571445802E-10</v>
          </cell>
          <cell r="F277">
            <v>1.4102812765776E-8</v>
          </cell>
        </row>
        <row r="278">
          <cell r="B278">
            <v>4.68143156615383E-8</v>
          </cell>
          <cell r="C278">
            <v>2.87737558636891E-8</v>
          </cell>
          <cell r="D278">
            <v>1.80405597978491E-8</v>
          </cell>
          <cell r="E278">
            <v>7.4657180005021198E-11</v>
          </cell>
          <cell r="F278">
            <v>1.7965902617844101E-8</v>
          </cell>
        </row>
        <row r="279">
          <cell r="B279">
            <v>1.31664184952575E-8</v>
          </cell>
          <cell r="C279">
            <v>5.6584649628214197E-9</v>
          </cell>
          <cell r="D279">
            <v>7.5079535324361194E-9</v>
          </cell>
          <cell r="E279">
            <v>1.8649113994771499E-11</v>
          </cell>
          <cell r="F279">
            <v>7.4893044184413494E-9</v>
          </cell>
        </row>
        <row r="280">
          <cell r="B280">
            <v>3.8536479055332201E-8</v>
          </cell>
          <cell r="C280">
            <v>2.2856651833646401E-8</v>
          </cell>
          <cell r="D280">
            <v>1.5679827221685701E-8</v>
          </cell>
          <cell r="E280">
            <v>1.7147120421159001E-10</v>
          </cell>
          <cell r="F280">
            <v>1.5508356017474101E-8</v>
          </cell>
        </row>
        <row r="281">
          <cell r="B281">
            <v>1.27176634662622E-8</v>
          </cell>
          <cell r="C281">
            <v>7.1483045814498097E-9</v>
          </cell>
          <cell r="D281">
            <v>5.56935888481242E-9</v>
          </cell>
          <cell r="E281">
            <v>2.3684060441863999E-12</v>
          </cell>
          <cell r="F281">
            <v>5.5669904787682297E-9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8.4382993109718702E-8</v>
          </cell>
          <cell r="C283">
            <v>7.20539476447799E-8</v>
          </cell>
          <cell r="D283">
            <v>1.2329045464938699E-8</v>
          </cell>
          <cell r="E283">
            <v>7.2569372525326898E-11</v>
          </cell>
          <cell r="F283">
            <v>1.22564760924133E-8</v>
          </cell>
        </row>
        <row r="284">
          <cell r="B284">
            <v>1.07851628048583E-7</v>
          </cell>
          <cell r="C284">
            <v>9.0796711704922894E-8</v>
          </cell>
          <cell r="D284">
            <v>1.7054916343660599E-8</v>
          </cell>
          <cell r="E284">
            <v>3.9193342374863403E-12</v>
          </cell>
          <cell r="F284">
            <v>1.70509970094231E-8</v>
          </cell>
        </row>
        <row r="285">
          <cell r="B285">
            <v>5.6150171085964402E-8</v>
          </cell>
          <cell r="C285">
            <v>4.0281082782176397E-8</v>
          </cell>
          <cell r="D285">
            <v>1.58690883037879E-8</v>
          </cell>
          <cell r="E285">
            <v>6.0567321893381599E-12</v>
          </cell>
          <cell r="F285">
            <v>1.5863031571598599E-8</v>
          </cell>
        </row>
        <row r="286">
          <cell r="B286">
            <v>6.9770104625960103E-8</v>
          </cell>
          <cell r="C286">
            <v>5.8491028090060401E-8</v>
          </cell>
          <cell r="D286">
            <v>1.1279076535899701E-8</v>
          </cell>
          <cell r="E286">
            <v>2.4275543674447898E-11</v>
          </cell>
          <cell r="F286">
            <v>1.12548009922253E-8</v>
          </cell>
        </row>
        <row r="287">
          <cell r="B287">
            <v>4.8140778791087999E-8</v>
          </cell>
          <cell r="C287">
            <v>3.5737929854383201E-8</v>
          </cell>
          <cell r="D287">
            <v>1.24028489367048E-8</v>
          </cell>
          <cell r="E287">
            <v>2.1502570892652701E-13</v>
          </cell>
          <cell r="F287">
            <v>1.24026339109959E-8</v>
          </cell>
        </row>
        <row r="288">
          <cell r="B288">
            <v>1.1232526449394601E-7</v>
          </cell>
          <cell r="C288">
            <v>9.1364199260211305E-8</v>
          </cell>
          <cell r="D288">
            <v>2.0961065233734899E-8</v>
          </cell>
          <cell r="E288">
            <v>1.2615261561925E-11</v>
          </cell>
          <cell r="F288">
            <v>2.0948449972173E-8</v>
          </cell>
        </row>
        <row r="289">
          <cell r="B289">
            <v>5.13584132247796E-8</v>
          </cell>
          <cell r="C289">
            <v>3.4086165969458697E-8</v>
          </cell>
          <cell r="D289">
            <v>1.7272247255320801E-8</v>
          </cell>
          <cell r="E289">
            <v>5.3372171940798996E-12</v>
          </cell>
          <cell r="F289">
            <v>1.7266910038126799E-8</v>
          </cell>
        </row>
        <row r="290">
          <cell r="B290">
            <v>5.1997290059448801E-8</v>
          </cell>
          <cell r="C290">
            <v>4.0400888771022199E-8</v>
          </cell>
          <cell r="D290">
            <v>1.15964012884265E-8</v>
          </cell>
          <cell r="E290">
            <v>1.51007786347898E-11</v>
          </cell>
          <cell r="F290">
            <v>1.15813005097917E-8</v>
          </cell>
        </row>
        <row r="291">
          <cell r="B291">
            <v>7.3398892240055794E-8</v>
          </cell>
          <cell r="C291">
            <v>5.9055490220273597E-8</v>
          </cell>
          <cell r="D291">
            <v>1.43434020197822E-8</v>
          </cell>
          <cell r="E291">
            <v>4.8332043338866801E-12</v>
          </cell>
          <cell r="F291">
            <v>1.4338568815448299E-8</v>
          </cell>
        </row>
        <row r="292">
          <cell r="B292">
            <v>5.8079647695019999E-8</v>
          </cell>
          <cell r="C292">
            <v>3.7224394334309501E-8</v>
          </cell>
          <cell r="D292">
            <v>2.0855253360710501E-8</v>
          </cell>
          <cell r="E292">
            <v>6.9446994083097104E-11</v>
          </cell>
          <cell r="F292">
            <v>2.0785806366627401E-8</v>
          </cell>
        </row>
        <row r="293">
          <cell r="B293">
            <v>2.7684652668667702E-8</v>
          </cell>
          <cell r="C293">
            <v>1.03662434621915E-8</v>
          </cell>
          <cell r="D293">
            <v>1.73184092064762E-8</v>
          </cell>
          <cell r="E293">
            <v>7.8005176449363404E-11</v>
          </cell>
          <cell r="F293">
            <v>1.7240404030026799E-8</v>
          </cell>
        </row>
        <row r="294">
          <cell r="B294">
            <v>7.6579026336656198E-8</v>
          </cell>
          <cell r="C294">
            <v>4.9910426076990403E-8</v>
          </cell>
          <cell r="D294">
            <v>2.6668600259665699E-8</v>
          </cell>
          <cell r="E294">
            <v>2.6513601636609601E-11</v>
          </cell>
          <cell r="F294">
            <v>2.6642086658029101E-8</v>
          </cell>
        </row>
        <row r="295">
          <cell r="B295">
            <v>5.82547986385417E-8</v>
          </cell>
          <cell r="C295">
            <v>3.8809082460556099E-8</v>
          </cell>
          <cell r="D295">
            <v>1.94457161779856E-8</v>
          </cell>
          <cell r="E295">
            <v>4.5076171680481699E-10</v>
          </cell>
          <cell r="F295">
            <v>1.8994954461180701E-8</v>
          </cell>
        </row>
        <row r="296">
          <cell r="B296">
            <v>8.2093363658317394E-8</v>
          </cell>
          <cell r="C296">
            <v>6.6495219219633606E-8</v>
          </cell>
          <cell r="D296">
            <v>1.5598144438683698E-8</v>
          </cell>
          <cell r="E296">
            <v>8.9011706771258099E-11</v>
          </cell>
          <cell r="F296">
            <v>1.55091327319125E-8</v>
          </cell>
        </row>
        <row r="297">
          <cell r="B297">
            <v>5.089693490817E-8</v>
          </cell>
          <cell r="C297">
            <v>3.8168177388995998E-8</v>
          </cell>
          <cell r="D297">
            <v>1.2728757519173899E-8</v>
          </cell>
          <cell r="E297">
            <v>4.6823377917759698E-11</v>
          </cell>
          <cell r="F297">
            <v>1.26819341412562E-8</v>
          </cell>
        </row>
        <row r="298">
          <cell r="B298">
            <v>6.4865998904425199E-8</v>
          </cell>
          <cell r="C298">
            <v>3.96192871687188E-8</v>
          </cell>
          <cell r="D298">
            <v>2.5246711735706399E-8</v>
          </cell>
          <cell r="E298">
            <v>4.2031326783476803E-9</v>
          </cell>
          <cell r="F298">
            <v>2.10435790573587E-8</v>
          </cell>
        </row>
        <row r="299">
          <cell r="B299">
            <v>2.18690644246767E-8</v>
          </cell>
          <cell r="C299">
            <v>2.6172511449051801E-9</v>
          </cell>
          <cell r="D299">
            <v>1.9251813279771501E-8</v>
          </cell>
          <cell r="E299">
            <v>2.5817350460128199E-10</v>
          </cell>
          <cell r="F299">
            <v>1.8993639775170201E-8</v>
          </cell>
        </row>
        <row r="300">
          <cell r="B300">
            <v>1.00004317166603E-7</v>
          </cell>
          <cell r="C300">
            <v>7.3353643510781896E-8</v>
          </cell>
          <cell r="D300">
            <v>2.6650673655821E-8</v>
          </cell>
          <cell r="E300">
            <v>2.7443527975894799E-9</v>
          </cell>
          <cell r="F300">
            <v>2.3906320858231499E-8</v>
          </cell>
        </row>
        <row r="301">
          <cell r="B301">
            <v>6.2872763287264604E-8</v>
          </cell>
          <cell r="C301">
            <v>4.9813014847891397E-8</v>
          </cell>
          <cell r="D301">
            <v>1.3059748439373101E-8</v>
          </cell>
          <cell r="E301">
            <v>2.73012893778426E-11</v>
          </cell>
          <cell r="F301">
            <v>1.30324471499953E-8</v>
          </cell>
        </row>
        <row r="302">
          <cell r="B302">
            <v>4.0965125675595901E-8</v>
          </cell>
          <cell r="C302">
            <v>2.7032197720372799E-8</v>
          </cell>
          <cell r="D302">
            <v>1.3932927955222999E-8</v>
          </cell>
          <cell r="E302">
            <v>2.2899692356223399E-10</v>
          </cell>
          <cell r="F302">
            <v>1.3703931031660801E-8</v>
          </cell>
        </row>
        <row r="303">
          <cell r="B303">
            <v>2.53831462438494E-8</v>
          </cell>
          <cell r="C303">
            <v>9.7829414061765197E-9</v>
          </cell>
          <cell r="D303">
            <v>1.5600204837672799E-8</v>
          </cell>
          <cell r="E303">
            <v>6.50691590104506E-10</v>
          </cell>
          <cell r="F303">
            <v>1.49495132475683E-8</v>
          </cell>
        </row>
        <row r="304">
          <cell r="B304">
            <v>5.6846526511680501E-8</v>
          </cell>
          <cell r="C304">
            <v>4.0286743714637002E-8</v>
          </cell>
          <cell r="D304">
            <v>1.6559782797043399E-8</v>
          </cell>
          <cell r="E304">
            <v>1.9534420246801499E-10</v>
          </cell>
          <cell r="F304">
            <v>1.63644385945754E-8</v>
          </cell>
        </row>
        <row r="305">
          <cell r="B305">
            <v>1.3678133425776699E-8</v>
          </cell>
          <cell r="C305">
            <v>5.9202235414729999E-9</v>
          </cell>
          <cell r="D305">
            <v>7.7579098843037203E-9</v>
          </cell>
          <cell r="E305">
            <v>1.72217652015254E-10</v>
          </cell>
          <cell r="F305">
            <v>7.5856922322884695E-9</v>
          </cell>
        </row>
        <row r="306">
          <cell r="B306">
            <v>2.5895066520009599E-8</v>
          </cell>
          <cell r="C306">
            <v>1.33586619073751E-8</v>
          </cell>
          <cell r="D306">
            <v>1.2536404612634499E-8</v>
          </cell>
          <cell r="E306">
            <v>2.16620800219104E-9</v>
          </cell>
          <cell r="F306">
            <v>1.0370196610443399E-8</v>
          </cell>
        </row>
        <row r="307">
          <cell r="B307">
            <v>8.8696410857498894E-8</v>
          </cell>
          <cell r="C307">
            <v>7.7407624581745405E-8</v>
          </cell>
          <cell r="D307">
            <v>1.12887862757534E-8</v>
          </cell>
          <cell r="E307">
            <v>4.3825586864221901E-10</v>
          </cell>
          <cell r="F307">
            <v>1.08505304071112E-8</v>
          </cell>
        </row>
        <row r="308">
          <cell r="B308">
            <v>3.29081526442212E-8</v>
          </cell>
          <cell r="C308">
            <v>1.64822551107125E-8</v>
          </cell>
          <cell r="D308">
            <v>1.64258975335086E-8</v>
          </cell>
          <cell r="E308">
            <v>3.16407279620957E-9</v>
          </cell>
          <cell r="F308">
            <v>1.3261824737299099E-8</v>
          </cell>
        </row>
        <row r="309">
          <cell r="B309">
            <v>5.23070998971924E-8</v>
          </cell>
          <cell r="C309">
            <v>3.58052922170246E-8</v>
          </cell>
          <cell r="D309">
            <v>1.6501807680167701E-8</v>
          </cell>
          <cell r="E309">
            <v>4.0040758809680903E-10</v>
          </cell>
          <cell r="F309">
            <v>1.6101400092070901E-8</v>
          </cell>
        </row>
        <row r="310">
          <cell r="B310">
            <v>1.44004042159893E-8</v>
          </cell>
          <cell r="C310">
            <v>2.0491832763362701E-9</v>
          </cell>
          <cell r="D310">
            <v>1.2351220939653001E-8</v>
          </cell>
          <cell r="E310">
            <v>1.1808152911508601E-9</v>
          </cell>
          <cell r="F310">
            <v>1.11704056485021E-8</v>
          </cell>
        </row>
        <row r="311">
          <cell r="B311">
            <v>1.8605993786722301E-8</v>
          </cell>
          <cell r="C311">
            <v>2.1869446441821299E-9</v>
          </cell>
          <cell r="D311">
            <v>1.6419049142540199E-8</v>
          </cell>
          <cell r="E311">
            <v>8.9105491196794105E-10</v>
          </cell>
          <cell r="F311">
            <v>1.5527994230572202E-8</v>
          </cell>
        </row>
        <row r="312">
          <cell r="B312">
            <v>3.4077347597300903E-8</v>
          </cell>
          <cell r="C312">
            <v>1.9842204851317199E-8</v>
          </cell>
          <cell r="D312">
            <v>1.4235142745983599E-8</v>
          </cell>
          <cell r="E312">
            <v>1.8179478487856499E-10</v>
          </cell>
          <cell r="F312">
            <v>1.4053347961105099E-8</v>
          </cell>
        </row>
        <row r="313">
          <cell r="B313">
            <v>2.3274477575433699E-8</v>
          </cell>
          <cell r="C313">
            <v>3.0626996031294199E-9</v>
          </cell>
          <cell r="D313">
            <v>2.02117779723043E-8</v>
          </cell>
          <cell r="E313">
            <v>2.16315063324422E-10</v>
          </cell>
          <cell r="F313">
            <v>1.9995462908979901E-8</v>
          </cell>
        </row>
        <row r="314">
          <cell r="B314">
            <v>3.1216822332437301E-8</v>
          </cell>
          <cell r="C314">
            <v>1.46572234833802E-8</v>
          </cell>
          <cell r="D314">
            <v>1.6559598849057E-8</v>
          </cell>
          <cell r="E314">
            <v>8.6033357753919598E-10</v>
          </cell>
          <cell r="F314">
            <v>1.56992652715178E-8</v>
          </cell>
        </row>
        <row r="315">
          <cell r="B315">
            <v>7.48728070315157E-8</v>
          </cell>
          <cell r="C315">
            <v>6.5246125038813396E-8</v>
          </cell>
          <cell r="D315">
            <v>9.6266819927022507E-9</v>
          </cell>
          <cell r="E315">
            <v>2.3960575843913099E-12</v>
          </cell>
          <cell r="F315">
            <v>9.6242859351178594E-9</v>
          </cell>
        </row>
        <row r="316">
          <cell r="B316">
            <v>1.62960348994316E-8</v>
          </cell>
          <cell r="C316">
            <v>5.8128599265211199E-9</v>
          </cell>
          <cell r="D316">
            <v>1.04831749729105E-8</v>
          </cell>
          <cell r="E316">
            <v>3.6716353842234799E-10</v>
          </cell>
          <cell r="F316">
            <v>1.01160114344882E-8</v>
          </cell>
        </row>
        <row r="317">
          <cell r="B317">
            <v>1.3824076891063299E-8</v>
          </cell>
          <cell r="C317">
            <v>4.2471420404965597E-9</v>
          </cell>
          <cell r="D317">
            <v>9.5769348505668208E-9</v>
          </cell>
          <cell r="E317">
            <v>3.4439423901651901E-10</v>
          </cell>
          <cell r="F317">
            <v>9.2325406115502999E-9</v>
          </cell>
        </row>
        <row r="318">
          <cell r="B318">
            <v>1.6338714832923701E-8</v>
          </cell>
          <cell r="C318">
            <v>1.4473911307015201E-9</v>
          </cell>
          <cell r="D318">
            <v>1.4891323702222201E-8</v>
          </cell>
          <cell r="E318">
            <v>4.4934998937323197E-10</v>
          </cell>
          <cell r="F318">
            <v>1.44419737128489E-8</v>
          </cell>
        </row>
        <row r="319">
          <cell r="B319">
            <v>1.25230818580966E-8</v>
          </cell>
          <cell r="C319">
            <v>2.4144684990676398E-9</v>
          </cell>
          <cell r="D319">
            <v>1.0108613359029E-8</v>
          </cell>
          <cell r="E319">
            <v>4.28703691676177E-10</v>
          </cell>
          <cell r="F319">
            <v>9.6799096673528693E-9</v>
          </cell>
        </row>
        <row r="320">
          <cell r="B320">
            <v>5.3795219889557904E-9</v>
          </cell>
          <cell r="C320">
            <v>9.3981739587820095E-10</v>
          </cell>
          <cell r="D320">
            <v>4.4397045930775898E-9</v>
          </cell>
          <cell r="E320">
            <v>0</v>
          </cell>
          <cell r="F320">
            <v>4.4397045930775898E-9</v>
          </cell>
        </row>
        <row r="321">
          <cell r="B321">
            <v>7.6946197224386902E-9</v>
          </cell>
          <cell r="C321">
            <v>8.4917666421528704E-10</v>
          </cell>
          <cell r="D321">
            <v>6.8454430582234004E-9</v>
          </cell>
          <cell r="E321">
            <v>9.8947673068405592E-10</v>
          </cell>
          <cell r="F321">
            <v>5.8559663275393403E-9</v>
          </cell>
        </row>
        <row r="322">
          <cell r="B322">
            <v>8.0214728751145605E-9</v>
          </cell>
          <cell r="C322">
            <v>1.6124431232046E-9</v>
          </cell>
          <cell r="D322">
            <v>6.4090297519099502E-9</v>
          </cell>
          <cell r="E322">
            <v>5.78142767824721E-9</v>
          </cell>
          <cell r="F322">
            <v>6.2760207366273797E-10</v>
          </cell>
        </row>
        <row r="323">
          <cell r="B323">
            <v>1.9426263049789598E-8</v>
          </cell>
          <cell r="C323">
            <v>3.0867697417003398E-9</v>
          </cell>
          <cell r="D323">
            <v>1.6339493308089299E-8</v>
          </cell>
          <cell r="E323">
            <v>8.7422433731171699E-10</v>
          </cell>
          <cell r="F323">
            <v>1.5465268970777499E-8</v>
          </cell>
        </row>
        <row r="324">
          <cell r="B324">
            <v>5.7128828317606802E-9</v>
          </cell>
          <cell r="C324">
            <v>2.7315755419111E-12</v>
          </cell>
          <cell r="D324">
            <v>5.7101512562187701E-9</v>
          </cell>
          <cell r="E324">
            <v>0</v>
          </cell>
          <cell r="F324">
            <v>5.7101512562187701E-9</v>
          </cell>
        </row>
        <row r="325">
          <cell r="B325">
            <v>7.5218156579373698E-9</v>
          </cell>
          <cell r="C325">
            <v>6.0570621845952104E-9</v>
          </cell>
          <cell r="D325">
            <v>1.4647534733421499E-9</v>
          </cell>
          <cell r="E325">
            <v>0</v>
          </cell>
          <cell r="F325">
            <v>1.4647534733421499E-9</v>
          </cell>
        </row>
        <row r="326">
          <cell r="B326">
            <v>3.1742537917440903E-8</v>
          </cell>
          <cell r="C326">
            <v>4.3335472568025602E-9</v>
          </cell>
          <cell r="D326">
            <v>2.7408990660638299E-8</v>
          </cell>
          <cell r="E326">
            <v>4.03506484860598E-9</v>
          </cell>
          <cell r="F326">
            <v>2.3373925812032299E-8</v>
          </cell>
        </row>
        <row r="327">
          <cell r="B327">
            <v>2.4931426920707E-8</v>
          </cell>
          <cell r="C327">
            <v>9.7955060034311702E-9</v>
          </cell>
          <cell r="D327">
            <v>1.51359209172758E-8</v>
          </cell>
          <cell r="E327">
            <v>6.8921347404665494E-11</v>
          </cell>
          <cell r="F327">
            <v>1.5066999569871199E-8</v>
          </cell>
        </row>
        <row r="328">
          <cell r="B328">
            <v>3.18577749042514E-8</v>
          </cell>
          <cell r="C328">
            <v>1.5485894286816301E-8</v>
          </cell>
          <cell r="D328">
            <v>1.6371880617435E-8</v>
          </cell>
          <cell r="E328">
            <v>2.8006515946451098E-10</v>
          </cell>
          <cell r="F328">
            <v>1.6091815457970502E-8</v>
          </cell>
        </row>
        <row r="329">
          <cell r="B329">
            <v>6.78717095102004E-8</v>
          </cell>
          <cell r="C329">
            <v>5.4359358852350401E-8</v>
          </cell>
          <cell r="D329">
            <v>1.3512350657849999E-8</v>
          </cell>
          <cell r="E329">
            <v>1.6512834725975301E-11</v>
          </cell>
          <cell r="F329">
            <v>1.3495837823124101E-8</v>
          </cell>
        </row>
        <row r="330">
          <cell r="B330">
            <v>1.37675480986203E-8</v>
          </cell>
          <cell r="C330">
            <v>1.9218130398076299E-9</v>
          </cell>
          <cell r="D330">
            <v>1.1845735058812699E-8</v>
          </cell>
          <cell r="E330">
            <v>1.3488101174669501E-10</v>
          </cell>
          <cell r="F330">
            <v>1.1710854047066001E-8</v>
          </cell>
        </row>
        <row r="331">
          <cell r="B331">
            <v>1.27453773329633E-8</v>
          </cell>
          <cell r="C331">
            <v>2.0479672287996399E-9</v>
          </cell>
          <cell r="D331">
            <v>1.0697410104163699E-8</v>
          </cell>
          <cell r="E331">
            <v>1.5649407374584199E-10</v>
          </cell>
          <cell r="F331">
            <v>1.05409160304178E-8</v>
          </cell>
        </row>
        <row r="332">
          <cell r="B332">
            <v>1.1828284489944801E-8</v>
          </cell>
          <cell r="C332">
            <v>1.8770690590659001E-9</v>
          </cell>
          <cell r="D332">
            <v>9.9512154308789601E-9</v>
          </cell>
          <cell r="E332">
            <v>1.5181163150530999E-12</v>
          </cell>
          <cell r="F332">
            <v>9.9496973145639003E-9</v>
          </cell>
        </row>
        <row r="333">
          <cell r="B333">
            <v>1.5704899687550498E-8</v>
          </cell>
          <cell r="C333">
            <v>4.9278514525027997E-9</v>
          </cell>
          <cell r="D333">
            <v>1.07770482350477E-8</v>
          </cell>
          <cell r="E333">
            <v>8.9352031282350305E-11</v>
          </cell>
          <cell r="F333">
            <v>1.0687696203765399E-8</v>
          </cell>
        </row>
        <row r="334">
          <cell r="B334">
            <v>1.78988403969359E-8</v>
          </cell>
          <cell r="C334">
            <v>4.2756892609590296E-9</v>
          </cell>
          <cell r="D334">
            <v>1.36231511359769E-8</v>
          </cell>
          <cell r="E334">
            <v>1.9889814200593301E-10</v>
          </cell>
          <cell r="F334">
            <v>1.3424252993970999E-8</v>
          </cell>
        </row>
        <row r="335">
          <cell r="B335">
            <v>1.2528720976052501E-8</v>
          </cell>
          <cell r="C335">
            <v>3.9434631130464404E-9</v>
          </cell>
          <cell r="D335">
            <v>8.5852578630060907E-9</v>
          </cell>
          <cell r="E335">
            <v>1.3633809664136801E-10</v>
          </cell>
          <cell r="F335">
            <v>8.4489197663647197E-9</v>
          </cell>
        </row>
        <row r="336">
          <cell r="B336">
            <v>2.1230028843773E-8</v>
          </cell>
          <cell r="C336">
            <v>6.6674717446942196E-9</v>
          </cell>
          <cell r="D336">
            <v>1.4562557099078799E-8</v>
          </cell>
          <cell r="E336">
            <v>7.1567968162890802E-10</v>
          </cell>
          <cell r="F336">
            <v>1.38468774174499E-8</v>
          </cell>
        </row>
        <row r="337">
          <cell r="B337">
            <v>1.7654693336097502E-8</v>
          </cell>
          <cell r="C337">
            <v>4.1689734862711103E-9</v>
          </cell>
          <cell r="D337">
            <v>1.34857198498264E-8</v>
          </cell>
          <cell r="E337">
            <v>3.2943630912943899E-10</v>
          </cell>
          <cell r="F337">
            <v>1.3156283540697E-8</v>
          </cell>
        </row>
        <row r="338">
          <cell r="B338">
            <v>5.7830709697451402E-8</v>
          </cell>
          <cell r="C338">
            <v>4.6515106703541798E-8</v>
          </cell>
          <cell r="D338">
            <v>1.1315602993909599E-8</v>
          </cell>
          <cell r="E338">
            <v>5.90152120900685E-11</v>
          </cell>
          <cell r="F338">
            <v>1.12565877818195E-8</v>
          </cell>
        </row>
        <row r="339">
          <cell r="B339">
            <v>1.60385458338349E-8</v>
          </cell>
          <cell r="C339">
            <v>1.1207554340627299E-9</v>
          </cell>
          <cell r="D339">
            <v>1.4917790399772099E-8</v>
          </cell>
          <cell r="E339">
            <v>1.7763249244822599E-10</v>
          </cell>
          <cell r="F339">
            <v>1.4740157907323899E-8</v>
          </cell>
        </row>
        <row r="340">
          <cell r="B340">
            <v>1.9885534865801901E-8</v>
          </cell>
          <cell r="C340">
            <v>3.9037366732838399E-9</v>
          </cell>
          <cell r="D340">
            <v>1.5981798192518001E-8</v>
          </cell>
          <cell r="E340">
            <v>7.7134545952150597E-10</v>
          </cell>
          <cell r="F340">
            <v>1.5210452732996502E-8</v>
          </cell>
        </row>
        <row r="341">
          <cell r="B341">
            <v>3.4498572969282902E-8</v>
          </cell>
          <cell r="C341">
            <v>2.4397100254072501E-8</v>
          </cell>
          <cell r="D341">
            <v>1.01014727152104E-8</v>
          </cell>
          <cell r="E341">
            <v>3.9578544843797502E-11</v>
          </cell>
          <cell r="F341">
            <v>1.0061894170366601E-8</v>
          </cell>
        </row>
        <row r="342">
          <cell r="B342">
            <v>4.2736745233775702E-8</v>
          </cell>
          <cell r="C342">
            <v>2.7782216767010601E-8</v>
          </cell>
          <cell r="D342">
            <v>1.4954528466765101E-8</v>
          </cell>
          <cell r="E342">
            <v>9.2063115748771805E-12</v>
          </cell>
          <cell r="F342">
            <v>1.4945322155190199E-8</v>
          </cell>
        </row>
        <row r="343">
          <cell r="B343">
            <v>1.2071979168704999E-7</v>
          </cell>
          <cell r="C343">
            <v>1.1052122811013799E-7</v>
          </cell>
          <cell r="D343">
            <v>1.0198563576912799E-8</v>
          </cell>
          <cell r="E343">
            <v>1.7926485429751901E-13</v>
          </cell>
          <cell r="F343">
            <v>1.01983843120585E-8</v>
          </cell>
        </row>
        <row r="344">
          <cell r="B344">
            <v>1.7094967947066798E-8</v>
          </cell>
          <cell r="C344">
            <v>5.7782408275192496E-9</v>
          </cell>
          <cell r="D344">
            <v>1.1316727119547499E-8</v>
          </cell>
          <cell r="E344">
            <v>1.2370873530592001E-10</v>
          </cell>
          <cell r="F344">
            <v>1.1193018384241599E-8</v>
          </cell>
        </row>
        <row r="345">
          <cell r="B345">
            <v>1.6714451650111698E-8</v>
          </cell>
          <cell r="C345">
            <v>6.5231850148310201E-9</v>
          </cell>
          <cell r="D345">
            <v>1.01912666352806E-8</v>
          </cell>
          <cell r="E345">
            <v>1.0720214444277499E-10</v>
          </cell>
          <cell r="F345">
            <v>1.00840644908379E-8</v>
          </cell>
        </row>
        <row r="346">
          <cell r="B346">
            <v>1.22870258578129E-8</v>
          </cell>
          <cell r="C346">
            <v>4.3843083766583102E-9</v>
          </cell>
          <cell r="D346">
            <v>7.9027174811546194E-9</v>
          </cell>
          <cell r="E346">
            <v>3.5630800855519398E-10</v>
          </cell>
          <cell r="F346">
            <v>7.5464094725994206E-9</v>
          </cell>
        </row>
        <row r="347">
          <cell r="B347">
            <v>1.4640753132855401E-7</v>
          </cell>
          <cell r="C347">
            <v>1.3013324586132801E-7</v>
          </cell>
          <cell r="D347">
            <v>1.62742854672264E-8</v>
          </cell>
          <cell r="E347">
            <v>1.6169727882552601E-10</v>
          </cell>
          <cell r="F347">
            <v>1.6112588188400801E-8</v>
          </cell>
        </row>
        <row r="348">
          <cell r="B348">
            <v>2.11003604994758E-8</v>
          </cell>
          <cell r="C348">
            <v>5.66883614033994E-9</v>
          </cell>
          <cell r="D348">
            <v>1.5431524359135801E-8</v>
          </cell>
          <cell r="E348">
            <v>9.2558955450568497E-11</v>
          </cell>
          <cell r="F348">
            <v>1.53389654036853E-8</v>
          </cell>
        </row>
        <row r="349">
          <cell r="B349">
            <v>3.1706560293469903E-8</v>
          </cell>
          <cell r="C349">
            <v>9.8386958413054792E-9</v>
          </cell>
          <cell r="D349">
            <v>2.1867864452164399E-8</v>
          </cell>
          <cell r="E349">
            <v>1.3755732731342E-10</v>
          </cell>
          <cell r="F349">
            <v>2.1730307124850901E-8</v>
          </cell>
        </row>
        <row r="350">
          <cell r="B350">
            <v>5.4020759328509298E-8</v>
          </cell>
          <cell r="C350">
            <v>3.7691642282062298E-8</v>
          </cell>
          <cell r="D350">
            <v>1.6329117046446901E-8</v>
          </cell>
          <cell r="E350">
            <v>1.1829692761817899E-10</v>
          </cell>
          <cell r="F350">
            <v>1.6210820118828701E-8</v>
          </cell>
        </row>
        <row r="351">
          <cell r="B351">
            <v>4.7241644666805399E-8</v>
          </cell>
          <cell r="C351">
            <v>2.8038938829227399E-8</v>
          </cell>
          <cell r="D351">
            <v>1.9202705837577901E-8</v>
          </cell>
          <cell r="E351">
            <v>1.4518051110713599E-10</v>
          </cell>
          <cell r="F351">
            <v>1.9057525326470799E-8</v>
          </cell>
        </row>
        <row r="352">
          <cell r="B352">
            <v>7.7301680899955397E-8</v>
          </cell>
          <cell r="C352">
            <v>6.3638886073434502E-8</v>
          </cell>
          <cell r="D352">
            <v>1.3662794826520801E-8</v>
          </cell>
          <cell r="E352">
            <v>6.3839952274109606E-11</v>
          </cell>
          <cell r="F352">
            <v>1.35989548742467E-8</v>
          </cell>
        </row>
        <row r="353">
          <cell r="B353">
            <v>4.6726575010989199E-8</v>
          </cell>
          <cell r="C353">
            <v>2.5238374486311001E-8</v>
          </cell>
          <cell r="D353">
            <v>2.1488200524678199E-8</v>
          </cell>
          <cell r="E353">
            <v>7.8676518504969801E-11</v>
          </cell>
          <cell r="F353">
            <v>2.1409524006173201E-8</v>
          </cell>
        </row>
        <row r="354">
          <cell r="B354">
            <v>2.0254305989341201E-8</v>
          </cell>
          <cell r="C354">
            <v>9.5963018643597394E-9</v>
          </cell>
          <cell r="D354">
            <v>1.06580041249815E-8</v>
          </cell>
          <cell r="E354">
            <v>0</v>
          </cell>
          <cell r="F354">
            <v>1.06580041249815E-8</v>
          </cell>
        </row>
        <row r="355">
          <cell r="B355">
            <v>3.2694998916526497E-8</v>
          </cell>
          <cell r="C355">
            <v>2.2140874888936401E-8</v>
          </cell>
          <cell r="D355">
            <v>1.055412402759E-8</v>
          </cell>
          <cell r="E355">
            <v>8.9434958849504603E-11</v>
          </cell>
          <cell r="F355">
            <v>1.04646890687405E-8</v>
          </cell>
        </row>
        <row r="356">
          <cell r="B356">
            <v>9.6387741525365094E-8</v>
          </cell>
          <cell r="C356">
            <v>7.99448265526497E-8</v>
          </cell>
          <cell r="D356">
            <v>1.6442914972715401E-8</v>
          </cell>
          <cell r="E356">
            <v>3.4172949536558999E-10</v>
          </cell>
          <cell r="F356">
            <v>1.6101185477349801E-8</v>
          </cell>
        </row>
        <row r="357">
          <cell r="B357">
            <v>2.9709448949563201E-8</v>
          </cell>
          <cell r="C357">
            <v>1.5647676242882001E-8</v>
          </cell>
          <cell r="D357">
            <v>1.40617727066812E-8</v>
          </cell>
          <cell r="E357">
            <v>1.2277002986104801E-16</v>
          </cell>
          <cell r="F357">
            <v>1.4061772583911201E-8</v>
          </cell>
        </row>
        <row r="358">
          <cell r="B358">
            <v>3.0297475918066903E-8</v>
          </cell>
          <cell r="C358">
            <v>1.6688701071021399E-8</v>
          </cell>
          <cell r="D358">
            <v>1.3608774847045499E-8</v>
          </cell>
          <cell r="E358">
            <v>0</v>
          </cell>
          <cell r="F358">
            <v>1.3608774847045499E-8</v>
          </cell>
        </row>
        <row r="359">
          <cell r="B359">
            <v>1.3274064339659601E-7</v>
          </cell>
          <cell r="C359">
            <v>1.2284416661004301E-7</v>
          </cell>
          <cell r="D359">
            <v>9.8964767865531497E-9</v>
          </cell>
          <cell r="E359">
            <v>1.3745165138952799E-16</v>
          </cell>
          <cell r="F359">
            <v>9.8964766491015002E-9</v>
          </cell>
        </row>
        <row r="360">
          <cell r="B360">
            <v>1.2507528749778499E-7</v>
          </cell>
          <cell r="C360">
            <v>1.02880813598838E-7</v>
          </cell>
          <cell r="D360">
            <v>2.2194473898946302E-8</v>
          </cell>
          <cell r="E360">
            <v>1.7663353052598901E-12</v>
          </cell>
          <cell r="F360">
            <v>2.2192707563641099E-8</v>
          </cell>
        </row>
        <row r="361">
          <cell r="B361">
            <v>7.7803167785311703E-8</v>
          </cell>
          <cell r="C361">
            <v>6.7815394669368E-8</v>
          </cell>
          <cell r="D361">
            <v>9.9877731159437097E-9</v>
          </cell>
          <cell r="E361">
            <v>3.22128840088172E-14</v>
          </cell>
          <cell r="F361">
            <v>9.9877409030596997E-9</v>
          </cell>
        </row>
        <row r="362">
          <cell r="B362">
            <v>3.19856465572569E-8</v>
          </cell>
          <cell r="C362">
            <v>2.0314846127227999E-8</v>
          </cell>
          <cell r="D362">
            <v>1.16708004300289E-8</v>
          </cell>
          <cell r="E362">
            <v>0</v>
          </cell>
          <cell r="F362">
            <v>1.16708004300289E-8</v>
          </cell>
        </row>
        <row r="363">
          <cell r="B363">
            <v>2.24114748779185E-7</v>
          </cell>
          <cell r="C363">
            <v>2.0940944757865199E-7</v>
          </cell>
          <cell r="D363">
            <v>1.47053012005337E-8</v>
          </cell>
          <cell r="E363">
            <v>1.9715730464251701E-12</v>
          </cell>
          <cell r="F363">
            <v>1.47033296274873E-8</v>
          </cell>
        </row>
        <row r="364">
          <cell r="B364">
            <v>2.6342286806216799E-8</v>
          </cell>
          <cell r="C364">
            <v>6.9009047231671703E-9</v>
          </cell>
          <cell r="D364">
            <v>1.9441382083049699E-8</v>
          </cell>
          <cell r="E364">
            <v>4.3305605909592504E-12</v>
          </cell>
          <cell r="F364">
            <v>1.94370515224587E-8</v>
          </cell>
        </row>
        <row r="365">
          <cell r="B365">
            <v>5.1548245983363398E-8</v>
          </cell>
          <cell r="C365">
            <v>3.20705507398005E-8</v>
          </cell>
          <cell r="D365">
            <v>1.9477695243562801E-8</v>
          </cell>
          <cell r="E365">
            <v>2.0315965011495001E-15</v>
          </cell>
          <cell r="F365">
            <v>1.9477693211966301E-8</v>
          </cell>
        </row>
        <row r="366">
          <cell r="B366">
            <v>1.4494485063803799E-7</v>
          </cell>
          <cell r="C366">
            <v>1.2877890876491099E-7</v>
          </cell>
          <cell r="D366">
            <v>1.61659418731266E-8</v>
          </cell>
          <cell r="E366">
            <v>6.9089826174991295E-17</v>
          </cell>
          <cell r="F366">
            <v>1.6165941804036799E-8</v>
          </cell>
        </row>
        <row r="367">
          <cell r="B367">
            <v>1.3821176560156199E-7</v>
          </cell>
          <cell r="C367">
            <v>1.1942326049692399E-7</v>
          </cell>
          <cell r="D367">
            <v>1.87885051046382E-8</v>
          </cell>
          <cell r="E367">
            <v>0</v>
          </cell>
          <cell r="F367">
            <v>1.87885051046382E-8</v>
          </cell>
        </row>
        <row r="368">
          <cell r="B368">
            <v>5.6195156999239803E-8</v>
          </cell>
          <cell r="C368">
            <v>3.8644821389615898E-8</v>
          </cell>
          <cell r="D368">
            <v>1.7550335609623799E-8</v>
          </cell>
          <cell r="E368">
            <v>2.2202503841875401E-13</v>
          </cell>
          <cell r="F368">
            <v>1.7550113584585401E-8</v>
          </cell>
        </row>
        <row r="369">
          <cell r="B369">
            <v>2.3912012854028899E-7</v>
          </cell>
          <cell r="C369">
            <v>2.0702155556211601E-7</v>
          </cell>
          <cell r="D369">
            <v>3.2098572978172902E-8</v>
          </cell>
          <cell r="E369">
            <v>0</v>
          </cell>
          <cell r="F369">
            <v>3.2098572978172902E-8</v>
          </cell>
        </row>
        <row r="370">
          <cell r="B370">
            <v>5.6639553757432197E-8</v>
          </cell>
          <cell r="C370">
            <v>4.2548114966444497E-8</v>
          </cell>
          <cell r="D370">
            <v>1.40914387909876E-8</v>
          </cell>
          <cell r="E370">
            <v>5.1870565098708698E-12</v>
          </cell>
          <cell r="F370">
            <v>1.40862517344778E-8</v>
          </cell>
        </row>
        <row r="371">
          <cell r="B371">
            <v>4.7488567969374601E-8</v>
          </cell>
          <cell r="C371">
            <v>3.2087760468053802E-8</v>
          </cell>
          <cell r="D371">
            <v>1.5400807501320799E-8</v>
          </cell>
          <cell r="E371">
            <v>1.60223508668953E-9</v>
          </cell>
          <cell r="F371">
            <v>1.3798572414631301E-8</v>
          </cell>
        </row>
        <row r="372">
          <cell r="B372">
            <v>1.68844293920799E-8</v>
          </cell>
          <cell r="C372">
            <v>1.06373838043204E-8</v>
          </cell>
          <cell r="D372">
            <v>6.2470455877594302E-9</v>
          </cell>
          <cell r="E372">
            <v>1.50829363855552E-11</v>
          </cell>
          <cell r="F372">
            <v>6.2319626513738797E-9</v>
          </cell>
        </row>
        <row r="373">
          <cell r="B373">
            <v>7.1419353614464894E-8</v>
          </cell>
          <cell r="C373">
            <v>5.4974437206831103E-8</v>
          </cell>
          <cell r="D373">
            <v>1.6444916407633702E-8</v>
          </cell>
          <cell r="E373">
            <v>9.7526226327018694E-10</v>
          </cell>
          <cell r="F373">
            <v>1.5469654144363499E-8</v>
          </cell>
        </row>
        <row r="374">
          <cell r="B374">
            <v>9.9050028798789404E-8</v>
          </cell>
          <cell r="C374">
            <v>8.4371891552832899E-8</v>
          </cell>
          <cell r="D374">
            <v>1.46781372459565E-8</v>
          </cell>
          <cell r="E374">
            <v>0</v>
          </cell>
          <cell r="F374">
            <v>1.46781372459565E-8</v>
          </cell>
        </row>
        <row r="375">
          <cell r="B375">
            <v>1.6524589475484401E-7</v>
          </cell>
          <cell r="C375">
            <v>1.4912165547732501E-7</v>
          </cell>
          <cell r="D375">
            <v>1.6124239277519601E-8</v>
          </cell>
          <cell r="E375">
            <v>1.4123612313040601E-13</v>
          </cell>
          <cell r="F375">
            <v>1.61240980413964E-8</v>
          </cell>
        </row>
        <row r="376">
          <cell r="B376">
            <v>2.9296260376777199E-8</v>
          </cell>
          <cell r="C376">
            <v>9.7992834807438607E-9</v>
          </cell>
          <cell r="D376">
            <v>1.9496976896033298E-8</v>
          </cell>
          <cell r="E376">
            <v>5.5767891145866503E-12</v>
          </cell>
          <cell r="F376">
            <v>1.94914001069187E-8</v>
          </cell>
        </row>
        <row r="377">
          <cell r="B377">
            <v>9.6094117595268498E-8</v>
          </cell>
          <cell r="C377">
            <v>7.6494561947466405E-8</v>
          </cell>
          <cell r="D377">
            <v>1.9599555647802001E-8</v>
          </cell>
          <cell r="E377">
            <v>5.5105017494989598E-12</v>
          </cell>
          <cell r="F377">
            <v>1.9594045146052499E-8</v>
          </cell>
        </row>
        <row r="378">
          <cell r="B378">
            <v>1.22373225395574E-7</v>
          </cell>
          <cell r="C378">
            <v>1.0627738228971699E-7</v>
          </cell>
          <cell r="D378">
            <v>1.6095843105857701E-8</v>
          </cell>
          <cell r="E378">
            <v>5.36329578624664E-11</v>
          </cell>
          <cell r="F378">
            <v>1.6042210147995201E-8</v>
          </cell>
        </row>
        <row r="379">
          <cell r="B379">
            <v>2.34696553748363E-7</v>
          </cell>
          <cell r="C379">
            <v>2.1711303726161499E-7</v>
          </cell>
          <cell r="D379">
            <v>1.7583516486747501E-8</v>
          </cell>
          <cell r="E379">
            <v>8.4340003692630701E-11</v>
          </cell>
          <cell r="F379">
            <v>1.74991764830548E-8</v>
          </cell>
        </row>
        <row r="380">
          <cell r="B380">
            <v>1.76082076108693E-7</v>
          </cell>
          <cell r="C380">
            <v>1.53253106754417E-7</v>
          </cell>
          <cell r="D380">
            <v>2.2828969354276201E-8</v>
          </cell>
          <cell r="E380">
            <v>6.8377242526631101E-11</v>
          </cell>
          <cell r="F380">
            <v>2.2760592111749599E-8</v>
          </cell>
        </row>
        <row r="381">
          <cell r="B381">
            <v>1.36725638678449E-7</v>
          </cell>
          <cell r="C381">
            <v>1.2263572739346899E-7</v>
          </cell>
          <cell r="D381">
            <v>1.40899112849799E-8</v>
          </cell>
          <cell r="E381">
            <v>1.24638077419343E-10</v>
          </cell>
          <cell r="F381">
            <v>1.3965273207560499E-8</v>
          </cell>
        </row>
        <row r="382">
          <cell r="B382">
            <v>4.0074628950491901E-8</v>
          </cell>
          <cell r="C382">
            <v>2.3322017391380001E-8</v>
          </cell>
          <cell r="D382">
            <v>1.67526115591118E-8</v>
          </cell>
          <cell r="E382">
            <v>4.4353597047972297E-11</v>
          </cell>
          <cell r="F382">
            <v>1.6708257962063902E-8</v>
          </cell>
        </row>
        <row r="383">
          <cell r="B383">
            <v>5.1895261906129797E-8</v>
          </cell>
          <cell r="C383">
            <v>3.9832587979083201E-8</v>
          </cell>
          <cell r="D383">
            <v>1.20626739270465E-8</v>
          </cell>
          <cell r="E383">
            <v>5.7130936722981199E-11</v>
          </cell>
          <cell r="F383">
            <v>1.2005542990323501E-8</v>
          </cell>
        </row>
        <row r="384">
          <cell r="B384">
            <v>2.39043562791203E-8</v>
          </cell>
          <cell r="C384">
            <v>8.5155837129613706E-9</v>
          </cell>
          <cell r="D384">
            <v>1.53887725661589E-8</v>
          </cell>
          <cell r="E384">
            <v>7.9484011769588397E-11</v>
          </cell>
          <cell r="F384">
            <v>1.5309288554389298E-8</v>
          </cell>
        </row>
        <row r="385">
          <cell r="B385">
            <v>8.5018986379634202E-8</v>
          </cell>
          <cell r="C385">
            <v>7.3861922474443494E-8</v>
          </cell>
          <cell r="D385">
            <v>1.11570639051906E-8</v>
          </cell>
          <cell r="E385">
            <v>1.29293186677287E-11</v>
          </cell>
          <cell r="F385">
            <v>1.11441345865229E-8</v>
          </cell>
        </row>
        <row r="386">
          <cell r="B386">
            <v>4.7335770291209498E-8</v>
          </cell>
          <cell r="C386">
            <v>3.5402337029933099E-8</v>
          </cell>
          <cell r="D386">
            <v>1.19334332612763E-8</v>
          </cell>
          <cell r="E386">
            <v>5.8449002186130703E-11</v>
          </cell>
          <cell r="F386">
            <v>1.18749842590902E-8</v>
          </cell>
        </row>
        <row r="387">
          <cell r="B387">
            <v>5.6395639257066603E-8</v>
          </cell>
          <cell r="C387">
            <v>5.0106095164998901E-8</v>
          </cell>
          <cell r="D387">
            <v>6.2895440920676802E-9</v>
          </cell>
          <cell r="E387">
            <v>0</v>
          </cell>
          <cell r="F387">
            <v>6.2895440920676802E-9</v>
          </cell>
        </row>
        <row r="388">
          <cell r="B388">
            <v>1.40035888972228E-7</v>
          </cell>
          <cell r="C388">
            <v>1.20273214902434E-7</v>
          </cell>
          <cell r="D388">
            <v>1.97626740697941E-8</v>
          </cell>
          <cell r="E388">
            <v>9.3227089898806695E-10</v>
          </cell>
          <cell r="F388">
            <v>1.8830403170806E-8</v>
          </cell>
        </row>
        <row r="389">
          <cell r="B389">
            <v>5.3337480968454403E-8</v>
          </cell>
          <cell r="C389">
            <v>3.9893375445695299E-8</v>
          </cell>
          <cell r="D389">
            <v>1.34441055227591E-8</v>
          </cell>
          <cell r="E389">
            <v>4.7950981587175197E-12</v>
          </cell>
          <cell r="F389">
            <v>1.34393104246003E-8</v>
          </cell>
        </row>
        <row r="390">
          <cell r="B390">
            <v>3.3461640275555299E-8</v>
          </cell>
          <cell r="C390">
            <v>5.96935475902451E-9</v>
          </cell>
          <cell r="D390">
            <v>2.7492285516530701E-8</v>
          </cell>
          <cell r="E390">
            <v>0</v>
          </cell>
          <cell r="F390">
            <v>2.7492285516530701E-8</v>
          </cell>
        </row>
        <row r="391">
          <cell r="B391">
            <v>7.8531172998468097E-8</v>
          </cell>
          <cell r="C391">
            <v>6.5228857123163996E-8</v>
          </cell>
          <cell r="D391">
            <v>1.3302315875304E-8</v>
          </cell>
          <cell r="E391">
            <v>1.85791082925937E-11</v>
          </cell>
          <cell r="F391">
            <v>1.3283736767011401E-8</v>
          </cell>
        </row>
        <row r="392">
          <cell r="B392">
            <v>6.2847770221282296E-8</v>
          </cell>
          <cell r="C392">
            <v>4.5860390782487303E-8</v>
          </cell>
          <cell r="D392">
            <v>1.6987379438794999E-8</v>
          </cell>
          <cell r="E392">
            <v>4.1815538675861902E-10</v>
          </cell>
          <cell r="F392">
            <v>1.65692240520364E-8</v>
          </cell>
        </row>
        <row r="393">
          <cell r="B393">
            <v>2.7616764802627499E-8</v>
          </cell>
          <cell r="C393">
            <v>2.7616764802627499E-8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1.2610587690230801E-8</v>
          </cell>
          <cell r="C394">
            <v>1.6708321620914499E-10</v>
          </cell>
          <cell r="D394">
            <v>1.24435044740216E-8</v>
          </cell>
          <cell r="E394">
            <v>0</v>
          </cell>
          <cell r="F394">
            <v>1.24435044740216E-8</v>
          </cell>
        </row>
        <row r="395">
          <cell r="B395">
            <v>8.2317492101258107E-9</v>
          </cell>
          <cell r="C395">
            <v>2.8302779959549702E-10</v>
          </cell>
          <cell r="D395">
            <v>7.9487214105303097E-9</v>
          </cell>
          <cell r="E395">
            <v>0</v>
          </cell>
          <cell r="F395">
            <v>7.9487214105303097E-9</v>
          </cell>
        </row>
        <row r="396">
          <cell r="B396">
            <v>2.08319372153488E-8</v>
          </cell>
          <cell r="C396">
            <v>1.45061125081108E-9</v>
          </cell>
          <cell r="D396">
            <v>1.93813259645377E-8</v>
          </cell>
          <cell r="E396">
            <v>3.27459379992227E-11</v>
          </cell>
          <cell r="F396">
            <v>1.93485800265385E-8</v>
          </cell>
        </row>
        <row r="397">
          <cell r="B397">
            <v>7.3846270192151606E-8</v>
          </cell>
          <cell r="C397">
            <v>3.7716182431089203E-8</v>
          </cell>
          <cell r="D397">
            <v>3.6130087761062297E-8</v>
          </cell>
          <cell r="E397">
            <v>1.51219285629115E-11</v>
          </cell>
          <cell r="F397">
            <v>3.6114965832499399E-8</v>
          </cell>
        </row>
        <row r="398">
          <cell r="B398">
            <v>1.3546453065106099E-7</v>
          </cell>
          <cell r="C398">
            <v>1.0848711054116699E-7</v>
          </cell>
          <cell r="D398">
            <v>2.69774201098945E-8</v>
          </cell>
          <cell r="E398">
            <v>1.3732791149857799E-10</v>
          </cell>
          <cell r="F398">
            <v>2.6840092198395899E-8</v>
          </cell>
        </row>
      </sheetData>
      <sheetData sheetId="9">
        <row r="2">
          <cell r="B2">
            <v>2.4043681033250299E-8</v>
          </cell>
          <cell r="C2">
            <v>5.9180019839952598E-9</v>
          </cell>
          <cell r="D2">
            <v>1.8125679049254999E-8</v>
          </cell>
          <cell r="E2">
            <v>1.01033840224099E-9</v>
          </cell>
          <cell r="F2">
            <v>1.7115340647013999E-8</v>
          </cell>
        </row>
        <row r="3">
          <cell r="B3">
            <v>3.9307772351304199E-8</v>
          </cell>
          <cell r="C3">
            <v>7.7844958220607097E-9</v>
          </cell>
          <cell r="D3">
            <v>3.1523276529243502E-8</v>
          </cell>
          <cell r="E3">
            <v>2.7363057026800701E-9</v>
          </cell>
          <cell r="F3">
            <v>2.8786970826563501E-8</v>
          </cell>
        </row>
        <row r="4">
          <cell r="B4">
            <v>3.8566465097396899E-8</v>
          </cell>
          <cell r="C4">
            <v>1.6935148611429899E-8</v>
          </cell>
          <cell r="D4">
            <v>2.1631316485966901E-8</v>
          </cell>
          <cell r="E4">
            <v>9.9257492924756493E-10</v>
          </cell>
          <cell r="F4">
            <v>2.06387415567194E-8</v>
          </cell>
        </row>
        <row r="5">
          <cell r="B5">
            <v>5.73853191331884E-8</v>
          </cell>
          <cell r="C5">
            <v>3.7859836831122099E-8</v>
          </cell>
          <cell r="D5">
            <v>1.9525482302066301E-8</v>
          </cell>
          <cell r="E5">
            <v>1.13432358615198E-10</v>
          </cell>
          <cell r="F5">
            <v>1.9412049943451099E-8</v>
          </cell>
        </row>
        <row r="6">
          <cell r="B6">
            <v>4.3271999453992502E-8</v>
          </cell>
          <cell r="C6">
            <v>2.3958488486454398E-8</v>
          </cell>
          <cell r="D6">
            <v>1.9313510967538101E-8</v>
          </cell>
          <cell r="E6">
            <v>3.6697139378739001E-9</v>
          </cell>
          <cell r="F6">
            <v>1.5643797029664201E-8</v>
          </cell>
        </row>
        <row r="7">
          <cell r="B7">
            <v>6.4524492205776504E-8</v>
          </cell>
          <cell r="C7">
            <v>4.1810756410429799E-8</v>
          </cell>
          <cell r="D7">
            <v>2.2713735795346701E-8</v>
          </cell>
          <cell r="E7">
            <v>6.2743709153863702E-10</v>
          </cell>
          <cell r="F7">
            <v>2.2086298703808E-8</v>
          </cell>
        </row>
        <row r="8">
          <cell r="B8">
            <v>9.1846477189498605E-8</v>
          </cell>
          <cell r="C8">
            <v>6.5990260570633696E-8</v>
          </cell>
          <cell r="D8">
            <v>2.58562166188648E-8</v>
          </cell>
          <cell r="E8">
            <v>2.23001234662186E-11</v>
          </cell>
          <cell r="F8">
            <v>2.5833916495398599E-8</v>
          </cell>
        </row>
        <row r="9">
          <cell r="B9">
            <v>2.71109603306521E-8</v>
          </cell>
          <cell r="C9">
            <v>5.1383586512717501E-9</v>
          </cell>
          <cell r="D9">
            <v>2.19726016793804E-8</v>
          </cell>
          <cell r="E9">
            <v>8.9553912729791002E-9</v>
          </cell>
          <cell r="F9">
            <v>1.30172104064013E-8</v>
          </cell>
        </row>
        <row r="10">
          <cell r="B10">
            <v>4.6428088869238901E-8</v>
          </cell>
          <cell r="C10">
            <v>1.5456675629288E-8</v>
          </cell>
          <cell r="D10">
            <v>3.0971413239950798E-8</v>
          </cell>
          <cell r="E10">
            <v>3.5216046387555001E-9</v>
          </cell>
          <cell r="F10">
            <v>2.7449808601195299E-8</v>
          </cell>
        </row>
        <row r="11">
          <cell r="B11">
            <v>4.0196215843175603E-8</v>
          </cell>
          <cell r="C11">
            <v>2.7014140984264498E-8</v>
          </cell>
          <cell r="D11">
            <v>1.3182074858911E-8</v>
          </cell>
          <cell r="E11">
            <v>1.9158711751693701E-9</v>
          </cell>
          <cell r="F11">
            <v>1.1266203683741701E-8</v>
          </cell>
        </row>
        <row r="12">
          <cell r="B12">
            <v>4.7667042542405098E-8</v>
          </cell>
          <cell r="C12">
            <v>1.81700568267617E-8</v>
          </cell>
          <cell r="D12">
            <v>2.9496985715643401E-8</v>
          </cell>
          <cell r="E12">
            <v>4.4679424640251498E-9</v>
          </cell>
          <cell r="F12">
            <v>2.50290432516182E-8</v>
          </cell>
        </row>
        <row r="13">
          <cell r="B13">
            <v>5.7133210709509902E-8</v>
          </cell>
          <cell r="C13">
            <v>4.8169268074530203E-8</v>
          </cell>
          <cell r="D13">
            <v>8.9639426349797095E-9</v>
          </cell>
          <cell r="E13">
            <v>6.5641317292367502E-13</v>
          </cell>
          <cell r="F13">
            <v>8.9632862218067896E-9</v>
          </cell>
        </row>
        <row r="14">
          <cell r="B14">
            <v>1.2477322550587899E-7</v>
          </cell>
          <cell r="C14">
            <v>1.1435603320081099E-7</v>
          </cell>
          <cell r="D14">
            <v>1.0417192305067901E-8</v>
          </cell>
          <cell r="E14">
            <v>8.8050070869152297E-11</v>
          </cell>
          <cell r="F14">
            <v>1.0329142234198701E-8</v>
          </cell>
        </row>
        <row r="15">
          <cell r="B15">
            <v>1.03128007871418E-8</v>
          </cell>
          <cell r="C15">
            <v>2.9056964409853101E-9</v>
          </cell>
          <cell r="D15">
            <v>7.40710434615654E-9</v>
          </cell>
          <cell r="E15">
            <v>9.0328190331000095E-10</v>
          </cell>
          <cell r="F15">
            <v>6.5038224428465399E-9</v>
          </cell>
        </row>
        <row r="16">
          <cell r="B16">
            <v>2.7632738264169601E-8</v>
          </cell>
          <cell r="C16">
            <v>1.6565505737755502E-8</v>
          </cell>
          <cell r="D16">
            <v>1.1067232526414E-8</v>
          </cell>
          <cell r="E16">
            <v>8.1156015983509496E-10</v>
          </cell>
          <cell r="F16">
            <v>1.02556723665789E-8</v>
          </cell>
        </row>
        <row r="17">
          <cell r="B17">
            <v>2.0703200453493199E-8</v>
          </cell>
          <cell r="C17">
            <v>8.7602081891721997E-9</v>
          </cell>
          <cell r="D17">
            <v>1.1942992264320999E-8</v>
          </cell>
          <cell r="E17">
            <v>2.5125421666132401E-10</v>
          </cell>
          <cell r="F17">
            <v>1.1691738047659701E-8</v>
          </cell>
        </row>
        <row r="18">
          <cell r="B18">
            <v>2.2511121072404401E-8</v>
          </cell>
          <cell r="C18">
            <v>8.7281175712763996E-9</v>
          </cell>
          <cell r="D18">
            <v>1.3783003501127999E-8</v>
          </cell>
          <cell r="E18">
            <v>2.8374415681090401E-10</v>
          </cell>
          <cell r="F18">
            <v>1.34992593443171E-8</v>
          </cell>
        </row>
        <row r="19">
          <cell r="B19">
            <v>3.92560755232046E-8</v>
          </cell>
          <cell r="C19">
            <v>2.6461951734982999E-8</v>
          </cell>
          <cell r="D19">
            <v>1.2794123788221501E-8</v>
          </cell>
          <cell r="E19">
            <v>3.4263543272025699E-10</v>
          </cell>
          <cell r="F19">
            <v>1.2451488355501201E-8</v>
          </cell>
        </row>
        <row r="20">
          <cell r="B20">
            <v>3.1744268692885401E-8</v>
          </cell>
          <cell r="C20">
            <v>2.0329181525254201E-8</v>
          </cell>
          <cell r="D20">
            <v>1.14150871676312E-8</v>
          </cell>
          <cell r="E20">
            <v>1.7804738981643901E-10</v>
          </cell>
          <cell r="F20">
            <v>1.12370397778148E-8</v>
          </cell>
        </row>
        <row r="21">
          <cell r="B21">
            <v>1.8724539882715999E-8</v>
          </cell>
          <cell r="C21">
            <v>9.5188613095177895E-9</v>
          </cell>
          <cell r="D21">
            <v>9.2056785731982695E-9</v>
          </cell>
          <cell r="E21">
            <v>3.6830288906523401E-14</v>
          </cell>
          <cell r="F21">
            <v>9.2056417429093604E-9</v>
          </cell>
        </row>
        <row r="22">
          <cell r="B22">
            <v>2.2680937503996399E-8</v>
          </cell>
          <cell r="C22">
            <v>1.21356999932588E-8</v>
          </cell>
          <cell r="D22">
            <v>1.0545237510737601E-8</v>
          </cell>
          <cell r="E22">
            <v>1.4882195076904901E-10</v>
          </cell>
          <cell r="F22">
            <v>1.0396415559968499E-8</v>
          </cell>
        </row>
        <row r="23">
          <cell r="B23">
            <v>1.7242166416632001E-8</v>
          </cell>
          <cell r="C23">
            <v>7.6523255337627804E-9</v>
          </cell>
          <cell r="D23">
            <v>9.5898408828692193E-9</v>
          </cell>
          <cell r="E23">
            <v>4.1139064554343801E-10</v>
          </cell>
          <cell r="F23">
            <v>9.1784502373257798E-9</v>
          </cell>
        </row>
        <row r="24">
          <cell r="B24">
            <v>1.34488850017598E-8</v>
          </cell>
          <cell r="C24">
            <v>4.9364618456914498E-9</v>
          </cell>
          <cell r="D24">
            <v>8.5124231560683794E-9</v>
          </cell>
          <cell r="E24">
            <v>1.7822531446675201E-11</v>
          </cell>
          <cell r="F24">
            <v>8.4946006246217102E-9</v>
          </cell>
        </row>
        <row r="25">
          <cell r="B25">
            <v>2.89253281109296E-8</v>
          </cell>
          <cell r="C25">
            <v>1.32420157583443E-8</v>
          </cell>
          <cell r="D25">
            <v>1.5683312352585199E-8</v>
          </cell>
          <cell r="E25">
            <v>5.8748574236128795E-11</v>
          </cell>
          <cell r="F25">
            <v>1.5624563778349099E-8</v>
          </cell>
        </row>
        <row r="26">
          <cell r="B26">
            <v>4.4303460725550202E-8</v>
          </cell>
          <cell r="C26">
            <v>2.7763234122657799E-8</v>
          </cell>
          <cell r="D26">
            <v>1.65402266028924E-8</v>
          </cell>
          <cell r="E26">
            <v>0</v>
          </cell>
          <cell r="F26">
            <v>1.65402266028924E-8</v>
          </cell>
        </row>
        <row r="27">
          <cell r="B27">
            <v>4.4102264648123901E-8</v>
          </cell>
          <cell r="C27">
            <v>2.77638797853232E-8</v>
          </cell>
          <cell r="D27">
            <v>1.6338384862800598E-8</v>
          </cell>
          <cell r="E27">
            <v>0</v>
          </cell>
          <cell r="F27">
            <v>1.6338384862800598E-8</v>
          </cell>
        </row>
        <row r="28">
          <cell r="B28">
            <v>4.9254608140823801E-8</v>
          </cell>
          <cell r="C28">
            <v>2.7635061927394601E-8</v>
          </cell>
          <cell r="D28">
            <v>2.1619546213429101E-8</v>
          </cell>
          <cell r="E28">
            <v>1.43167566110615E-10</v>
          </cell>
          <cell r="F28">
            <v>2.1476378647318501E-8</v>
          </cell>
        </row>
        <row r="29">
          <cell r="B29">
            <v>5.0328516963838498E-8</v>
          </cell>
          <cell r="C29">
            <v>2.7659452991468501E-8</v>
          </cell>
          <cell r="D29">
            <v>2.2669063972369901E-8</v>
          </cell>
          <cell r="E29">
            <v>3.3933299756688802E-12</v>
          </cell>
          <cell r="F29">
            <v>2.26656706423943E-8</v>
          </cell>
        </row>
        <row r="30">
          <cell r="B30">
            <v>4.5156441186513898E-8</v>
          </cell>
          <cell r="C30">
            <v>2.7763593280365201E-8</v>
          </cell>
          <cell r="D30">
            <v>1.7392847906148601E-8</v>
          </cell>
          <cell r="E30">
            <v>0</v>
          </cell>
          <cell r="F30">
            <v>1.7392847906148601E-8</v>
          </cell>
        </row>
        <row r="31">
          <cell r="B31">
            <v>3.6486494029937802E-8</v>
          </cell>
          <cell r="C31">
            <v>2.7768240238462699E-8</v>
          </cell>
          <cell r="D31">
            <v>8.7182537914751202E-9</v>
          </cell>
          <cell r="E31">
            <v>0</v>
          </cell>
          <cell r="F31">
            <v>8.7182537914751202E-9</v>
          </cell>
        </row>
        <row r="32">
          <cell r="B32">
            <v>4.8628899931326102E-8</v>
          </cell>
          <cell r="C32">
            <v>2.7670295159869899E-8</v>
          </cell>
          <cell r="D32">
            <v>2.09586047714561E-8</v>
          </cell>
          <cell r="E32">
            <v>1.60814087411126E-12</v>
          </cell>
          <cell r="F32">
            <v>2.0956996630582001E-8</v>
          </cell>
        </row>
        <row r="33">
          <cell r="B33">
            <v>4.5013377645075502E-8</v>
          </cell>
          <cell r="C33">
            <v>2.7763610026887401E-8</v>
          </cell>
          <cell r="D33">
            <v>1.7249767618188101E-8</v>
          </cell>
          <cell r="E33">
            <v>0</v>
          </cell>
          <cell r="F33">
            <v>1.7249767618188101E-8</v>
          </cell>
        </row>
        <row r="34">
          <cell r="B34">
            <v>4.95136565196016E-8</v>
          </cell>
          <cell r="C34">
            <v>2.7767681529160999E-8</v>
          </cell>
          <cell r="D34">
            <v>2.1745974990440601E-8</v>
          </cell>
          <cell r="E34">
            <v>0</v>
          </cell>
          <cell r="F34">
            <v>2.1745974990440601E-8</v>
          </cell>
        </row>
        <row r="35">
          <cell r="B35">
            <v>3.94631986163456E-8</v>
          </cell>
          <cell r="C35">
            <v>2.7764229658638701E-8</v>
          </cell>
          <cell r="D35">
            <v>1.16989689577069E-8</v>
          </cell>
          <cell r="E35">
            <v>0</v>
          </cell>
          <cell r="F35">
            <v>1.16989689577069E-8</v>
          </cell>
        </row>
        <row r="36">
          <cell r="B36">
            <v>4.3763237315428703E-8</v>
          </cell>
          <cell r="C36">
            <v>2.77653232856282E-8</v>
          </cell>
          <cell r="D36">
            <v>1.59979140298004E-8</v>
          </cell>
          <cell r="E36">
            <v>0</v>
          </cell>
          <cell r="F36">
            <v>1.59979140298004E-8</v>
          </cell>
        </row>
        <row r="37">
          <cell r="B37">
            <v>4.3989930343475099E-8</v>
          </cell>
          <cell r="C37">
            <v>2.7765103860504699E-8</v>
          </cell>
          <cell r="D37">
            <v>1.62248264829704E-8</v>
          </cell>
          <cell r="E37">
            <v>0</v>
          </cell>
          <cell r="F37">
            <v>1.62248264829704E-8</v>
          </cell>
        </row>
        <row r="38">
          <cell r="B38">
            <v>9.5163493647274406E-8</v>
          </cell>
          <cell r="C38">
            <v>5.8046875677877999E-8</v>
          </cell>
          <cell r="D38">
            <v>3.7116617969396301E-8</v>
          </cell>
          <cell r="E38">
            <v>7.3877485356283496E-9</v>
          </cell>
          <cell r="F38">
            <v>2.9728869433767901E-8</v>
          </cell>
        </row>
        <row r="39">
          <cell r="B39">
            <v>7.5373801922031405E-8</v>
          </cell>
          <cell r="C39">
            <v>4.0817019159993099E-8</v>
          </cell>
          <cell r="D39">
            <v>3.45567827620382E-8</v>
          </cell>
          <cell r="E39">
            <v>4.4869229236354098E-9</v>
          </cell>
          <cell r="F39">
            <v>3.0069859838402802E-8</v>
          </cell>
        </row>
        <row r="40">
          <cell r="B40">
            <v>7.3257399489687704E-8</v>
          </cell>
          <cell r="C40">
            <v>3.6135772397090601E-8</v>
          </cell>
          <cell r="D40">
            <v>3.7121627092597102E-8</v>
          </cell>
          <cell r="E40">
            <v>1.80813954485778E-9</v>
          </cell>
          <cell r="F40">
            <v>3.5313487547739301E-8</v>
          </cell>
        </row>
        <row r="41">
          <cell r="B41">
            <v>1.00102986909936E-7</v>
          </cell>
          <cell r="C41">
            <v>6.7985200489949804E-8</v>
          </cell>
          <cell r="D41">
            <v>3.2117786419986399E-8</v>
          </cell>
          <cell r="E41">
            <v>6.2364940047199197E-10</v>
          </cell>
          <cell r="F41">
            <v>3.14941370195144E-8</v>
          </cell>
        </row>
        <row r="42">
          <cell r="B42">
            <v>4.8071681733916901E-8</v>
          </cell>
          <cell r="C42">
            <v>3.1642638156198803E-8</v>
          </cell>
          <cell r="D42">
            <v>1.6429043577717999E-8</v>
          </cell>
          <cell r="E42">
            <v>9.3359242454484907E-10</v>
          </cell>
          <cell r="F42">
            <v>1.5495451153173099E-8</v>
          </cell>
        </row>
        <row r="43">
          <cell r="B43">
            <v>3.43059801591396E-8</v>
          </cell>
          <cell r="C43">
            <v>1.7485055316635201E-8</v>
          </cell>
          <cell r="D43">
            <v>1.6820924842504399E-8</v>
          </cell>
          <cell r="E43">
            <v>1.7956078513204701E-9</v>
          </cell>
          <cell r="F43">
            <v>1.5025316991183901E-8</v>
          </cell>
        </row>
        <row r="44">
          <cell r="B44">
            <v>3.5881288161779602E-8</v>
          </cell>
          <cell r="C44">
            <v>1.9463571935775799E-8</v>
          </cell>
          <cell r="D44">
            <v>1.64177162260037E-8</v>
          </cell>
          <cell r="E44">
            <v>3.0188680722388202E-10</v>
          </cell>
          <cell r="F44">
            <v>1.6115829418779801E-8</v>
          </cell>
        </row>
        <row r="45">
          <cell r="B45">
            <v>5.1029942054756103E-8</v>
          </cell>
          <cell r="C45">
            <v>3.0065895600097302E-8</v>
          </cell>
          <cell r="D45">
            <v>2.0964046454658698E-8</v>
          </cell>
          <cell r="E45">
            <v>1.2168134943331899E-10</v>
          </cell>
          <cell r="F45">
            <v>2.08423651052254E-8</v>
          </cell>
        </row>
        <row r="46">
          <cell r="B46">
            <v>6.3138568998398504E-8</v>
          </cell>
          <cell r="C46">
            <v>4.1313210017515597E-8</v>
          </cell>
          <cell r="D46">
            <v>2.1825358980882801E-8</v>
          </cell>
          <cell r="E46">
            <v>9.81275316538253E-11</v>
          </cell>
          <cell r="F46">
            <v>2.1727231449229E-8</v>
          </cell>
        </row>
        <row r="47">
          <cell r="B47">
            <v>8.0992386363901605E-8</v>
          </cell>
          <cell r="C47">
            <v>6.1458243773850798E-8</v>
          </cell>
          <cell r="D47">
            <v>1.9534142590050699E-8</v>
          </cell>
          <cell r="E47">
            <v>1.0825669173041899E-10</v>
          </cell>
          <cell r="F47">
            <v>1.94258858983203E-8</v>
          </cell>
        </row>
        <row r="48">
          <cell r="B48">
            <v>5.2541348862959098E-8</v>
          </cell>
          <cell r="C48">
            <v>3.5583189473147402E-8</v>
          </cell>
          <cell r="D48">
            <v>1.69581593898116E-8</v>
          </cell>
          <cell r="E48">
            <v>4.9284210588065397E-11</v>
          </cell>
          <cell r="F48">
            <v>1.6908875179223499E-8</v>
          </cell>
        </row>
        <row r="49">
          <cell r="B49">
            <v>3.3190514116334297E-8</v>
          </cell>
          <cell r="C49">
            <v>2.0991903341470499E-8</v>
          </cell>
          <cell r="D49">
            <v>1.21986107748638E-8</v>
          </cell>
          <cell r="E49">
            <v>1.5605052523053201E-9</v>
          </cell>
          <cell r="F49">
            <v>1.0638105522558399E-8</v>
          </cell>
        </row>
        <row r="50">
          <cell r="B50">
            <v>1.2953562315853599E-7</v>
          </cell>
          <cell r="C50">
            <v>1.0845805427099899E-7</v>
          </cell>
          <cell r="D50">
            <v>2.10775688875375E-8</v>
          </cell>
          <cell r="E50">
            <v>7.9932866867539395E-10</v>
          </cell>
          <cell r="F50">
            <v>2.0278240218862099E-8</v>
          </cell>
        </row>
        <row r="51">
          <cell r="B51">
            <v>5.19644671853429E-8</v>
          </cell>
          <cell r="C51">
            <v>3.5684780065015001E-8</v>
          </cell>
          <cell r="D51">
            <v>1.6279687120327899E-8</v>
          </cell>
          <cell r="E51">
            <v>7.5380316864540901E-10</v>
          </cell>
          <cell r="F51">
            <v>1.55258839516825E-8</v>
          </cell>
        </row>
        <row r="52">
          <cell r="B52">
            <v>3.7584141853022803E-8</v>
          </cell>
          <cell r="C52">
            <v>2.1677134502811499E-8</v>
          </cell>
          <cell r="D52">
            <v>1.5907007350211199E-8</v>
          </cell>
          <cell r="E52">
            <v>9.3971807745966497E-11</v>
          </cell>
          <cell r="F52">
            <v>1.58130355424652E-8</v>
          </cell>
        </row>
        <row r="53">
          <cell r="B53">
            <v>4.2607508981061798E-8</v>
          </cell>
          <cell r="C53">
            <v>2.5848955625499399E-8</v>
          </cell>
          <cell r="D53">
            <v>1.67585533555624E-8</v>
          </cell>
          <cell r="E53">
            <v>1.3093734862843899E-9</v>
          </cell>
          <cell r="F53">
            <v>1.5449179869278E-8</v>
          </cell>
        </row>
        <row r="54">
          <cell r="B54">
            <v>2.0094546168295199E-8</v>
          </cell>
          <cell r="C54">
            <v>1.60817021932188E-9</v>
          </cell>
          <cell r="D54">
            <v>1.8486375948973301E-8</v>
          </cell>
          <cell r="E54">
            <v>4.3884778178832497E-9</v>
          </cell>
          <cell r="F54">
            <v>1.40978981310901E-8</v>
          </cell>
        </row>
        <row r="55">
          <cell r="B55">
            <v>3.8746660991610103E-8</v>
          </cell>
          <cell r="C55">
            <v>1.97945918287953E-8</v>
          </cell>
          <cell r="D55">
            <v>1.8952069162814799E-8</v>
          </cell>
          <cell r="E55">
            <v>1.13786722762109E-9</v>
          </cell>
          <cell r="F55">
            <v>1.7814201935193699E-8</v>
          </cell>
        </row>
        <row r="56">
          <cell r="B56">
            <v>3.0644332030114899E-8</v>
          </cell>
          <cell r="C56">
            <v>1.00818364525007E-8</v>
          </cell>
          <cell r="D56">
            <v>2.0562495577614099E-8</v>
          </cell>
          <cell r="E56">
            <v>3.4995976257748402E-9</v>
          </cell>
          <cell r="F56">
            <v>1.7062897951839301E-8</v>
          </cell>
        </row>
        <row r="57">
          <cell r="B57">
            <v>3.2326627056885997E-8</v>
          </cell>
          <cell r="C57">
            <v>8.8706082536788797E-9</v>
          </cell>
          <cell r="D57">
            <v>2.3456018803207099E-8</v>
          </cell>
          <cell r="E57">
            <v>2.9182350118155898E-9</v>
          </cell>
          <cell r="F57">
            <v>2.0537783791391501E-8</v>
          </cell>
        </row>
        <row r="58">
          <cell r="B58">
            <v>2.15368891263548E-8</v>
          </cell>
          <cell r="C58">
            <v>4.2330983798798603E-9</v>
          </cell>
          <cell r="D58">
            <v>1.73037907464749E-8</v>
          </cell>
          <cell r="E58">
            <v>6.1811083273770204E-9</v>
          </cell>
          <cell r="F58">
            <v>1.1122682419097901E-8</v>
          </cell>
        </row>
        <row r="59">
          <cell r="B59">
            <v>2.9356727172118198E-8</v>
          </cell>
          <cell r="C59">
            <v>6.6787763011159498E-9</v>
          </cell>
          <cell r="D59">
            <v>2.2677950871002299E-8</v>
          </cell>
          <cell r="E59">
            <v>8.1727815533093996E-9</v>
          </cell>
          <cell r="F59">
            <v>1.45051693176929E-8</v>
          </cell>
        </row>
        <row r="60">
          <cell r="B60">
            <v>4.3215927968297997E-8</v>
          </cell>
          <cell r="C60">
            <v>2.26482639510158E-8</v>
          </cell>
          <cell r="D60">
            <v>2.05676640172822E-8</v>
          </cell>
          <cell r="E60">
            <v>1.5044087879401099E-9</v>
          </cell>
          <cell r="F60">
            <v>1.90632552293421E-8</v>
          </cell>
        </row>
        <row r="61">
          <cell r="B61">
            <v>9.6241761292389794E-8</v>
          </cell>
          <cell r="C61">
            <v>8.2652484403684097E-8</v>
          </cell>
          <cell r="D61">
            <v>1.3589276888705601E-8</v>
          </cell>
          <cell r="E61">
            <v>1.8837202804916699E-10</v>
          </cell>
          <cell r="F61">
            <v>1.3400904860656501E-8</v>
          </cell>
        </row>
        <row r="62">
          <cell r="B62">
            <v>9.4249803639738005E-8</v>
          </cell>
          <cell r="C62">
            <v>7.4659831151983496E-8</v>
          </cell>
          <cell r="D62">
            <v>1.95899724877544E-8</v>
          </cell>
          <cell r="E62">
            <v>6.5018828490979794E-11</v>
          </cell>
          <cell r="F62">
            <v>1.95249536592635E-8</v>
          </cell>
        </row>
        <row r="63">
          <cell r="B63">
            <v>8.3752554087700804E-8</v>
          </cell>
          <cell r="C63">
            <v>6.4994497173914005E-8</v>
          </cell>
          <cell r="D63">
            <v>1.87580569137867E-8</v>
          </cell>
          <cell r="E63">
            <v>1.3919323824920099E-10</v>
          </cell>
          <cell r="F63">
            <v>1.8618863675537501E-8</v>
          </cell>
        </row>
        <row r="64">
          <cell r="B64">
            <v>4.7573756802842102E-8</v>
          </cell>
          <cell r="C64">
            <v>2.5874024320129599E-8</v>
          </cell>
          <cell r="D64">
            <v>2.16997324827124E-8</v>
          </cell>
          <cell r="E64">
            <v>2.13020938071578E-9</v>
          </cell>
          <cell r="F64">
            <v>1.95695231019966E-8</v>
          </cell>
        </row>
        <row r="65">
          <cell r="B65">
            <v>2.8013449970134901E-8</v>
          </cell>
          <cell r="C65">
            <v>9.6596007859362292E-9</v>
          </cell>
          <cell r="D65">
            <v>1.8353849184198701E-8</v>
          </cell>
          <cell r="E65">
            <v>1.1981804477657201E-10</v>
          </cell>
          <cell r="F65">
            <v>1.8234031139422099E-8</v>
          </cell>
        </row>
        <row r="66">
          <cell r="B66">
            <v>3.5238818183622301E-8</v>
          </cell>
          <cell r="C66">
            <v>2.0333738855678399E-8</v>
          </cell>
          <cell r="D66">
            <v>1.4905079327943899E-8</v>
          </cell>
          <cell r="E66">
            <v>2.19935363372015E-11</v>
          </cell>
          <cell r="F66">
            <v>1.48830857916067E-8</v>
          </cell>
        </row>
        <row r="67">
          <cell r="B67">
            <v>6.09168628295132E-8</v>
          </cell>
          <cell r="C67">
            <v>4.0372865522103903E-8</v>
          </cell>
          <cell r="D67">
            <v>2.0543997307409301E-8</v>
          </cell>
          <cell r="E67">
            <v>9.3321049870467805E-10</v>
          </cell>
          <cell r="F67">
            <v>1.9610786808704601E-8</v>
          </cell>
        </row>
        <row r="68">
          <cell r="B68">
            <v>7.4754036686717106E-8</v>
          </cell>
          <cell r="C68">
            <v>5.59981177258641E-8</v>
          </cell>
          <cell r="D68">
            <v>1.87559189608529E-8</v>
          </cell>
          <cell r="E68">
            <v>3.7408534740782701E-10</v>
          </cell>
          <cell r="F68">
            <v>1.8381833613445102E-8</v>
          </cell>
        </row>
        <row r="69">
          <cell r="B69">
            <v>4.2416790055249499E-8</v>
          </cell>
          <cell r="C69">
            <v>2.1798146552683801E-8</v>
          </cell>
          <cell r="D69">
            <v>2.0618643502565601E-8</v>
          </cell>
          <cell r="E69">
            <v>1.1340481917369201E-9</v>
          </cell>
          <cell r="F69">
            <v>1.9484595310828701E-8</v>
          </cell>
        </row>
        <row r="70">
          <cell r="B70">
            <v>1.14462338230738E-7</v>
          </cell>
          <cell r="C70">
            <v>9.4258814996388795E-8</v>
          </cell>
          <cell r="D70">
            <v>2.0203523234349499E-8</v>
          </cell>
          <cell r="E70">
            <v>2.07226987603563E-10</v>
          </cell>
          <cell r="F70">
            <v>1.99962962467459E-8</v>
          </cell>
        </row>
        <row r="71">
          <cell r="B71">
            <v>3.3901200850865399E-8</v>
          </cell>
          <cell r="C71">
            <v>1.14563059789496E-8</v>
          </cell>
          <cell r="D71">
            <v>2.24448948719158E-8</v>
          </cell>
          <cell r="E71">
            <v>2.3597173320873701E-9</v>
          </cell>
          <cell r="F71">
            <v>2.0085177539828399E-8</v>
          </cell>
        </row>
        <row r="72">
          <cell r="B72">
            <v>3.6962884134345898E-8</v>
          </cell>
          <cell r="C72">
            <v>1.61969890699036E-8</v>
          </cell>
          <cell r="D72">
            <v>2.0765895064442301E-8</v>
          </cell>
          <cell r="E72">
            <v>1.7183799804404899E-9</v>
          </cell>
          <cell r="F72">
            <v>1.90475150840018E-8</v>
          </cell>
        </row>
        <row r="73">
          <cell r="B73">
            <v>5.5092420092132802E-8</v>
          </cell>
          <cell r="C73">
            <v>3.42362833866998E-8</v>
          </cell>
          <cell r="D73">
            <v>2.0856136705432999E-8</v>
          </cell>
          <cell r="E73">
            <v>1.00348573505904E-9</v>
          </cell>
          <cell r="F73">
            <v>1.9852650970373901E-8</v>
          </cell>
        </row>
        <row r="74">
          <cell r="B74">
            <v>5.13905572978319E-8</v>
          </cell>
          <cell r="C74">
            <v>3.4244015742894402E-8</v>
          </cell>
          <cell r="D74">
            <v>1.7146541554937401E-8</v>
          </cell>
          <cell r="E74">
            <v>6.8249782742490002E-10</v>
          </cell>
          <cell r="F74">
            <v>1.64640437275125E-8</v>
          </cell>
        </row>
        <row r="75">
          <cell r="B75">
            <v>3.7304730054458397E-8</v>
          </cell>
          <cell r="C75">
            <v>1.7524325738151901E-8</v>
          </cell>
          <cell r="D75">
            <v>1.9780404316306401E-8</v>
          </cell>
          <cell r="E75">
            <v>5.8059129449860203E-10</v>
          </cell>
          <cell r="F75">
            <v>1.9199813021807799E-8</v>
          </cell>
        </row>
        <row r="76">
          <cell r="B76">
            <v>6.9276549280770799E-8</v>
          </cell>
          <cell r="C76">
            <v>5.2886083351949897E-8</v>
          </cell>
          <cell r="D76">
            <v>1.6390465928820899E-8</v>
          </cell>
          <cell r="E76">
            <v>4.1477012423399699E-10</v>
          </cell>
          <cell r="F76">
            <v>1.5975695804586901E-8</v>
          </cell>
        </row>
        <row r="77">
          <cell r="B77">
            <v>6.41762723832073E-8</v>
          </cell>
          <cell r="C77">
            <v>4.2586665724842203E-8</v>
          </cell>
          <cell r="D77">
            <v>2.15896066583651E-8</v>
          </cell>
          <cell r="E77">
            <v>2.7101955977109598E-10</v>
          </cell>
          <cell r="F77">
            <v>2.1318587098594001E-8</v>
          </cell>
        </row>
        <row r="78">
          <cell r="B78">
            <v>3.4033705871350099E-8</v>
          </cell>
          <cell r="C78">
            <v>1.3153858336753399E-8</v>
          </cell>
          <cell r="D78">
            <v>2.0879847534596698E-8</v>
          </cell>
          <cell r="E78">
            <v>9.6807710987649302E-10</v>
          </cell>
          <cell r="F78">
            <v>1.9911770424720199E-8</v>
          </cell>
        </row>
        <row r="79">
          <cell r="B79">
            <v>3.2376862923448801E-8</v>
          </cell>
          <cell r="C79">
            <v>1.5397798389744001E-8</v>
          </cell>
          <cell r="D79">
            <v>1.69790645337047E-8</v>
          </cell>
          <cell r="E79">
            <v>2.7360603538765801E-9</v>
          </cell>
          <cell r="F79">
            <v>1.4243004179828099E-8</v>
          </cell>
        </row>
        <row r="80">
          <cell r="B80">
            <v>7.9079167637391896E-8</v>
          </cell>
          <cell r="C80">
            <v>5.9293197605922299E-8</v>
          </cell>
          <cell r="D80">
            <v>1.97859700314696E-8</v>
          </cell>
          <cell r="E80">
            <v>1.1876672121733499E-9</v>
          </cell>
          <cell r="F80">
            <v>1.8598302819296201E-8</v>
          </cell>
        </row>
        <row r="81">
          <cell r="B81">
            <v>4.0967829472124798E-8</v>
          </cell>
          <cell r="C81">
            <v>2.3156080380747498E-8</v>
          </cell>
          <cell r="D81">
            <v>1.78117490913772E-8</v>
          </cell>
          <cell r="E81">
            <v>2.0315236805917901E-9</v>
          </cell>
          <cell r="F81">
            <v>1.5780225410785402E-8</v>
          </cell>
        </row>
        <row r="82">
          <cell r="B82">
            <v>2.7578428272832698E-8</v>
          </cell>
          <cell r="C82">
            <v>1.04296896053871E-8</v>
          </cell>
          <cell r="D82">
            <v>1.71487386674456E-8</v>
          </cell>
          <cell r="E82">
            <v>1.2439677060890501E-10</v>
          </cell>
          <cell r="F82">
            <v>1.7024341896836701E-8</v>
          </cell>
        </row>
        <row r="83">
          <cell r="B83">
            <v>3.7489558674052003E-8</v>
          </cell>
          <cell r="C83">
            <v>1.30447649995696E-8</v>
          </cell>
          <cell r="D83">
            <v>2.4444793674482299E-8</v>
          </cell>
          <cell r="E83">
            <v>3.98013426287501E-10</v>
          </cell>
          <cell r="F83">
            <v>2.4046780248194801E-8</v>
          </cell>
        </row>
        <row r="84">
          <cell r="B84">
            <v>4.3881528588759701E-8</v>
          </cell>
          <cell r="C84">
            <v>1.47848803100792E-8</v>
          </cell>
          <cell r="D84">
            <v>2.9096648278680499E-8</v>
          </cell>
          <cell r="E84">
            <v>1.6115096988649201E-12</v>
          </cell>
          <cell r="F84">
            <v>2.9095036768981599E-8</v>
          </cell>
        </row>
        <row r="85">
          <cell r="B85">
            <v>4.0780802763483599E-8</v>
          </cell>
          <cell r="C85">
            <v>1.81078181763653E-8</v>
          </cell>
          <cell r="D85">
            <v>2.26729845871182E-8</v>
          </cell>
          <cell r="E85">
            <v>2.1806432422649501E-10</v>
          </cell>
          <cell r="F85">
            <v>2.2454920262891699E-8</v>
          </cell>
        </row>
        <row r="86">
          <cell r="B86">
            <v>3.7820449650348401E-8</v>
          </cell>
          <cell r="C86">
            <v>1.6533182480768299E-8</v>
          </cell>
          <cell r="D86">
            <v>2.1287267169579999E-8</v>
          </cell>
          <cell r="E86">
            <v>1.4808093969243201E-10</v>
          </cell>
          <cell r="F86">
            <v>2.1139186229887599E-8</v>
          </cell>
        </row>
        <row r="87">
          <cell r="B87">
            <v>2.2368029929581501E-8</v>
          </cell>
          <cell r="C87">
            <v>6.4756527536585997E-9</v>
          </cell>
          <cell r="D87">
            <v>1.5892377175922899E-8</v>
          </cell>
          <cell r="E87">
            <v>8.8090367309383503E-10</v>
          </cell>
          <cell r="F87">
            <v>1.5011473502829102E-8</v>
          </cell>
        </row>
        <row r="88">
          <cell r="B88">
            <v>3.8993044753484701E-8</v>
          </cell>
          <cell r="C88">
            <v>1.84915565098506E-8</v>
          </cell>
          <cell r="D88">
            <v>2.0501488243633999E-8</v>
          </cell>
          <cell r="E88">
            <v>5.95021821257389E-10</v>
          </cell>
          <cell r="F88">
            <v>1.9906466422376602E-8</v>
          </cell>
        </row>
        <row r="89">
          <cell r="B89">
            <v>2.9385664937048301E-8</v>
          </cell>
          <cell r="C89">
            <v>1.6716480682206199E-8</v>
          </cell>
          <cell r="D89">
            <v>1.2669184254842E-8</v>
          </cell>
          <cell r="E89">
            <v>1.02795938874294E-9</v>
          </cell>
          <cell r="F89">
            <v>1.16412248660991E-8</v>
          </cell>
        </row>
        <row r="90">
          <cell r="B90">
            <v>4.6895669539853103E-8</v>
          </cell>
          <cell r="C90">
            <v>3.3091830695485599E-8</v>
          </cell>
          <cell r="D90">
            <v>1.3803838844367399E-8</v>
          </cell>
          <cell r="E90">
            <v>2.4395643578864702E-10</v>
          </cell>
          <cell r="F90">
            <v>1.3559882408578699E-8</v>
          </cell>
        </row>
        <row r="91">
          <cell r="B91">
            <v>2.3406820244996301E-8</v>
          </cell>
          <cell r="C91">
            <v>6.9950709104119302E-9</v>
          </cell>
          <cell r="D91">
            <v>1.6411749334584298E-8</v>
          </cell>
          <cell r="E91">
            <v>2.5710352205344799E-10</v>
          </cell>
          <cell r="F91">
            <v>1.6154645812530901E-8</v>
          </cell>
        </row>
        <row r="92">
          <cell r="B92">
            <v>3.9228829776077502E-8</v>
          </cell>
          <cell r="C92">
            <v>2.2068233651161301E-8</v>
          </cell>
          <cell r="D92">
            <v>1.7160596124916201E-8</v>
          </cell>
          <cell r="E92">
            <v>7.0658510460088396E-10</v>
          </cell>
          <cell r="F92">
            <v>1.6454011020315301E-8</v>
          </cell>
        </row>
        <row r="93">
          <cell r="B93">
            <v>3.28983728173494E-8</v>
          </cell>
          <cell r="C93">
            <v>1.41301648717061E-8</v>
          </cell>
          <cell r="D93">
            <v>1.8768207945643199E-8</v>
          </cell>
          <cell r="E93">
            <v>2.7907585936644801E-9</v>
          </cell>
          <cell r="F93">
            <v>1.59774493519788E-8</v>
          </cell>
        </row>
        <row r="94">
          <cell r="B94">
            <v>3.3801905990965001E-8</v>
          </cell>
          <cell r="C94">
            <v>1.36177589716337E-8</v>
          </cell>
          <cell r="D94">
            <v>2.0184147019331199E-8</v>
          </cell>
          <cell r="E94">
            <v>4.3892881908954998E-10</v>
          </cell>
          <cell r="F94">
            <v>1.9745218200241701E-8</v>
          </cell>
        </row>
        <row r="95">
          <cell r="B95">
            <v>3.3092470313965898E-8</v>
          </cell>
          <cell r="C95">
            <v>1.6709554908069498E-8</v>
          </cell>
          <cell r="D95">
            <v>1.63829154058963E-8</v>
          </cell>
          <cell r="E95">
            <v>1.69838667442496E-10</v>
          </cell>
          <cell r="F95">
            <v>1.6213076738453801E-8</v>
          </cell>
        </row>
        <row r="96">
          <cell r="B96">
            <v>4.3006374585351702E-8</v>
          </cell>
          <cell r="C96">
            <v>2.84545349148398E-8</v>
          </cell>
          <cell r="D96">
            <v>1.45518396705119E-8</v>
          </cell>
          <cell r="E96">
            <v>2.1005501478757001E-10</v>
          </cell>
          <cell r="F96">
            <v>1.43417846557243E-8</v>
          </cell>
        </row>
        <row r="97">
          <cell r="B97">
            <v>3.5824932614673999E-8</v>
          </cell>
          <cell r="C97">
            <v>1.65242557031916E-8</v>
          </cell>
          <cell r="D97">
            <v>1.9300676911482299E-8</v>
          </cell>
          <cell r="E97">
            <v>2.0056553211356801E-10</v>
          </cell>
          <cell r="F97">
            <v>1.91001113793688E-8</v>
          </cell>
        </row>
        <row r="98">
          <cell r="B98">
            <v>4.0390986353619199E-8</v>
          </cell>
          <cell r="C98">
            <v>2.3685325965234801E-8</v>
          </cell>
          <cell r="D98">
            <v>1.6705660388384301E-8</v>
          </cell>
          <cell r="E98">
            <v>4.1241855939974502E-10</v>
          </cell>
          <cell r="F98">
            <v>1.6293241828984501E-8</v>
          </cell>
        </row>
        <row r="99">
          <cell r="B99">
            <v>2.74877300269767E-8</v>
          </cell>
          <cell r="C99">
            <v>5.0695209513565998E-9</v>
          </cell>
          <cell r="D99">
            <v>2.24182090756201E-8</v>
          </cell>
          <cell r="E99">
            <v>1.65913118145845E-9</v>
          </cell>
          <cell r="F99">
            <v>2.0759077894161601E-8</v>
          </cell>
        </row>
        <row r="100">
          <cell r="B100">
            <v>3.8790273666200098E-8</v>
          </cell>
          <cell r="C100">
            <v>1.8922639526638798E-8</v>
          </cell>
          <cell r="D100">
            <v>1.98676341395613E-8</v>
          </cell>
          <cell r="E100">
            <v>1.05492783055173E-10</v>
          </cell>
          <cell r="F100">
            <v>1.97621413565061E-8</v>
          </cell>
        </row>
        <row r="101">
          <cell r="B101">
            <v>3.7670103375896601E-8</v>
          </cell>
          <cell r="C101">
            <v>1.9957105371503001E-8</v>
          </cell>
          <cell r="D101">
            <v>1.7712998004393501E-8</v>
          </cell>
          <cell r="E101">
            <v>9.1612077190714902E-10</v>
          </cell>
          <cell r="F101">
            <v>1.6796877232486399E-8</v>
          </cell>
        </row>
        <row r="102">
          <cell r="B102">
            <v>3.3809447516993099E-8</v>
          </cell>
          <cell r="C102">
            <v>3.5348517636020498E-9</v>
          </cell>
          <cell r="D102">
            <v>3.0274595753390998E-8</v>
          </cell>
          <cell r="E102">
            <v>2.82677477554892E-9</v>
          </cell>
          <cell r="F102">
            <v>2.7447820977842099E-8</v>
          </cell>
        </row>
        <row r="103">
          <cell r="B103">
            <v>3.03808994700848E-8</v>
          </cell>
          <cell r="C103">
            <v>9.4142520539321197E-9</v>
          </cell>
          <cell r="D103">
            <v>2.0966647416152698E-8</v>
          </cell>
          <cell r="E103">
            <v>8.7661499946354502E-10</v>
          </cell>
          <cell r="F103">
            <v>2.00900324166891E-8</v>
          </cell>
        </row>
        <row r="104">
          <cell r="B104">
            <v>3.42426259063612E-8</v>
          </cell>
          <cell r="C104">
            <v>1.3785671593657601E-8</v>
          </cell>
          <cell r="D104">
            <v>2.0456954312703499E-8</v>
          </cell>
          <cell r="E104">
            <v>1.1874227738916499E-10</v>
          </cell>
          <cell r="F104">
            <v>2.03382120353144E-8</v>
          </cell>
        </row>
        <row r="105">
          <cell r="B105">
            <v>3.7225293633088798E-8</v>
          </cell>
          <cell r="C105">
            <v>1.6843591090867898E-8</v>
          </cell>
          <cell r="D105">
            <v>2.03817025422208E-8</v>
          </cell>
          <cell r="E105">
            <v>2.33085285227801E-10</v>
          </cell>
          <cell r="F105">
            <v>2.0148617256993E-8</v>
          </cell>
        </row>
        <row r="106">
          <cell r="B106">
            <v>3.7833911171762699E-8</v>
          </cell>
          <cell r="C106">
            <v>1.93933026251026E-8</v>
          </cell>
          <cell r="D106">
            <v>1.844060854666E-8</v>
          </cell>
          <cell r="E106">
            <v>3.2944447627404597E-11</v>
          </cell>
          <cell r="F106">
            <v>1.8407664099032601E-8</v>
          </cell>
        </row>
        <row r="107">
          <cell r="B107">
            <v>3.4591840261654299E-8</v>
          </cell>
          <cell r="C107">
            <v>1.6813450103411501E-8</v>
          </cell>
          <cell r="D107">
            <v>1.7778390158242798E-8</v>
          </cell>
          <cell r="E107">
            <v>9.8789735508693397E-10</v>
          </cell>
          <cell r="F107">
            <v>1.6790492803155802E-8</v>
          </cell>
        </row>
        <row r="108">
          <cell r="B108">
            <v>5.7046795235081599E-8</v>
          </cell>
          <cell r="C108">
            <v>3.7584916197753402E-8</v>
          </cell>
          <cell r="D108">
            <v>1.94618790373281E-8</v>
          </cell>
          <cell r="E108">
            <v>2.46982174113569E-9</v>
          </cell>
          <cell r="F108">
            <v>1.6992057296192399E-8</v>
          </cell>
        </row>
        <row r="109">
          <cell r="B109">
            <v>3.2783965529211901E-8</v>
          </cell>
          <cell r="C109">
            <v>1.37252912764711E-8</v>
          </cell>
          <cell r="D109">
            <v>1.9058674252740798E-8</v>
          </cell>
          <cell r="E109">
            <v>9.0914976504512797E-10</v>
          </cell>
          <cell r="F109">
            <v>1.8149524487695598E-8</v>
          </cell>
        </row>
        <row r="110">
          <cell r="B110">
            <v>4.0054719306308803E-8</v>
          </cell>
          <cell r="C110">
            <v>2.2025687795274199E-8</v>
          </cell>
          <cell r="D110">
            <v>1.8029031511034501E-8</v>
          </cell>
          <cell r="E110">
            <v>8.27161396800554E-10</v>
          </cell>
          <cell r="F110">
            <v>1.72018701142339E-8</v>
          </cell>
        </row>
        <row r="111">
          <cell r="B111">
            <v>3.1321797152439003E-8</v>
          </cell>
          <cell r="C111">
            <v>2.7393352798939798E-8</v>
          </cell>
          <cell r="D111">
            <v>3.9284443534992204E-9</v>
          </cell>
          <cell r="E111">
            <v>2.8646635685985101E-11</v>
          </cell>
          <cell r="F111">
            <v>3.8997977178132404E-9</v>
          </cell>
        </row>
        <row r="112">
          <cell r="B112">
            <v>1.83557618149336E-8</v>
          </cell>
          <cell r="C112">
            <v>1.10043016931548E-8</v>
          </cell>
          <cell r="D112">
            <v>7.3514601217787203E-9</v>
          </cell>
          <cell r="E112">
            <v>1.1509120457554699E-10</v>
          </cell>
          <cell r="F112">
            <v>7.2363689172031701E-9</v>
          </cell>
        </row>
        <row r="113">
          <cell r="B113">
            <v>2.0406859729523699E-8</v>
          </cell>
          <cell r="C113">
            <v>9.8406021770420694E-9</v>
          </cell>
          <cell r="D113">
            <v>1.0566257552481699E-8</v>
          </cell>
          <cell r="E113">
            <v>3.2799963516288699E-10</v>
          </cell>
          <cell r="F113">
            <v>1.02382579173188E-8</v>
          </cell>
        </row>
        <row r="114">
          <cell r="B114">
            <v>1.20644503822973E-8</v>
          </cell>
          <cell r="C114">
            <v>6.8637949803518601E-9</v>
          </cell>
          <cell r="D114">
            <v>5.2006554019455097E-9</v>
          </cell>
          <cell r="E114">
            <v>3.82341788227178E-11</v>
          </cell>
          <cell r="F114">
            <v>5.1624212231227897E-9</v>
          </cell>
        </row>
        <row r="115">
          <cell r="B115">
            <v>1.0148512966238799E-8</v>
          </cell>
          <cell r="C115">
            <v>4.3560716276501299E-9</v>
          </cell>
          <cell r="D115">
            <v>5.7924413385886802E-9</v>
          </cell>
          <cell r="E115">
            <v>9.9824674213400304E-10</v>
          </cell>
          <cell r="F115">
            <v>4.7941945964546797E-9</v>
          </cell>
        </row>
        <row r="116">
          <cell r="B116">
            <v>2.3332283967412E-8</v>
          </cell>
          <cell r="C116">
            <v>1.50649377505394E-8</v>
          </cell>
          <cell r="D116">
            <v>8.2673462168725803E-9</v>
          </cell>
          <cell r="E116">
            <v>4.8934992561808101E-11</v>
          </cell>
          <cell r="F116">
            <v>8.2184112243107703E-9</v>
          </cell>
        </row>
        <row r="117">
          <cell r="B117">
            <v>8.2604726091821392E-9</v>
          </cell>
          <cell r="C117">
            <v>3.0715583856080599E-9</v>
          </cell>
          <cell r="D117">
            <v>5.1889142235740801E-9</v>
          </cell>
          <cell r="E117">
            <v>1.15924672801976E-10</v>
          </cell>
          <cell r="F117">
            <v>5.0729895507720996E-9</v>
          </cell>
        </row>
        <row r="118">
          <cell r="B118">
            <v>1.4587507033497699E-8</v>
          </cell>
          <cell r="C118">
            <v>5.0757866908229101E-9</v>
          </cell>
          <cell r="D118">
            <v>9.5117203426747999E-9</v>
          </cell>
          <cell r="E118">
            <v>5.8697713761633395E-10</v>
          </cell>
          <cell r="F118">
            <v>8.9247432050584705E-9</v>
          </cell>
        </row>
        <row r="119">
          <cell r="B119">
            <v>2.23704642811318E-8</v>
          </cell>
          <cell r="C119">
            <v>1.1999990921345399E-8</v>
          </cell>
          <cell r="D119">
            <v>1.03704733597863E-8</v>
          </cell>
          <cell r="E119">
            <v>6.3697858500504395E-10</v>
          </cell>
          <cell r="F119">
            <v>9.73349477478135E-9</v>
          </cell>
        </row>
        <row r="120">
          <cell r="B120">
            <v>2.4945290855010501E-8</v>
          </cell>
          <cell r="C120">
            <v>1.9519120240089E-8</v>
          </cell>
          <cell r="D120">
            <v>5.4261706149215498E-9</v>
          </cell>
          <cell r="E120">
            <v>5.9540897303609603E-11</v>
          </cell>
          <cell r="F120">
            <v>5.36662971761794E-9</v>
          </cell>
        </row>
        <row r="121">
          <cell r="B121">
            <v>6.6926428140240997E-9</v>
          </cell>
          <cell r="C121">
            <v>2.2623547592423301E-9</v>
          </cell>
          <cell r="D121">
            <v>4.4302880547817597E-9</v>
          </cell>
          <cell r="E121">
            <v>2.8067830706132402E-11</v>
          </cell>
          <cell r="F121">
            <v>4.4022202240756296E-9</v>
          </cell>
        </row>
        <row r="122">
          <cell r="B122">
            <v>3.4205475384319498E-8</v>
          </cell>
          <cell r="C122">
            <v>2.4417084142727599E-8</v>
          </cell>
          <cell r="D122">
            <v>9.7883912415918294E-9</v>
          </cell>
          <cell r="E122">
            <v>1.3229473238632E-10</v>
          </cell>
          <cell r="F122">
            <v>9.6560965092055093E-9</v>
          </cell>
        </row>
        <row r="123">
          <cell r="B123">
            <v>1.8165115061089099E-8</v>
          </cell>
          <cell r="C123">
            <v>9.5444643936016902E-9</v>
          </cell>
          <cell r="D123">
            <v>8.6206506674874801E-9</v>
          </cell>
          <cell r="E123">
            <v>5.8269590143317796E-11</v>
          </cell>
          <cell r="F123">
            <v>8.5623810773441698E-9</v>
          </cell>
        </row>
        <row r="124">
          <cell r="B124">
            <v>1.75491172314344E-8</v>
          </cell>
          <cell r="C124">
            <v>1.3036820381636601E-8</v>
          </cell>
          <cell r="D124">
            <v>4.5122968497978202E-9</v>
          </cell>
          <cell r="E124">
            <v>4.6404284395094699E-12</v>
          </cell>
          <cell r="F124">
            <v>4.5076564213583099E-9</v>
          </cell>
        </row>
        <row r="125">
          <cell r="B125">
            <v>1.7963576417405401E-8</v>
          </cell>
          <cell r="C125">
            <v>8.7038910508439895E-9</v>
          </cell>
          <cell r="D125">
            <v>9.2596853665614195E-9</v>
          </cell>
          <cell r="E125">
            <v>1.0322567114167899E-9</v>
          </cell>
          <cell r="F125">
            <v>8.22742865514462E-9</v>
          </cell>
        </row>
        <row r="126">
          <cell r="B126">
            <v>1.44816922272447E-8</v>
          </cell>
          <cell r="C126">
            <v>8.3290122189399696E-9</v>
          </cell>
          <cell r="D126">
            <v>6.1526800083048002E-9</v>
          </cell>
          <cell r="E126">
            <v>2.9378124145598402E-11</v>
          </cell>
          <cell r="F126">
            <v>6.12330188415921E-9</v>
          </cell>
        </row>
        <row r="127">
          <cell r="B127">
            <v>1.89766076669051E-8</v>
          </cell>
          <cell r="C127">
            <v>1.00029254367098E-8</v>
          </cell>
          <cell r="D127">
            <v>8.9736822301952797E-9</v>
          </cell>
          <cell r="E127">
            <v>4.84208522965686E-11</v>
          </cell>
          <cell r="F127">
            <v>8.9252613778987096E-9</v>
          </cell>
        </row>
        <row r="128">
          <cell r="B128">
            <v>1.4613978723783601E-8</v>
          </cell>
          <cell r="C128">
            <v>8.9733454211586394E-9</v>
          </cell>
          <cell r="D128">
            <v>5.6406333026249597E-9</v>
          </cell>
          <cell r="E128">
            <v>3.0411438596550901E-11</v>
          </cell>
          <cell r="F128">
            <v>5.6102218640284098E-9</v>
          </cell>
        </row>
        <row r="129">
          <cell r="B129">
            <v>5.0733524255924497E-8</v>
          </cell>
          <cell r="C129">
            <v>3.6761345756854599E-8</v>
          </cell>
          <cell r="D129">
            <v>1.39721784990699E-8</v>
          </cell>
          <cell r="E129">
            <v>6.2569518323811303E-10</v>
          </cell>
          <cell r="F129">
            <v>1.33464833158318E-8</v>
          </cell>
        </row>
        <row r="130">
          <cell r="B130">
            <v>5.1888726079873203E-8</v>
          </cell>
          <cell r="C130">
            <v>4.4259382167622502E-8</v>
          </cell>
          <cell r="D130">
            <v>7.6293439122506992E-9</v>
          </cell>
          <cell r="E130">
            <v>2.1263802386020099E-10</v>
          </cell>
          <cell r="F130">
            <v>7.4167058883905003E-9</v>
          </cell>
        </row>
        <row r="131">
          <cell r="B131">
            <v>7.3001269859920596E-8</v>
          </cell>
          <cell r="C131">
            <v>5.7478862133408699E-8</v>
          </cell>
          <cell r="D131">
            <v>1.5522407726511901E-8</v>
          </cell>
          <cell r="E131">
            <v>3.8313594670997399E-10</v>
          </cell>
          <cell r="F131">
            <v>1.5139271779801899E-8</v>
          </cell>
        </row>
        <row r="132">
          <cell r="B132">
            <v>5.4213197699639497E-8</v>
          </cell>
          <cell r="C132">
            <v>3.4877084981525701E-8</v>
          </cell>
          <cell r="D132">
            <v>1.9336112718113799E-8</v>
          </cell>
          <cell r="E132">
            <v>2.9037217557592499E-10</v>
          </cell>
          <cell r="F132">
            <v>1.9045740542537901E-8</v>
          </cell>
        </row>
        <row r="133">
          <cell r="B133">
            <v>6.1081594702818296E-8</v>
          </cell>
          <cell r="C133">
            <v>4.4938904600546702E-8</v>
          </cell>
          <cell r="D133">
            <v>1.61426901022716E-8</v>
          </cell>
          <cell r="E133">
            <v>1.0834947511921799E-10</v>
          </cell>
          <cell r="F133">
            <v>1.6034340627152401E-8</v>
          </cell>
        </row>
        <row r="134">
          <cell r="B134">
            <v>3.2763238189172603E-8</v>
          </cell>
          <cell r="C134">
            <v>1.6257562608391001E-8</v>
          </cell>
          <cell r="D134">
            <v>1.6505675580781601E-8</v>
          </cell>
          <cell r="E134">
            <v>3.6793420863926198E-11</v>
          </cell>
          <cell r="F134">
            <v>1.6468882159917698E-8</v>
          </cell>
        </row>
        <row r="135">
          <cell r="B135">
            <v>3.9379539294901199E-8</v>
          </cell>
          <cell r="C135">
            <v>2.3658396183910702E-8</v>
          </cell>
          <cell r="D135">
            <v>1.5721143110990501E-8</v>
          </cell>
          <cell r="E135">
            <v>9.1663891640535603E-14</v>
          </cell>
          <cell r="F135">
            <v>1.5721051447098899E-8</v>
          </cell>
        </row>
        <row r="136">
          <cell r="B136">
            <v>4.7258212057213099E-8</v>
          </cell>
          <cell r="C136">
            <v>2.85374902523717E-8</v>
          </cell>
          <cell r="D136">
            <v>1.8720721804841399E-8</v>
          </cell>
          <cell r="E136">
            <v>1.7096749851176501E-10</v>
          </cell>
          <cell r="F136">
            <v>1.8549754306329599E-8</v>
          </cell>
        </row>
        <row r="137">
          <cell r="B137">
            <v>3.9519682420701999E-8</v>
          </cell>
          <cell r="C137">
            <v>2.5066999134163899E-8</v>
          </cell>
          <cell r="D137">
            <v>1.4452683286538101E-8</v>
          </cell>
          <cell r="E137">
            <v>2.84092283451957E-11</v>
          </cell>
          <cell r="F137">
            <v>1.4424274058192899E-8</v>
          </cell>
        </row>
        <row r="138">
          <cell r="B138">
            <v>5.2084637660332003E-8</v>
          </cell>
          <cell r="C138">
            <v>3.6242982402632701E-8</v>
          </cell>
          <cell r="D138">
            <v>1.5841655257699199E-8</v>
          </cell>
          <cell r="E138">
            <v>1.4154922366782899E-10</v>
          </cell>
          <cell r="F138">
            <v>1.5700106034031401E-8</v>
          </cell>
        </row>
        <row r="139">
          <cell r="B139">
            <v>2.8023380566404501E-8</v>
          </cell>
          <cell r="C139">
            <v>9.5321191114945503E-9</v>
          </cell>
          <cell r="D139">
            <v>1.849126145491E-8</v>
          </cell>
          <cell r="E139">
            <v>1.16167315326717E-9</v>
          </cell>
          <cell r="F139">
            <v>1.73295883016428E-8</v>
          </cell>
        </row>
        <row r="140">
          <cell r="B140">
            <v>2.7479131639485202E-8</v>
          </cell>
          <cell r="C140">
            <v>9.6424040112418107E-9</v>
          </cell>
          <cell r="D140">
            <v>1.7836727628243399E-8</v>
          </cell>
          <cell r="E140">
            <v>3.9334950036488998E-10</v>
          </cell>
          <cell r="F140">
            <v>1.74433781278785E-8</v>
          </cell>
        </row>
        <row r="141">
          <cell r="B141">
            <v>2.6805411795354401E-8</v>
          </cell>
          <cell r="C141">
            <v>9.9135265126494808E-9</v>
          </cell>
          <cell r="D141">
            <v>1.6891885282704899E-8</v>
          </cell>
          <cell r="E141">
            <v>1.79036945135143E-9</v>
          </cell>
          <cell r="F141">
            <v>1.51015158313535E-8</v>
          </cell>
        </row>
        <row r="142">
          <cell r="B142">
            <v>2.5408127047914999E-8</v>
          </cell>
          <cell r="C142">
            <v>1.0812222144234799E-8</v>
          </cell>
          <cell r="D142">
            <v>1.4595904903680199E-8</v>
          </cell>
          <cell r="E142">
            <v>3.52549662519571E-11</v>
          </cell>
          <cell r="F142">
            <v>1.45606499374282E-8</v>
          </cell>
        </row>
        <row r="143">
          <cell r="B143">
            <v>3.8796101149610299E-8</v>
          </cell>
          <cell r="C143">
            <v>2.23153923605814E-8</v>
          </cell>
          <cell r="D143">
            <v>1.6480708789028899E-8</v>
          </cell>
          <cell r="E143">
            <v>1.17170476025179E-10</v>
          </cell>
          <cell r="F143">
            <v>1.63635383130037E-8</v>
          </cell>
        </row>
        <row r="144">
          <cell r="B144">
            <v>3.2482539239208797E-8</v>
          </cell>
          <cell r="C144">
            <v>1.1305390613257999E-8</v>
          </cell>
          <cell r="D144">
            <v>2.11771486259507E-8</v>
          </cell>
          <cell r="E144">
            <v>1.46876084625072E-9</v>
          </cell>
          <cell r="F144">
            <v>1.97083877797E-8</v>
          </cell>
        </row>
        <row r="145">
          <cell r="B145">
            <v>2.9844602930776301E-8</v>
          </cell>
          <cell r="C145">
            <v>1.5314968027470699E-8</v>
          </cell>
          <cell r="D145">
            <v>1.4529634903305499E-8</v>
          </cell>
          <cell r="E145">
            <v>4.4797934807420498E-10</v>
          </cell>
          <cell r="F145">
            <v>1.40816555552313E-8</v>
          </cell>
        </row>
        <row r="146">
          <cell r="B146">
            <v>4.4314097840833603E-8</v>
          </cell>
          <cell r="C146">
            <v>2.9039102984899E-8</v>
          </cell>
          <cell r="D146">
            <v>1.52749948559345E-8</v>
          </cell>
          <cell r="E146">
            <v>4.81902856357904E-11</v>
          </cell>
          <cell r="F146">
            <v>1.5226804570298801E-8</v>
          </cell>
        </row>
        <row r="147">
          <cell r="B147">
            <v>2.2993423018057001E-8</v>
          </cell>
          <cell r="C147">
            <v>7.4451371016593298E-9</v>
          </cell>
          <cell r="D147">
            <v>1.5548285916397699E-8</v>
          </cell>
          <cell r="E147">
            <v>1.4944697788168299E-10</v>
          </cell>
          <cell r="F147">
            <v>1.5398838938515999E-8</v>
          </cell>
        </row>
        <row r="148">
          <cell r="B148">
            <v>4.7428722274845798E-8</v>
          </cell>
          <cell r="C148">
            <v>1.74468130517695E-8</v>
          </cell>
          <cell r="D148">
            <v>2.9981909223076302E-8</v>
          </cell>
          <cell r="E148">
            <v>5.1683819667994703E-11</v>
          </cell>
          <cell r="F148">
            <v>2.9930225403408301E-8</v>
          </cell>
        </row>
        <row r="149">
          <cell r="B149">
            <v>3.6062806257558898E-8</v>
          </cell>
          <cell r="C149">
            <v>2.6857125525073298E-9</v>
          </cell>
          <cell r="D149">
            <v>3.3377093705051499E-8</v>
          </cell>
          <cell r="E149">
            <v>2.1173137480112699E-13</v>
          </cell>
          <cell r="F149">
            <v>3.3376881973676701E-8</v>
          </cell>
        </row>
        <row r="150">
          <cell r="B150">
            <v>3.3297627749577699E-8</v>
          </cell>
          <cell r="C150">
            <v>3.1916661135649899E-9</v>
          </cell>
          <cell r="D150">
            <v>3.0105961636012697E-8</v>
          </cell>
          <cell r="E150">
            <v>1.37674207155393E-9</v>
          </cell>
          <cell r="F150">
            <v>2.8729219564458801E-8</v>
          </cell>
        </row>
        <row r="151">
          <cell r="B151">
            <v>6.2704981369891098E-8</v>
          </cell>
          <cell r="C151">
            <v>3.5663227410048202E-8</v>
          </cell>
          <cell r="D151">
            <v>2.7041753959842898E-8</v>
          </cell>
          <cell r="E151">
            <v>2.3745500450726802E-9</v>
          </cell>
          <cell r="F151">
            <v>2.4667203914770199E-8</v>
          </cell>
        </row>
        <row r="152">
          <cell r="B152">
            <v>7.0143122139624197E-8</v>
          </cell>
          <cell r="C152">
            <v>4.2318488116958798E-8</v>
          </cell>
          <cell r="D152">
            <v>2.7824634022665399E-8</v>
          </cell>
          <cell r="E152">
            <v>1.23012774047544E-10</v>
          </cell>
          <cell r="F152">
            <v>2.7701621248617898E-8</v>
          </cell>
        </row>
        <row r="153">
          <cell r="B153">
            <v>7.2779615857403701E-8</v>
          </cell>
          <cell r="C153">
            <v>4.8487927361134698E-8</v>
          </cell>
          <cell r="D153">
            <v>2.4291688496268901E-8</v>
          </cell>
          <cell r="E153">
            <v>7.5327691229863105E-11</v>
          </cell>
          <cell r="F153">
            <v>2.4216360805039101E-8</v>
          </cell>
        </row>
        <row r="154">
          <cell r="B154">
            <v>3.9058560823392401E-8</v>
          </cell>
          <cell r="C154">
            <v>1.05147458473187E-8</v>
          </cell>
          <cell r="D154">
            <v>2.85438149760736E-8</v>
          </cell>
          <cell r="E154">
            <v>2.9216666506694502E-9</v>
          </cell>
          <cell r="F154">
            <v>2.5622148325404098E-8</v>
          </cell>
        </row>
        <row r="155">
          <cell r="B155">
            <v>4.9222306826138101E-8</v>
          </cell>
          <cell r="C155">
            <v>1.37555710560457E-8</v>
          </cell>
          <cell r="D155">
            <v>3.54667357700923E-8</v>
          </cell>
          <cell r="E155">
            <v>1.7490898635097301E-10</v>
          </cell>
          <cell r="F155">
            <v>3.5291826783741302E-8</v>
          </cell>
        </row>
        <row r="156">
          <cell r="B156">
            <v>4.1115814353044301E-8</v>
          </cell>
          <cell r="C156">
            <v>1.78893475800033E-8</v>
          </cell>
          <cell r="D156">
            <v>2.3226466773040899E-8</v>
          </cell>
          <cell r="E156">
            <v>2.0925719842259401E-9</v>
          </cell>
          <cell r="F156">
            <v>2.1133894788815001E-8</v>
          </cell>
        </row>
        <row r="157">
          <cell r="B157">
            <v>5.17160033353322E-8</v>
          </cell>
          <cell r="C157">
            <v>1.4728735004744399E-8</v>
          </cell>
          <cell r="D157">
            <v>3.6987268330587799E-8</v>
          </cell>
          <cell r="E157">
            <v>1.7450029759438901E-10</v>
          </cell>
          <cell r="F157">
            <v>3.6812768032993401E-8</v>
          </cell>
        </row>
        <row r="158">
          <cell r="B158">
            <v>6.0817532989410602E-8</v>
          </cell>
          <cell r="C158">
            <v>2.5211399048299699E-8</v>
          </cell>
          <cell r="D158">
            <v>3.56061339411108E-8</v>
          </cell>
          <cell r="E158">
            <v>6.3752806912652897E-9</v>
          </cell>
          <cell r="F158">
            <v>2.9230853249845601E-8</v>
          </cell>
        </row>
        <row r="159">
          <cell r="B159">
            <v>3.6223781695983501E-8</v>
          </cell>
          <cell r="C159">
            <v>1.5966382692000498E-8</v>
          </cell>
          <cell r="D159">
            <v>2.02573990039829E-8</v>
          </cell>
          <cell r="E159">
            <v>1.09245704757762E-10</v>
          </cell>
          <cell r="F159">
            <v>2.01481532992252E-8</v>
          </cell>
        </row>
        <row r="160">
          <cell r="B160">
            <v>4.55408013389327E-8</v>
          </cell>
          <cell r="C160">
            <v>1.7545133090384201E-8</v>
          </cell>
          <cell r="D160">
            <v>2.7995668248548499E-8</v>
          </cell>
          <cell r="E160">
            <v>2.5733792232212099E-9</v>
          </cell>
          <cell r="F160">
            <v>2.5422289025327199E-8</v>
          </cell>
        </row>
        <row r="161">
          <cell r="B161">
            <v>5.2903633828460897E-8</v>
          </cell>
          <cell r="C161">
            <v>2.0212092242987599E-8</v>
          </cell>
          <cell r="D161">
            <v>3.2691541585473298E-8</v>
          </cell>
          <cell r="E161">
            <v>6.36452494712993E-10</v>
          </cell>
          <cell r="F161">
            <v>3.2055089090760298E-8</v>
          </cell>
        </row>
        <row r="162">
          <cell r="B162">
            <v>1.8141241254487301E-8</v>
          </cell>
          <cell r="C162">
            <v>6.7515873912177703E-9</v>
          </cell>
          <cell r="D162">
            <v>1.13896538632695E-8</v>
          </cell>
          <cell r="E162">
            <v>4.6984831512527498E-10</v>
          </cell>
          <cell r="F162">
            <v>1.09198055481442E-8</v>
          </cell>
        </row>
        <row r="163">
          <cell r="B163">
            <v>1.4130220356729499E-8</v>
          </cell>
          <cell r="C163">
            <v>4.20715408401889E-9</v>
          </cell>
          <cell r="D163">
            <v>9.9230662727106103E-9</v>
          </cell>
          <cell r="E163">
            <v>4.6078410455975401E-9</v>
          </cell>
          <cell r="F163">
            <v>5.3152252271130703E-9</v>
          </cell>
        </row>
        <row r="164">
          <cell r="B164">
            <v>2.4486213083982E-8</v>
          </cell>
          <cell r="C164">
            <v>1.0174592554335201E-8</v>
          </cell>
          <cell r="D164">
            <v>1.43116205296467E-8</v>
          </cell>
          <cell r="E164">
            <v>2.6770601710312998E-9</v>
          </cell>
          <cell r="F164">
            <v>1.16345603586154E-8</v>
          </cell>
        </row>
        <row r="165">
          <cell r="B165">
            <v>1.75275552704939E-8</v>
          </cell>
          <cell r="C165">
            <v>5.7239839678458E-9</v>
          </cell>
          <cell r="D165">
            <v>1.18035713026481E-8</v>
          </cell>
          <cell r="E165">
            <v>7.4869438317631399E-10</v>
          </cell>
          <cell r="F165">
            <v>1.10548769194717E-8</v>
          </cell>
        </row>
        <row r="166">
          <cell r="B166">
            <v>3.3700316905216003E-8</v>
          </cell>
          <cell r="C166">
            <v>2.37105531182748E-8</v>
          </cell>
          <cell r="D166">
            <v>9.9897637869412199E-9</v>
          </cell>
          <cell r="E166">
            <v>7.7760388752025402E-10</v>
          </cell>
          <cell r="F166">
            <v>9.21215989942097E-9</v>
          </cell>
        </row>
        <row r="167">
          <cell r="B167">
            <v>3.68207513224237E-8</v>
          </cell>
          <cell r="C167">
            <v>6.5004688128147797E-9</v>
          </cell>
          <cell r="D167">
            <v>3.0320282509608902E-8</v>
          </cell>
          <cell r="E167">
            <v>6.6378060688188303E-9</v>
          </cell>
          <cell r="F167">
            <v>2.3682476440790099E-8</v>
          </cell>
        </row>
        <row r="168">
          <cell r="B168">
            <v>5.3838131166393502E-8</v>
          </cell>
          <cell r="C168">
            <v>3.7457157396152402E-8</v>
          </cell>
          <cell r="D168">
            <v>1.6380973770241001E-8</v>
          </cell>
          <cell r="E168">
            <v>8.7359895487797694E-11</v>
          </cell>
          <cell r="F168">
            <v>1.6293613874753202E-8</v>
          </cell>
        </row>
        <row r="169">
          <cell r="B169">
            <v>7.1394364435364394E-8</v>
          </cell>
          <cell r="C169">
            <v>4.8093485534214798E-8</v>
          </cell>
          <cell r="D169">
            <v>2.33008789011496E-8</v>
          </cell>
          <cell r="E169">
            <v>1.9712355495560801E-10</v>
          </cell>
          <cell r="F169">
            <v>2.3103755346194E-8</v>
          </cell>
        </row>
        <row r="170">
          <cell r="B170">
            <v>3.85048858796171E-8</v>
          </cell>
          <cell r="C170">
            <v>2.12130918590998E-8</v>
          </cell>
          <cell r="D170">
            <v>1.72917940205172E-8</v>
          </cell>
          <cell r="E170">
            <v>3.0065528988672301E-9</v>
          </cell>
          <cell r="F170">
            <v>1.4285241121649999E-8</v>
          </cell>
        </row>
        <row r="171">
          <cell r="B171">
            <v>3.1470853519854302E-8</v>
          </cell>
          <cell r="C171">
            <v>1.3224862173089399E-8</v>
          </cell>
          <cell r="D171">
            <v>1.82459913467649E-8</v>
          </cell>
          <cell r="E171">
            <v>3.9634670951954203E-9</v>
          </cell>
          <cell r="F171">
            <v>1.4282524251569401E-8</v>
          </cell>
        </row>
        <row r="172">
          <cell r="B172">
            <v>4.11638573786482E-8</v>
          </cell>
          <cell r="C172">
            <v>1.5651583354188901E-8</v>
          </cell>
          <cell r="D172">
            <v>2.55122740244592E-8</v>
          </cell>
          <cell r="E172">
            <v>1.35293664748223E-9</v>
          </cell>
          <cell r="F172">
            <v>2.4159337376976999E-8</v>
          </cell>
        </row>
        <row r="173">
          <cell r="B173">
            <v>7.0786068515151202E-8</v>
          </cell>
          <cell r="C173">
            <v>4.4379077692204898E-8</v>
          </cell>
          <cell r="D173">
            <v>2.6406990822946301E-8</v>
          </cell>
          <cell r="E173">
            <v>1.8582978144721201E-10</v>
          </cell>
          <cell r="F173">
            <v>2.6221161041499101E-8</v>
          </cell>
        </row>
        <row r="174">
          <cell r="B174">
            <v>4.5386606665871302E-8</v>
          </cell>
          <cell r="C174">
            <v>1.7804138367586001E-8</v>
          </cell>
          <cell r="D174">
            <v>2.7582468298285199E-8</v>
          </cell>
          <cell r="E174">
            <v>6.4063266701866997E-11</v>
          </cell>
          <cell r="F174">
            <v>2.7518405031583399E-8</v>
          </cell>
        </row>
        <row r="175">
          <cell r="B175">
            <v>1.04316888653109E-7</v>
          </cell>
          <cell r="C175">
            <v>7.6044095279970505E-8</v>
          </cell>
          <cell r="D175">
            <v>2.82727933731393E-8</v>
          </cell>
          <cell r="E175">
            <v>2.7471052981223999E-10</v>
          </cell>
          <cell r="F175">
            <v>2.7998082843327099E-8</v>
          </cell>
        </row>
        <row r="176">
          <cell r="B176">
            <v>4.6846709720233001E-8</v>
          </cell>
          <cell r="C176">
            <v>2.4086936040358898E-8</v>
          </cell>
          <cell r="D176">
            <v>2.2759773679874E-8</v>
          </cell>
          <cell r="E176">
            <v>8.7844731052524704E-11</v>
          </cell>
          <cell r="F176">
            <v>2.2671928948821498E-8</v>
          </cell>
        </row>
        <row r="177">
          <cell r="B177">
            <v>1.03358764318346E-7</v>
          </cell>
          <cell r="C177">
            <v>8.0647490595131898E-8</v>
          </cell>
          <cell r="D177">
            <v>2.2711273723214698E-8</v>
          </cell>
          <cell r="E177">
            <v>3.6911371922536599E-11</v>
          </cell>
          <cell r="F177">
            <v>2.2674362351292199E-8</v>
          </cell>
        </row>
        <row r="178">
          <cell r="B178">
            <v>3.5246439260564998E-8</v>
          </cell>
          <cell r="C178">
            <v>1.390899028647E-8</v>
          </cell>
          <cell r="D178">
            <v>2.1337448974094899E-8</v>
          </cell>
          <cell r="E178">
            <v>5.2430021793737002E-10</v>
          </cell>
          <cell r="F178">
            <v>2.0813148756157601E-8</v>
          </cell>
        </row>
        <row r="179">
          <cell r="B179">
            <v>5.1157470830795402E-8</v>
          </cell>
          <cell r="C179">
            <v>2.5036040471849801E-8</v>
          </cell>
          <cell r="D179">
            <v>2.6121430358945601E-8</v>
          </cell>
          <cell r="E179">
            <v>1.9647926462259599E-10</v>
          </cell>
          <cell r="F179">
            <v>2.5924951094323001E-8</v>
          </cell>
        </row>
        <row r="180">
          <cell r="B180">
            <v>6.8773967385945497E-8</v>
          </cell>
          <cell r="C180">
            <v>3.9394837341942099E-8</v>
          </cell>
          <cell r="D180">
            <v>2.9379130044003298E-8</v>
          </cell>
          <cell r="E180">
            <v>9.9069850628297508E-10</v>
          </cell>
          <cell r="F180">
            <v>2.8388431537720299E-8</v>
          </cell>
        </row>
        <row r="181">
          <cell r="B181">
            <v>2.30403634526872E-8</v>
          </cell>
          <cell r="C181">
            <v>1.25489862196223E-8</v>
          </cell>
          <cell r="D181">
            <v>1.04913772330648E-8</v>
          </cell>
          <cell r="E181">
            <v>1.00903894309762E-10</v>
          </cell>
          <cell r="F181">
            <v>1.03904733387551E-8</v>
          </cell>
        </row>
        <row r="182">
          <cell r="B182">
            <v>2.3907111228586501E-8</v>
          </cell>
          <cell r="C182">
            <v>1.04920493913514E-8</v>
          </cell>
          <cell r="D182">
            <v>1.3415061837235E-8</v>
          </cell>
          <cell r="E182">
            <v>2.4938477745885899E-10</v>
          </cell>
          <cell r="F182">
            <v>1.31656770597762E-8</v>
          </cell>
        </row>
        <row r="183">
          <cell r="B183">
            <v>2.7793459234339199E-8</v>
          </cell>
          <cell r="C183">
            <v>1.6516713622663299E-8</v>
          </cell>
          <cell r="D183">
            <v>1.1276745611675801E-8</v>
          </cell>
          <cell r="E183">
            <v>4.9322650825611699E-11</v>
          </cell>
          <cell r="F183">
            <v>1.1227422960850199E-8</v>
          </cell>
        </row>
        <row r="184">
          <cell r="B184">
            <v>2.01802927626638E-8</v>
          </cell>
          <cell r="C184">
            <v>1.0017373059149299E-8</v>
          </cell>
          <cell r="D184">
            <v>1.0162919703514501E-8</v>
          </cell>
          <cell r="E184">
            <v>1.01452944281424E-11</v>
          </cell>
          <cell r="F184">
            <v>1.01527744090864E-8</v>
          </cell>
        </row>
        <row r="185">
          <cell r="B185">
            <v>2.4051823953754499E-8</v>
          </cell>
          <cell r="C185">
            <v>1.39030577118385E-8</v>
          </cell>
          <cell r="D185">
            <v>1.0148766241916E-8</v>
          </cell>
          <cell r="E185">
            <v>4.1025660366448399E-12</v>
          </cell>
          <cell r="F185">
            <v>1.01446636758793E-8</v>
          </cell>
        </row>
        <row r="186">
          <cell r="B186">
            <v>2.1803921617923501E-8</v>
          </cell>
          <cell r="C186">
            <v>7.8549956163952095E-9</v>
          </cell>
          <cell r="D186">
            <v>1.39489260015283E-8</v>
          </cell>
          <cell r="E186">
            <v>1.4108305109295101E-9</v>
          </cell>
          <cell r="F186">
            <v>1.25380954905988E-8</v>
          </cell>
        </row>
        <row r="187">
          <cell r="B187">
            <v>4.37529646029972E-8</v>
          </cell>
          <cell r="C187">
            <v>2.21942092012204E-8</v>
          </cell>
          <cell r="D187">
            <v>2.15587554017768E-8</v>
          </cell>
          <cell r="E187">
            <v>1.22397047441269E-9</v>
          </cell>
          <cell r="F187">
            <v>2.03347849273641E-8</v>
          </cell>
        </row>
        <row r="188">
          <cell r="B188">
            <v>5.6121000937404398E-8</v>
          </cell>
          <cell r="C188">
            <v>4.16854649291886E-8</v>
          </cell>
          <cell r="D188">
            <v>1.44355360082157E-8</v>
          </cell>
          <cell r="E188">
            <v>2.0468683276122001E-11</v>
          </cell>
          <cell r="F188">
            <v>1.44150673249396E-8</v>
          </cell>
        </row>
        <row r="189">
          <cell r="B189">
            <v>3.4973811645563E-8</v>
          </cell>
          <cell r="C189">
            <v>1.8651627551159998E-8</v>
          </cell>
          <cell r="D189">
            <v>1.6322184094403001E-8</v>
          </cell>
          <cell r="E189">
            <v>8.0904016518670101E-10</v>
          </cell>
          <cell r="F189">
            <v>1.55131439292163E-8</v>
          </cell>
        </row>
        <row r="190">
          <cell r="B190">
            <v>4.5488208482687797E-8</v>
          </cell>
          <cell r="C190">
            <v>2.5748102923815299E-8</v>
          </cell>
          <cell r="D190">
            <v>1.9740105558872501E-8</v>
          </cell>
          <cell r="E190">
            <v>3.49741128900345E-10</v>
          </cell>
          <cell r="F190">
            <v>1.9390364429972099E-8</v>
          </cell>
        </row>
        <row r="191">
          <cell r="B191">
            <v>3.9805043238382099E-8</v>
          </cell>
          <cell r="C191">
            <v>2.3012620432465801E-8</v>
          </cell>
          <cell r="D191">
            <v>1.6792422805916298E-8</v>
          </cell>
          <cell r="E191">
            <v>6.6418306505040196E-10</v>
          </cell>
          <cell r="F191">
            <v>1.6128239740865799E-8</v>
          </cell>
        </row>
        <row r="192">
          <cell r="B192">
            <v>3.4677634100097302E-8</v>
          </cell>
          <cell r="C192">
            <v>9.2027651934616395E-9</v>
          </cell>
          <cell r="D192">
            <v>2.54748689066357E-8</v>
          </cell>
          <cell r="E192">
            <v>6.6080993901328898E-12</v>
          </cell>
          <cell r="F192">
            <v>2.5468260807245501E-8</v>
          </cell>
        </row>
        <row r="193">
          <cell r="B193">
            <v>3.1662711539071899E-8</v>
          </cell>
          <cell r="C193">
            <v>3.8169433766862897E-9</v>
          </cell>
          <cell r="D193">
            <v>2.7845768162385598E-8</v>
          </cell>
          <cell r="E193">
            <v>2.63427085502424E-10</v>
          </cell>
          <cell r="F193">
            <v>2.75823410768832E-8</v>
          </cell>
        </row>
        <row r="194">
          <cell r="B194">
            <v>5.1307677464832099E-8</v>
          </cell>
          <cell r="C194">
            <v>2.1399084697731398E-8</v>
          </cell>
          <cell r="D194">
            <v>2.9908592767100601E-8</v>
          </cell>
          <cell r="E194">
            <v>3.97537100309656E-10</v>
          </cell>
          <cell r="F194">
            <v>2.95110556667909E-8</v>
          </cell>
        </row>
        <row r="195">
          <cell r="B195">
            <v>2.9282631401672801E-8</v>
          </cell>
          <cell r="C195">
            <v>3.5246144129196902E-9</v>
          </cell>
          <cell r="D195">
            <v>2.5758016988753199E-8</v>
          </cell>
          <cell r="E195">
            <v>7.4450074397277596E-11</v>
          </cell>
          <cell r="F195">
            <v>2.5683566914355901E-8</v>
          </cell>
        </row>
        <row r="196">
          <cell r="B196">
            <v>3.1751920139770402E-8</v>
          </cell>
          <cell r="C196">
            <v>5.3909386602297397E-9</v>
          </cell>
          <cell r="D196">
            <v>2.63609814795406E-8</v>
          </cell>
          <cell r="E196">
            <v>5.3717734686355601E-9</v>
          </cell>
          <cell r="F196">
            <v>2.0989208010905E-8</v>
          </cell>
        </row>
        <row r="197">
          <cell r="B197">
            <v>2.7067109903952398E-8</v>
          </cell>
          <cell r="C197">
            <v>3.2768787965568098E-9</v>
          </cell>
          <cell r="D197">
            <v>2.3790231107395599E-8</v>
          </cell>
          <cell r="E197">
            <v>5.4609843443824196E-9</v>
          </cell>
          <cell r="F197">
            <v>1.8329246763013099E-8</v>
          </cell>
        </row>
        <row r="198">
          <cell r="B198">
            <v>3.7582142859067298E-8</v>
          </cell>
          <cell r="C198">
            <v>1.3517789142844101E-8</v>
          </cell>
          <cell r="D198">
            <v>2.40643537162232E-8</v>
          </cell>
          <cell r="E198">
            <v>9.4083135487052094E-11</v>
          </cell>
          <cell r="F198">
            <v>2.3970270580736101E-8</v>
          </cell>
        </row>
        <row r="199">
          <cell r="B199">
            <v>4.3947501246951801E-8</v>
          </cell>
          <cell r="C199">
            <v>1.6926715300800099E-8</v>
          </cell>
          <cell r="D199">
            <v>2.7020785946151699E-8</v>
          </cell>
          <cell r="E199">
            <v>6.6016657160540904E-9</v>
          </cell>
          <cell r="F199">
            <v>2.04191202300976E-8</v>
          </cell>
        </row>
        <row r="200">
          <cell r="B200">
            <v>4.4942954020691003E-8</v>
          </cell>
          <cell r="C200">
            <v>1.2677368296194E-8</v>
          </cell>
          <cell r="D200">
            <v>3.2265585724496902E-8</v>
          </cell>
          <cell r="E200">
            <v>3.1011261365019998E-9</v>
          </cell>
          <cell r="F200">
            <v>2.9164459587994899E-8</v>
          </cell>
        </row>
        <row r="201">
          <cell r="B201">
            <v>5.6611908309804201E-8</v>
          </cell>
          <cell r="C201">
            <v>2.4204418799894701E-8</v>
          </cell>
          <cell r="D201">
            <v>3.2407489509909401E-8</v>
          </cell>
          <cell r="E201">
            <v>1.56259797533298E-9</v>
          </cell>
          <cell r="F201">
            <v>3.08448915345765E-8</v>
          </cell>
        </row>
        <row r="202">
          <cell r="B202">
            <v>7.4200735397690699E-8</v>
          </cell>
          <cell r="C202">
            <v>1.25127215846853E-8</v>
          </cell>
          <cell r="D202">
            <v>6.1688013813005394E-8</v>
          </cell>
          <cell r="E202">
            <v>2.3231987076254599E-8</v>
          </cell>
          <cell r="F202">
            <v>3.8456026736750699E-8</v>
          </cell>
        </row>
        <row r="203">
          <cell r="B203">
            <v>6.3721164272400506E-8</v>
          </cell>
          <cell r="C203">
            <v>1.5547779764591899E-8</v>
          </cell>
          <cell r="D203">
            <v>4.8173384507808501E-8</v>
          </cell>
          <cell r="E203">
            <v>5.2643267332698601E-9</v>
          </cell>
          <cell r="F203">
            <v>4.2909057774538698E-8</v>
          </cell>
        </row>
        <row r="204">
          <cell r="B204">
            <v>7.4513862398682596E-8</v>
          </cell>
          <cell r="C204">
            <v>2.1933648248263699E-8</v>
          </cell>
          <cell r="D204">
            <v>5.2580214150418897E-8</v>
          </cell>
          <cell r="E204">
            <v>4.6899511787851097E-9</v>
          </cell>
          <cell r="F204">
            <v>4.7890262971633702E-8</v>
          </cell>
        </row>
        <row r="205">
          <cell r="B205">
            <v>7.64777221732353E-8</v>
          </cell>
          <cell r="C205">
            <v>3.9135602202710303E-8</v>
          </cell>
          <cell r="D205">
            <v>3.7342119970524898E-8</v>
          </cell>
          <cell r="E205">
            <v>1.79513694801588E-9</v>
          </cell>
          <cell r="F205">
            <v>3.5546983022508999E-8</v>
          </cell>
        </row>
        <row r="206">
          <cell r="B206">
            <v>7.1034339677195494E-8</v>
          </cell>
          <cell r="C206">
            <v>3.45972078668575E-8</v>
          </cell>
          <cell r="D206">
            <v>3.6437131810337901E-8</v>
          </cell>
          <cell r="E206">
            <v>5.1554635089141104E-9</v>
          </cell>
          <cell r="F206">
            <v>3.1281668301423803E-8</v>
          </cell>
        </row>
        <row r="207">
          <cell r="B207">
            <v>4.8302213183439599E-8</v>
          </cell>
          <cell r="C207">
            <v>1.78342359680969E-8</v>
          </cell>
          <cell r="D207">
            <v>3.0467977215342597E-8</v>
          </cell>
          <cell r="E207">
            <v>6.0379701159159803E-9</v>
          </cell>
          <cell r="F207">
            <v>2.44300070994266E-8</v>
          </cell>
        </row>
        <row r="208">
          <cell r="B208">
            <v>4.7553250756562201E-8</v>
          </cell>
          <cell r="C208">
            <v>1.11528739865904E-8</v>
          </cell>
          <cell r="D208">
            <v>3.6400376769971798E-8</v>
          </cell>
          <cell r="E208">
            <v>2.5301195479419302E-9</v>
          </cell>
          <cell r="F208">
            <v>3.3870257222029898E-8</v>
          </cell>
        </row>
        <row r="209">
          <cell r="B209">
            <v>6.0219846318909602E-8</v>
          </cell>
          <cell r="C209">
            <v>3.9247097824514002E-8</v>
          </cell>
          <cell r="D209">
            <v>2.09727484943955E-8</v>
          </cell>
          <cell r="E209">
            <v>2.9142994278739399E-11</v>
          </cell>
          <cell r="F209">
            <v>2.0943605500116802E-8</v>
          </cell>
        </row>
        <row r="210">
          <cell r="B210">
            <v>6.2659980386136103E-8</v>
          </cell>
          <cell r="C210">
            <v>3.4255556410012403E-8</v>
          </cell>
          <cell r="D210">
            <v>2.8404423976123601E-8</v>
          </cell>
          <cell r="E210">
            <v>3.3012385010511303E-10</v>
          </cell>
          <cell r="F210">
            <v>2.8074300126018501E-8</v>
          </cell>
        </row>
        <row r="211">
          <cell r="B211">
            <v>3.2193748640314797E-8</v>
          </cell>
          <cell r="C211">
            <v>6.7831363992644601E-9</v>
          </cell>
          <cell r="D211">
            <v>2.5410612241050301E-8</v>
          </cell>
          <cell r="E211">
            <v>6.2044390849647795E-11</v>
          </cell>
          <cell r="F211">
            <v>2.53485678502007E-8</v>
          </cell>
        </row>
        <row r="212">
          <cell r="B212">
            <v>4.4669617900232197E-8</v>
          </cell>
          <cell r="C212">
            <v>9.3328876432477095E-9</v>
          </cell>
          <cell r="D212">
            <v>3.5336730256984397E-8</v>
          </cell>
          <cell r="E212">
            <v>3.2663690780712602E-11</v>
          </cell>
          <cell r="F212">
            <v>3.5304066566203697E-8</v>
          </cell>
        </row>
        <row r="213">
          <cell r="B213">
            <v>2.9119563575263301E-8</v>
          </cell>
          <cell r="C213">
            <v>1.0138649159203401E-8</v>
          </cell>
          <cell r="D213">
            <v>1.89809144160598E-8</v>
          </cell>
          <cell r="E213">
            <v>6.5963308854302696E-10</v>
          </cell>
          <cell r="F213">
            <v>1.8321281327516799E-8</v>
          </cell>
        </row>
        <row r="214">
          <cell r="B214">
            <v>4.4103501963459001E-8</v>
          </cell>
          <cell r="C214">
            <v>1.49695951898462E-8</v>
          </cell>
          <cell r="D214">
            <v>2.9133906773612801E-8</v>
          </cell>
          <cell r="E214">
            <v>4.1039096776924702E-10</v>
          </cell>
          <cell r="F214">
            <v>2.8723515805843499E-8</v>
          </cell>
        </row>
        <row r="215">
          <cell r="B215">
            <v>6.7967904928187306E-8</v>
          </cell>
          <cell r="C215">
            <v>3.6486669301100299E-8</v>
          </cell>
          <cell r="D215">
            <v>3.1481235627087E-8</v>
          </cell>
          <cell r="E215">
            <v>5.1637397309255405E-10</v>
          </cell>
          <cell r="F215">
            <v>3.0964861653994402E-8</v>
          </cell>
        </row>
        <row r="216">
          <cell r="B216">
            <v>5.1506151957141602E-8</v>
          </cell>
          <cell r="C216">
            <v>2.69938210447469E-8</v>
          </cell>
          <cell r="D216">
            <v>2.4512330912394599E-8</v>
          </cell>
          <cell r="E216">
            <v>1.03814080871472E-10</v>
          </cell>
          <cell r="F216">
            <v>2.44085168315232E-8</v>
          </cell>
        </row>
        <row r="217">
          <cell r="B217">
            <v>4.9982083745430399E-8</v>
          </cell>
          <cell r="C217">
            <v>3.0441406387891901E-8</v>
          </cell>
          <cell r="D217">
            <v>1.9540677357538499E-8</v>
          </cell>
          <cell r="E217">
            <v>6.2306699122108496E-11</v>
          </cell>
          <cell r="F217">
            <v>1.9478370658416401E-8</v>
          </cell>
        </row>
        <row r="218">
          <cell r="B218">
            <v>3.4559700558760203E-8</v>
          </cell>
          <cell r="C218">
            <v>1.0298451896223499E-8</v>
          </cell>
          <cell r="D218">
            <v>2.4261248662536599E-8</v>
          </cell>
          <cell r="E218">
            <v>1.29855831110206E-9</v>
          </cell>
          <cell r="F218">
            <v>2.2962690351434502E-8</v>
          </cell>
        </row>
        <row r="219">
          <cell r="B219">
            <v>2.2088427874833501E-8</v>
          </cell>
          <cell r="C219">
            <v>5.8280105147167998E-9</v>
          </cell>
          <cell r="D219">
            <v>1.6260417360116701E-8</v>
          </cell>
          <cell r="E219">
            <v>1.6241587537021601E-9</v>
          </cell>
          <cell r="F219">
            <v>1.46362586064146E-8</v>
          </cell>
        </row>
        <row r="220">
          <cell r="B220">
            <v>1.0886938729712399E-8</v>
          </cell>
          <cell r="C220">
            <v>2.1569527813723001E-9</v>
          </cell>
          <cell r="D220">
            <v>8.7299859483401106E-9</v>
          </cell>
          <cell r="E220">
            <v>2.6005034004727302E-10</v>
          </cell>
          <cell r="F220">
            <v>8.4699356082928397E-9</v>
          </cell>
        </row>
        <row r="221">
          <cell r="B221">
            <v>4.8186894919804101E-8</v>
          </cell>
          <cell r="C221">
            <v>2.1933632940576898E-8</v>
          </cell>
          <cell r="D221">
            <v>2.62532619792271E-8</v>
          </cell>
          <cell r="E221">
            <v>9.39966362889378E-10</v>
          </cell>
          <cell r="F221">
            <v>2.5313295616337699E-8</v>
          </cell>
        </row>
        <row r="222">
          <cell r="B222">
            <v>5.8919535307846701E-8</v>
          </cell>
          <cell r="C222">
            <v>3.7833077851799698E-8</v>
          </cell>
          <cell r="D222">
            <v>2.1086457456046901E-8</v>
          </cell>
          <cell r="E222">
            <v>8.1782763459648203E-10</v>
          </cell>
          <cell r="F222">
            <v>2.02686298214504E-8</v>
          </cell>
        </row>
        <row r="223">
          <cell r="B223">
            <v>4.9497695473669297E-8</v>
          </cell>
          <cell r="C223">
            <v>2.3581295507047001E-8</v>
          </cell>
          <cell r="D223">
            <v>2.5916399966622201E-8</v>
          </cell>
          <cell r="E223">
            <v>1.8978463211790899E-9</v>
          </cell>
          <cell r="F223">
            <v>2.4018553645443101E-8</v>
          </cell>
        </row>
        <row r="224">
          <cell r="B224">
            <v>3.5577676631551E-8</v>
          </cell>
          <cell r="C224">
            <v>1.0213574622259101E-8</v>
          </cell>
          <cell r="D224">
            <v>2.53641020092918E-8</v>
          </cell>
          <cell r="E224">
            <v>4.2905488001845803E-10</v>
          </cell>
          <cell r="F224">
            <v>2.49350471292734E-8</v>
          </cell>
        </row>
        <row r="225">
          <cell r="B225">
            <v>5.4215587765714103E-8</v>
          </cell>
          <cell r="C225">
            <v>2.8395069283160801E-8</v>
          </cell>
          <cell r="D225">
            <v>2.58205184825532E-8</v>
          </cell>
          <cell r="E225">
            <v>2.4190871172766999E-10</v>
          </cell>
          <cell r="F225">
            <v>2.55786097708255E-8</v>
          </cell>
        </row>
        <row r="226">
          <cell r="B226">
            <v>5.5926452731518497E-8</v>
          </cell>
          <cell r="C226">
            <v>3.3754181288788499E-8</v>
          </cell>
          <cell r="D226">
            <v>2.2172271442729899E-8</v>
          </cell>
          <cell r="E226">
            <v>1.71166514286079E-10</v>
          </cell>
          <cell r="F226">
            <v>2.2001104928443901E-8</v>
          </cell>
        </row>
        <row r="227">
          <cell r="B227">
            <v>7.0724782230084003E-8</v>
          </cell>
          <cell r="C227">
            <v>5.4077399236226901E-8</v>
          </cell>
          <cell r="D227">
            <v>1.6647382993857098E-8</v>
          </cell>
          <cell r="E227">
            <v>8.8923131138572696E-10</v>
          </cell>
          <cell r="F227">
            <v>1.57581516824713E-8</v>
          </cell>
        </row>
        <row r="228">
          <cell r="B228">
            <v>8.5170800406027895E-8</v>
          </cell>
          <cell r="C228">
            <v>6.05738299508441E-8</v>
          </cell>
          <cell r="D228">
            <v>2.4596970455183699E-8</v>
          </cell>
          <cell r="E228">
            <v>2.3813520185115201E-9</v>
          </cell>
          <cell r="F228">
            <v>2.2215618436672201E-8</v>
          </cell>
        </row>
        <row r="229">
          <cell r="B229">
            <v>4.1164193537432501E-8</v>
          </cell>
          <cell r="C229">
            <v>1.1270285208164001E-8</v>
          </cell>
          <cell r="D229">
            <v>2.9893908329268501E-8</v>
          </cell>
          <cell r="E229">
            <v>1.35534217501553E-9</v>
          </cell>
          <cell r="F229">
            <v>2.8538566154253E-8</v>
          </cell>
        </row>
        <row r="230">
          <cell r="B230">
            <v>3.0094359486662002E-8</v>
          </cell>
          <cell r="C230">
            <v>6.7955854206693702E-9</v>
          </cell>
          <cell r="D230">
            <v>2.3298774065992601E-8</v>
          </cell>
          <cell r="E230">
            <v>4.5871215061030102E-10</v>
          </cell>
          <cell r="F230">
            <v>2.28400619153823E-8</v>
          </cell>
        </row>
        <row r="231">
          <cell r="B231">
            <v>3.0403836953333702E-8</v>
          </cell>
          <cell r="C231">
            <v>4.9559203855451198E-9</v>
          </cell>
          <cell r="D231">
            <v>2.5447916567788601E-8</v>
          </cell>
          <cell r="E231">
            <v>2.7021254381886902E-10</v>
          </cell>
          <cell r="F231">
            <v>2.5177704023969699E-8</v>
          </cell>
        </row>
        <row r="232">
          <cell r="B232">
            <v>3.6598742057634603E-8</v>
          </cell>
          <cell r="C232">
            <v>1.3379759831096E-8</v>
          </cell>
          <cell r="D232">
            <v>2.32189822265386E-8</v>
          </cell>
          <cell r="E232">
            <v>5.3391270869638997E-10</v>
          </cell>
          <cell r="F232">
            <v>2.2685069517842201E-8</v>
          </cell>
        </row>
        <row r="233">
          <cell r="B233">
            <v>3.2210986475827798E-8</v>
          </cell>
          <cell r="C233">
            <v>1.0848065198248299E-8</v>
          </cell>
          <cell r="D233">
            <v>2.1362921277579502E-8</v>
          </cell>
          <cell r="E233">
            <v>1.8470206166869701E-10</v>
          </cell>
          <cell r="F233">
            <v>2.1178219215910799E-8</v>
          </cell>
        </row>
        <row r="234">
          <cell r="B234">
            <v>4.0159233613968001E-8</v>
          </cell>
          <cell r="C234">
            <v>1.8900897542505401E-8</v>
          </cell>
          <cell r="D234">
            <v>2.1258336071462501E-8</v>
          </cell>
          <cell r="E234">
            <v>1.99540733346401E-11</v>
          </cell>
          <cell r="F234">
            <v>2.1238381998127899E-8</v>
          </cell>
        </row>
        <row r="235">
          <cell r="B235">
            <v>3.2869689694703097E-8</v>
          </cell>
          <cell r="C235">
            <v>1.00610586971578E-8</v>
          </cell>
          <cell r="D235">
            <v>2.2808630997545299E-8</v>
          </cell>
          <cell r="E235">
            <v>3.9311448582035303E-12</v>
          </cell>
          <cell r="F235">
            <v>2.2804699852687099E-8</v>
          </cell>
        </row>
        <row r="236">
          <cell r="B236">
            <v>4.0851055884019502E-8</v>
          </cell>
          <cell r="C236">
            <v>1.9100580490862801E-8</v>
          </cell>
          <cell r="D236">
            <v>2.1750475393156601E-8</v>
          </cell>
          <cell r="E236">
            <v>8.3331509386987399E-11</v>
          </cell>
          <cell r="F236">
            <v>2.1667143883769601E-8</v>
          </cell>
        </row>
        <row r="237">
          <cell r="B237">
            <v>3.41196379413567E-8</v>
          </cell>
          <cell r="C237">
            <v>1.79797274285597E-8</v>
          </cell>
          <cell r="D237">
            <v>1.6139910512797001E-8</v>
          </cell>
          <cell r="E237">
            <v>1.9023045395469001E-10</v>
          </cell>
          <cell r="F237">
            <v>1.5949680058842301E-8</v>
          </cell>
        </row>
        <row r="238">
          <cell r="B238">
            <v>2.9847267572529698E-8</v>
          </cell>
          <cell r="C238">
            <v>1.6525800601146698E-8</v>
          </cell>
          <cell r="D238">
            <v>1.3321466971383001E-8</v>
          </cell>
          <cell r="E238">
            <v>1.6160502494941999E-10</v>
          </cell>
          <cell r="F238">
            <v>1.3159861946433601E-8</v>
          </cell>
        </row>
        <row r="239">
          <cell r="B239">
            <v>1.06819483340228E-8</v>
          </cell>
          <cell r="C239">
            <v>7.3774639914951104E-10</v>
          </cell>
          <cell r="D239">
            <v>9.9442019348733501E-9</v>
          </cell>
          <cell r="E239">
            <v>4.4374542469269603E-10</v>
          </cell>
          <cell r="F239">
            <v>9.5004565101806501E-9</v>
          </cell>
        </row>
        <row r="240">
          <cell r="B240">
            <v>2.0699334346025499E-8</v>
          </cell>
          <cell r="C240">
            <v>6.51781839844452E-9</v>
          </cell>
          <cell r="D240">
            <v>1.41815159475809E-8</v>
          </cell>
          <cell r="E240">
            <v>6.6102981430249496E-11</v>
          </cell>
          <cell r="F240">
            <v>1.4115412966150699E-8</v>
          </cell>
        </row>
        <row r="241">
          <cell r="B241">
            <v>2.89109333356153E-8</v>
          </cell>
          <cell r="C241">
            <v>1.6286820783163501E-8</v>
          </cell>
          <cell r="D241">
            <v>1.26241125524517E-8</v>
          </cell>
          <cell r="E241">
            <v>2.1859530864754299E-10</v>
          </cell>
          <cell r="F241">
            <v>1.24055172438042E-8</v>
          </cell>
        </row>
        <row r="242">
          <cell r="B242">
            <v>1.75211927379173E-8</v>
          </cell>
          <cell r="C242">
            <v>5.5685092047778903E-9</v>
          </cell>
          <cell r="D242">
            <v>1.1952683533139399E-8</v>
          </cell>
          <cell r="E242">
            <v>8.3558421781058799E-11</v>
          </cell>
          <cell r="F242">
            <v>1.18691251113583E-8</v>
          </cell>
        </row>
        <row r="243">
          <cell r="B243">
            <v>1.2175046651493599E-8</v>
          </cell>
          <cell r="C243">
            <v>1.16702718495171E-9</v>
          </cell>
          <cell r="D243">
            <v>1.10080194665419E-8</v>
          </cell>
          <cell r="E243">
            <v>4.0917632187815098E-9</v>
          </cell>
          <cell r="F243">
            <v>6.9162562477604096E-9</v>
          </cell>
        </row>
        <row r="244">
          <cell r="B244">
            <v>2.9657528504047402E-8</v>
          </cell>
          <cell r="C244">
            <v>1.7314626158540801E-8</v>
          </cell>
          <cell r="D244">
            <v>1.2342902345506601E-8</v>
          </cell>
          <cell r="E244">
            <v>9.2497515026708703E-11</v>
          </cell>
          <cell r="F244">
            <v>1.22504048304798E-8</v>
          </cell>
        </row>
        <row r="245">
          <cell r="B245">
            <v>2.8276195040073301E-8</v>
          </cell>
          <cell r="C245">
            <v>1.4725167301659E-8</v>
          </cell>
          <cell r="D245">
            <v>1.35510277384142E-8</v>
          </cell>
          <cell r="E245">
            <v>6.1326557626790906E-11</v>
          </cell>
          <cell r="F245">
            <v>1.34897011807874E-8</v>
          </cell>
        </row>
        <row r="246">
          <cell r="B246">
            <v>2.32123759739359E-8</v>
          </cell>
          <cell r="C246">
            <v>9.3406689251344001E-9</v>
          </cell>
          <cell r="D246">
            <v>1.38717070488015E-8</v>
          </cell>
          <cell r="E246">
            <v>1.05796219686485E-9</v>
          </cell>
          <cell r="F246">
            <v>1.2813744851936601E-8</v>
          </cell>
        </row>
        <row r="247">
          <cell r="B247">
            <v>2.22421528367308E-8</v>
          </cell>
          <cell r="C247">
            <v>3.6563139865317599E-9</v>
          </cell>
          <cell r="D247">
            <v>1.8585838850199001E-8</v>
          </cell>
          <cell r="E247">
            <v>2.5976353902400202E-9</v>
          </cell>
          <cell r="F247">
            <v>1.5988203459959E-8</v>
          </cell>
        </row>
        <row r="248">
          <cell r="B248">
            <v>2.1979788131787799E-8</v>
          </cell>
          <cell r="C248">
            <v>5.7132323483678296E-9</v>
          </cell>
          <cell r="D248">
            <v>1.6266555783419998E-8</v>
          </cell>
          <cell r="E248">
            <v>1.1172462660950801E-9</v>
          </cell>
          <cell r="F248">
            <v>1.5149309517324901E-8</v>
          </cell>
        </row>
        <row r="249">
          <cell r="B249">
            <v>2.5531742049222901E-8</v>
          </cell>
          <cell r="C249">
            <v>8.5824407271043895E-9</v>
          </cell>
          <cell r="D249">
            <v>1.6949301322118499E-8</v>
          </cell>
          <cell r="E249">
            <v>9.3183528114103199E-10</v>
          </cell>
          <cell r="F249">
            <v>1.6017466040977499E-8</v>
          </cell>
        </row>
        <row r="250">
          <cell r="B250">
            <v>1.35615849687606E-8</v>
          </cell>
          <cell r="C250">
            <v>5.88298036126082E-9</v>
          </cell>
          <cell r="D250">
            <v>7.6786046074998301E-9</v>
          </cell>
          <cell r="E250">
            <v>7.5734833681710498E-10</v>
          </cell>
          <cell r="F250">
            <v>6.92125627068272E-9</v>
          </cell>
        </row>
        <row r="251">
          <cell r="B251">
            <v>1.1240582225601E-8</v>
          </cell>
          <cell r="C251">
            <v>4.6482291426027702E-9</v>
          </cell>
          <cell r="D251">
            <v>6.5923530829982699E-9</v>
          </cell>
          <cell r="E251">
            <v>5.70522146972804E-11</v>
          </cell>
          <cell r="F251">
            <v>6.53530086830099E-9</v>
          </cell>
        </row>
        <row r="252">
          <cell r="B252">
            <v>1.39109000510059E-8</v>
          </cell>
          <cell r="C252">
            <v>7.0403784034007599E-9</v>
          </cell>
          <cell r="D252">
            <v>6.8705216476051803E-9</v>
          </cell>
          <cell r="E252">
            <v>2.90977041059586E-11</v>
          </cell>
          <cell r="F252">
            <v>6.84142394349922E-9</v>
          </cell>
        </row>
        <row r="253">
          <cell r="B253">
            <v>8.9558193358935104E-9</v>
          </cell>
          <cell r="C253">
            <v>4.77619347576544E-9</v>
          </cell>
          <cell r="D253">
            <v>4.1796258601280597E-9</v>
          </cell>
          <cell r="E253">
            <v>8.4768627416611896E-10</v>
          </cell>
          <cell r="F253">
            <v>3.33193958596194E-9</v>
          </cell>
        </row>
        <row r="254">
          <cell r="B254">
            <v>3.0934053023695599E-8</v>
          </cell>
          <cell r="C254">
            <v>1.3377916564490399E-8</v>
          </cell>
          <cell r="D254">
            <v>1.75561364592052E-8</v>
          </cell>
          <cell r="E254">
            <v>4.3377058826061199E-9</v>
          </cell>
          <cell r="F254">
            <v>1.3218430576599001E-8</v>
          </cell>
        </row>
        <row r="255">
          <cell r="B255">
            <v>2.2893915030284501E-8</v>
          </cell>
          <cell r="C255">
            <v>5.98496359281414E-9</v>
          </cell>
          <cell r="D255">
            <v>1.6908951437470399E-8</v>
          </cell>
          <cell r="E255">
            <v>1.74699475903505E-10</v>
          </cell>
          <cell r="F255">
            <v>1.67342519615669E-8</v>
          </cell>
        </row>
        <row r="256">
          <cell r="B256">
            <v>2.6198523541446699E-8</v>
          </cell>
          <cell r="C256">
            <v>8.0139985492381503E-9</v>
          </cell>
          <cell r="D256">
            <v>1.8184524992208499E-8</v>
          </cell>
          <cell r="E256">
            <v>2.4122011265825801E-10</v>
          </cell>
          <cell r="F256">
            <v>1.7943304879550299E-8</v>
          </cell>
        </row>
        <row r="257">
          <cell r="B257">
            <v>2.5985849879943E-8</v>
          </cell>
          <cell r="C257">
            <v>8.8021866161743902E-9</v>
          </cell>
          <cell r="D257">
            <v>1.7183663263768699E-8</v>
          </cell>
          <cell r="E257">
            <v>2.2244795134324501E-10</v>
          </cell>
          <cell r="F257">
            <v>1.6961215312425401E-8</v>
          </cell>
        </row>
        <row r="258">
          <cell r="B258">
            <v>2.6529447213869201E-8</v>
          </cell>
          <cell r="C258">
            <v>1.0432287146196099E-8</v>
          </cell>
          <cell r="D258">
            <v>1.6097160067673102E-8</v>
          </cell>
          <cell r="E258">
            <v>2.4938771816722502E-9</v>
          </cell>
          <cell r="F258">
            <v>1.36032828860009E-8</v>
          </cell>
        </row>
        <row r="259">
          <cell r="B259">
            <v>2.6992114972120799E-8</v>
          </cell>
          <cell r="C259">
            <v>1.3313614770481099E-8</v>
          </cell>
          <cell r="D259">
            <v>1.36785002016396E-8</v>
          </cell>
          <cell r="E259">
            <v>1.09035720821886E-10</v>
          </cell>
          <cell r="F259">
            <v>1.35694644808177E-8</v>
          </cell>
        </row>
        <row r="260">
          <cell r="B260">
            <v>3.7022345888822098E-8</v>
          </cell>
          <cell r="C260">
            <v>1.8341999920142299E-8</v>
          </cell>
          <cell r="D260">
            <v>1.8680345968679799E-8</v>
          </cell>
          <cell r="E260">
            <v>3.7402404925898201E-11</v>
          </cell>
          <cell r="F260">
            <v>1.8642943563753901E-8</v>
          </cell>
        </row>
        <row r="261">
          <cell r="B261">
            <v>2.9349030300732401E-8</v>
          </cell>
          <cell r="C261">
            <v>1.26153805531435E-8</v>
          </cell>
          <cell r="D261">
            <v>1.67336497475889E-8</v>
          </cell>
          <cell r="E261">
            <v>8.6321462291661595E-10</v>
          </cell>
          <cell r="F261">
            <v>1.58704351246723E-8</v>
          </cell>
        </row>
        <row r="262">
          <cell r="B262">
            <v>3.0574308818246002E-8</v>
          </cell>
          <cell r="C262">
            <v>1.20815765392001E-8</v>
          </cell>
          <cell r="D262">
            <v>1.8492732279045898E-8</v>
          </cell>
          <cell r="E262">
            <v>1.6339245354715901E-9</v>
          </cell>
          <cell r="F262">
            <v>1.6858807743574299E-8</v>
          </cell>
        </row>
        <row r="263">
          <cell r="B263">
            <v>4.7058833121968901E-8</v>
          </cell>
          <cell r="C263">
            <v>3.0966192702086098E-8</v>
          </cell>
          <cell r="D263">
            <v>1.6092640419882701E-8</v>
          </cell>
          <cell r="E263">
            <v>1.04450697206453E-10</v>
          </cell>
          <cell r="F263">
            <v>1.5988189722676299E-8</v>
          </cell>
        </row>
        <row r="264">
          <cell r="B264">
            <v>4.5431930705991503E-8</v>
          </cell>
          <cell r="C264">
            <v>2.80592166211911E-8</v>
          </cell>
          <cell r="D264">
            <v>1.7372714084800301E-8</v>
          </cell>
          <cell r="E264">
            <v>2.2500246585015999E-10</v>
          </cell>
          <cell r="F264">
            <v>1.7147711618950099E-8</v>
          </cell>
        </row>
        <row r="265">
          <cell r="B265">
            <v>5.0650656049915398E-8</v>
          </cell>
          <cell r="C265">
            <v>3.1405680892962403E-8</v>
          </cell>
          <cell r="D265">
            <v>1.9244975156953001E-8</v>
          </cell>
          <cell r="E265">
            <v>1.2021064067414799E-11</v>
          </cell>
          <cell r="F265">
            <v>1.9232954092885599E-8</v>
          </cell>
        </row>
        <row r="266">
          <cell r="B266">
            <v>3.4206451884808099E-8</v>
          </cell>
          <cell r="C266">
            <v>1.44685213141681E-8</v>
          </cell>
          <cell r="D266">
            <v>1.9737930570639901E-8</v>
          </cell>
          <cell r="E266">
            <v>1.01474188715867E-10</v>
          </cell>
          <cell r="F266">
            <v>1.9636456381924E-8</v>
          </cell>
        </row>
        <row r="267">
          <cell r="B267">
            <v>2.9899427188274601E-8</v>
          </cell>
          <cell r="C267">
            <v>1.1388032608200499E-8</v>
          </cell>
          <cell r="D267">
            <v>1.8511394580073999E-8</v>
          </cell>
          <cell r="E267">
            <v>2.6088743636911099E-11</v>
          </cell>
          <cell r="F267">
            <v>1.8485305836437099E-8</v>
          </cell>
        </row>
        <row r="268">
          <cell r="B268">
            <v>2.3234974545102201E-8</v>
          </cell>
          <cell r="C268">
            <v>3.51053236071932E-9</v>
          </cell>
          <cell r="D268">
            <v>1.9724442184382801E-8</v>
          </cell>
          <cell r="E268">
            <v>6.9468927453826301E-10</v>
          </cell>
          <cell r="F268">
            <v>1.9029752909844599E-8</v>
          </cell>
        </row>
        <row r="269">
          <cell r="B269">
            <v>4.6923214083257599E-8</v>
          </cell>
          <cell r="C269">
            <v>2.1860432064399701E-8</v>
          </cell>
          <cell r="D269">
            <v>2.50627820188578E-8</v>
          </cell>
          <cell r="E269">
            <v>9.4010649420873409E-10</v>
          </cell>
          <cell r="F269">
            <v>2.41226755246491E-8</v>
          </cell>
        </row>
        <row r="270">
          <cell r="B270">
            <v>4.6324677478533797E-8</v>
          </cell>
          <cell r="C270">
            <v>2.44651128920709E-8</v>
          </cell>
          <cell r="D270">
            <v>2.18595645864629E-8</v>
          </cell>
          <cell r="E270">
            <v>5.7764577382062403E-11</v>
          </cell>
          <cell r="F270">
            <v>2.18018000090808E-8</v>
          </cell>
        </row>
        <row r="271">
          <cell r="B271">
            <v>3.7143767861272398E-8</v>
          </cell>
          <cell r="C271">
            <v>1.5291698980620901E-8</v>
          </cell>
          <cell r="D271">
            <v>2.1852068880651402E-8</v>
          </cell>
          <cell r="E271">
            <v>2.4861069020884301E-9</v>
          </cell>
          <cell r="F271">
            <v>1.9365961978563E-8</v>
          </cell>
        </row>
        <row r="272">
          <cell r="B272">
            <v>2.5085906919E-8</v>
          </cell>
          <cell r="C272">
            <v>1.3457871254682501E-8</v>
          </cell>
          <cell r="D272">
            <v>1.1628035664317499E-8</v>
          </cell>
          <cell r="E272">
            <v>3.7080333705455797E-11</v>
          </cell>
          <cell r="F272">
            <v>1.1590955330612001E-8</v>
          </cell>
        </row>
        <row r="273">
          <cell r="B273">
            <v>2.2150875237132499E-8</v>
          </cell>
          <cell r="C273">
            <v>1.40332241396919E-8</v>
          </cell>
          <cell r="D273">
            <v>8.1176510974405592E-9</v>
          </cell>
          <cell r="E273">
            <v>4.67101065986778E-11</v>
          </cell>
          <cell r="F273">
            <v>8.0709409908418808E-9</v>
          </cell>
        </row>
        <row r="274">
          <cell r="B274">
            <v>1.7250584840783502E-8</v>
          </cell>
          <cell r="C274">
            <v>7.1258107286765002E-9</v>
          </cell>
          <cell r="D274">
            <v>1.0124774112107E-8</v>
          </cell>
          <cell r="E274">
            <v>6.0574714182943204E-11</v>
          </cell>
          <cell r="F274">
            <v>1.00641993979241E-8</v>
          </cell>
        </row>
        <row r="275">
          <cell r="B275">
            <v>2.2920379525267201E-8</v>
          </cell>
          <cell r="C275">
            <v>1.29147890385909E-8</v>
          </cell>
          <cell r="D275">
            <v>1.00055904866763E-8</v>
          </cell>
          <cell r="E275">
            <v>4.9902736709595402E-11</v>
          </cell>
          <cell r="F275">
            <v>9.9556877499667098E-9</v>
          </cell>
        </row>
        <row r="276">
          <cell r="B276">
            <v>3.86435460449544E-8</v>
          </cell>
          <cell r="C276">
            <v>2.7255206059810099E-8</v>
          </cell>
          <cell r="D276">
            <v>1.1388339985144299E-8</v>
          </cell>
          <cell r="E276">
            <v>1.05822770421754E-10</v>
          </cell>
          <cell r="F276">
            <v>1.12825172147225E-8</v>
          </cell>
        </row>
        <row r="277">
          <cell r="B277">
            <v>1.25312295320471E-8</v>
          </cell>
          <cell r="C277">
            <v>2.4776601083252899E-9</v>
          </cell>
          <cell r="D277">
            <v>1.00535694237218E-8</v>
          </cell>
          <cell r="E277">
            <v>1.8470411009764901E-10</v>
          </cell>
          <cell r="F277">
            <v>9.8688653136242195E-9</v>
          </cell>
        </row>
        <row r="278">
          <cell r="B278">
            <v>3.4591726167447602E-8</v>
          </cell>
          <cell r="C278">
            <v>2.2343006081224198E-8</v>
          </cell>
          <cell r="D278">
            <v>1.22487200862233E-8</v>
          </cell>
          <cell r="E278">
            <v>5.0688831752178698E-11</v>
          </cell>
          <cell r="F278">
            <v>1.21980312544711E-8</v>
          </cell>
        </row>
        <row r="279">
          <cell r="B279">
            <v>9.6259535777021502E-9</v>
          </cell>
          <cell r="C279">
            <v>4.3886645986165804E-9</v>
          </cell>
          <cell r="D279">
            <v>5.2372889790855698E-9</v>
          </cell>
          <cell r="E279">
            <v>1.3008977582581799E-11</v>
          </cell>
          <cell r="F279">
            <v>5.2242800015029897E-9</v>
          </cell>
        </row>
        <row r="280">
          <cell r="B280">
            <v>3.28521064709658E-8</v>
          </cell>
          <cell r="C280">
            <v>2.2025069435673599E-8</v>
          </cell>
          <cell r="D280">
            <v>1.08270370352922E-8</v>
          </cell>
          <cell r="E280">
            <v>1.1840213876320001E-10</v>
          </cell>
          <cell r="F280">
            <v>1.0708634896529001E-8</v>
          </cell>
        </row>
        <row r="281">
          <cell r="B281">
            <v>1.4650699136514001E-8</v>
          </cell>
          <cell r="C281">
            <v>1.0665944460735601E-8</v>
          </cell>
          <cell r="D281">
            <v>3.9847546757783999E-9</v>
          </cell>
          <cell r="E281">
            <v>1.6945428107442601E-12</v>
          </cell>
          <cell r="F281">
            <v>3.9830601329676499E-9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5.9146190412380498E-8</v>
          </cell>
          <cell r="C283">
            <v>5.1094657288045599E-8</v>
          </cell>
          <cell r="D283">
            <v>8.0515331243349108E-9</v>
          </cell>
          <cell r="E283">
            <v>4.73917229327675E-11</v>
          </cell>
          <cell r="F283">
            <v>8.0041414014021494E-9</v>
          </cell>
        </row>
        <row r="284">
          <cell r="B284">
            <v>9.8076483634622405E-8</v>
          </cell>
          <cell r="C284">
            <v>8.7183018015425204E-8</v>
          </cell>
          <cell r="D284">
            <v>1.0893465619197199E-8</v>
          </cell>
          <cell r="E284">
            <v>2.5033915092799599E-12</v>
          </cell>
          <cell r="F284">
            <v>1.08909622276879E-8</v>
          </cell>
        </row>
        <row r="285">
          <cell r="B285">
            <v>3.71708421680552E-8</v>
          </cell>
          <cell r="C285">
            <v>2.73906543064197E-8</v>
          </cell>
          <cell r="D285">
            <v>9.78018786163546E-9</v>
          </cell>
          <cell r="E285">
            <v>3.7327902841905603E-12</v>
          </cell>
          <cell r="F285">
            <v>9.77645507135127E-9</v>
          </cell>
        </row>
        <row r="286">
          <cell r="B286">
            <v>5.1539088220667598E-8</v>
          </cell>
          <cell r="C286">
            <v>4.4384158447178001E-8</v>
          </cell>
          <cell r="D286">
            <v>7.15492977348963E-9</v>
          </cell>
          <cell r="E286">
            <v>1.53992935193874E-11</v>
          </cell>
          <cell r="F286">
            <v>7.1395304799702398E-9</v>
          </cell>
        </row>
        <row r="287">
          <cell r="B287">
            <v>2.92982345915137E-8</v>
          </cell>
          <cell r="C287">
            <v>2.1313494975711799E-8</v>
          </cell>
          <cell r="D287">
            <v>7.9847396158018808E-9</v>
          </cell>
          <cell r="E287">
            <v>1.3842983214932799E-13</v>
          </cell>
          <cell r="F287">
            <v>7.98460118596973E-9</v>
          </cell>
        </row>
        <row r="288">
          <cell r="B288">
            <v>7.8139146077088001E-8</v>
          </cell>
          <cell r="C288">
            <v>6.5101236878680405E-8</v>
          </cell>
          <cell r="D288">
            <v>1.30379091984075E-8</v>
          </cell>
          <cell r="E288">
            <v>7.8467688986449601E-12</v>
          </cell>
          <cell r="F288">
            <v>1.3030062429508901E-8</v>
          </cell>
        </row>
        <row r="289">
          <cell r="B289">
            <v>3.1103820907732103E-8</v>
          </cell>
          <cell r="C289">
            <v>2.0070144982000699E-8</v>
          </cell>
          <cell r="D289">
            <v>1.1033675925731401E-8</v>
          </cell>
          <cell r="E289">
            <v>3.4094651375823598E-12</v>
          </cell>
          <cell r="F289">
            <v>1.10302664605938E-8</v>
          </cell>
        </row>
        <row r="290">
          <cell r="B290">
            <v>2.44960988690399E-8</v>
          </cell>
          <cell r="C290">
            <v>1.67890469595991E-8</v>
          </cell>
          <cell r="D290">
            <v>7.7070519094407802E-9</v>
          </cell>
          <cell r="E290">
            <v>1.0036086361331001E-11</v>
          </cell>
          <cell r="F290">
            <v>7.6970158230794403E-9</v>
          </cell>
        </row>
        <row r="291">
          <cell r="B291">
            <v>4.3271726986107403E-8</v>
          </cell>
          <cell r="C291">
            <v>3.4146097384908601E-8</v>
          </cell>
          <cell r="D291">
            <v>9.1256296011988704E-9</v>
          </cell>
          <cell r="E291">
            <v>3.0750049728180601E-12</v>
          </cell>
          <cell r="F291">
            <v>9.12255459622605E-9</v>
          </cell>
        </row>
        <row r="292">
          <cell r="B292">
            <v>3.5031725607841299E-8</v>
          </cell>
          <cell r="C292">
            <v>2.10482103713087E-8</v>
          </cell>
          <cell r="D292">
            <v>1.39835152365325E-8</v>
          </cell>
          <cell r="E292">
            <v>4.6564435497190698E-11</v>
          </cell>
          <cell r="F292">
            <v>1.3936950801035299E-8</v>
          </cell>
        </row>
        <row r="293">
          <cell r="B293">
            <v>2.01983412804874E-8</v>
          </cell>
          <cell r="C293">
            <v>7.3974846513042097E-9</v>
          </cell>
          <cell r="D293">
            <v>1.28008566291831E-8</v>
          </cell>
          <cell r="E293">
            <v>5.7657321071327799E-11</v>
          </cell>
          <cell r="F293">
            <v>1.2743199308111801E-8</v>
          </cell>
        </row>
        <row r="294">
          <cell r="B294">
            <v>6.0574934416517001E-8</v>
          </cell>
          <cell r="C294">
            <v>4.1011278638102098E-8</v>
          </cell>
          <cell r="D294">
            <v>1.95636557784148E-8</v>
          </cell>
          <cell r="E294">
            <v>1.9449951284062901E-11</v>
          </cell>
          <cell r="F294">
            <v>1.9544205827130699E-8</v>
          </cell>
        </row>
        <row r="295">
          <cell r="B295">
            <v>3.2855267334547502E-8</v>
          </cell>
          <cell r="C295">
            <v>1.8768153625025799E-8</v>
          </cell>
          <cell r="D295">
            <v>1.40871137095217E-8</v>
          </cell>
          <cell r="E295">
            <v>3.2654655155964001E-10</v>
          </cell>
          <cell r="F295">
            <v>1.37605671579621E-8</v>
          </cell>
        </row>
        <row r="296">
          <cell r="B296">
            <v>5.8805905748665102E-8</v>
          </cell>
          <cell r="C296">
            <v>4.7988397895483698E-8</v>
          </cell>
          <cell r="D296">
            <v>1.08175078531814E-8</v>
          </cell>
          <cell r="E296">
            <v>6.1730729626736297E-11</v>
          </cell>
          <cell r="F296">
            <v>1.07557771235547E-8</v>
          </cell>
        </row>
        <row r="297">
          <cell r="B297">
            <v>3.6367259636583003E-8</v>
          </cell>
          <cell r="C297">
            <v>2.7798781042172099E-8</v>
          </cell>
          <cell r="D297">
            <v>8.5684785944109405E-9</v>
          </cell>
          <cell r="E297">
            <v>3.15195816089656E-11</v>
          </cell>
          <cell r="F297">
            <v>8.5369590128019806E-9</v>
          </cell>
        </row>
        <row r="298">
          <cell r="B298">
            <v>6.1234152014492906E-8</v>
          </cell>
          <cell r="C298">
            <v>4.1860402913838199E-8</v>
          </cell>
          <cell r="D298">
            <v>1.93737491006547E-8</v>
          </cell>
          <cell r="E298">
            <v>3.22538787623197E-9</v>
          </cell>
          <cell r="F298">
            <v>1.6148361224422699E-8</v>
          </cell>
        </row>
        <row r="299">
          <cell r="B299">
            <v>2.0453447085742301E-8</v>
          </cell>
          <cell r="C299">
            <v>7.4560493556003096E-9</v>
          </cell>
          <cell r="D299">
            <v>1.2997397730142E-8</v>
          </cell>
          <cell r="E299">
            <v>1.7429961915397E-10</v>
          </cell>
          <cell r="F299">
            <v>1.28230981109881E-8</v>
          </cell>
        </row>
        <row r="300">
          <cell r="B300">
            <v>5.5932491157014201E-8</v>
          </cell>
          <cell r="C300">
            <v>3.9104986752562099E-8</v>
          </cell>
          <cell r="D300">
            <v>1.6827504404452099E-8</v>
          </cell>
          <cell r="E300">
            <v>1.7328120626594599E-9</v>
          </cell>
          <cell r="F300">
            <v>1.5094692341792599E-8</v>
          </cell>
        </row>
        <row r="301">
          <cell r="B301">
            <v>5.1278175833855401E-8</v>
          </cell>
          <cell r="C301">
            <v>4.1891340174622602E-8</v>
          </cell>
          <cell r="D301">
            <v>9.3868356592328193E-9</v>
          </cell>
          <cell r="E301">
            <v>1.9623097478841399E-11</v>
          </cell>
          <cell r="F301">
            <v>9.3672125617539697E-9</v>
          </cell>
        </row>
        <row r="302">
          <cell r="B302">
            <v>2.8771308247749999E-8</v>
          </cell>
          <cell r="C302">
            <v>1.92182561169089E-8</v>
          </cell>
          <cell r="D302">
            <v>9.5530521308410896E-9</v>
          </cell>
          <cell r="E302">
            <v>1.5701075578821E-10</v>
          </cell>
          <cell r="F302">
            <v>9.3960413750528798E-9</v>
          </cell>
        </row>
        <row r="303">
          <cell r="B303">
            <v>1.6721491090250301E-8</v>
          </cell>
          <cell r="C303">
            <v>5.84933549698663E-9</v>
          </cell>
          <cell r="D303">
            <v>1.08721555932636E-8</v>
          </cell>
          <cell r="E303">
            <v>4.5348252054744501E-10</v>
          </cell>
          <cell r="F303">
            <v>1.0418673072716201E-8</v>
          </cell>
        </row>
        <row r="304">
          <cell r="B304">
            <v>4.1542666314591997E-8</v>
          </cell>
          <cell r="C304">
            <v>3.0241593251263403E-8</v>
          </cell>
          <cell r="D304">
            <v>1.1301073063328499E-8</v>
          </cell>
          <cell r="E304">
            <v>1.3331087319471499E-10</v>
          </cell>
          <cell r="F304">
            <v>1.11677621901338E-8</v>
          </cell>
        </row>
        <row r="305">
          <cell r="B305">
            <v>8.9249826626334608E-9</v>
          </cell>
          <cell r="C305">
            <v>3.9028796781282403E-9</v>
          </cell>
          <cell r="D305">
            <v>5.0221029845052097E-9</v>
          </cell>
          <cell r="E305">
            <v>1.11485541475571E-10</v>
          </cell>
          <cell r="F305">
            <v>4.9106174430296399E-9</v>
          </cell>
        </row>
        <row r="306">
          <cell r="B306">
            <v>1.835997682953E-8</v>
          </cell>
          <cell r="C306">
            <v>9.9809137508246908E-9</v>
          </cell>
          <cell r="D306">
            <v>8.3790630787053506E-9</v>
          </cell>
          <cell r="E306">
            <v>1.4478468151596001E-9</v>
          </cell>
          <cell r="F306">
            <v>6.9312162635457397E-9</v>
          </cell>
        </row>
        <row r="307">
          <cell r="B307">
            <v>6.4737329403295198E-8</v>
          </cell>
          <cell r="C307">
            <v>5.8198731172539699E-8</v>
          </cell>
          <cell r="D307">
            <v>6.5385982307554404E-9</v>
          </cell>
          <cell r="E307">
            <v>2.5384297100893998E-10</v>
          </cell>
          <cell r="F307">
            <v>6.2847552597464998E-9</v>
          </cell>
        </row>
        <row r="308">
          <cell r="B308">
            <v>2.3206633903988699E-8</v>
          </cell>
          <cell r="C308">
            <v>1.201827895357E-8</v>
          </cell>
          <cell r="D308">
            <v>1.11883549504186E-8</v>
          </cell>
          <cell r="E308">
            <v>2.1551802244436901E-9</v>
          </cell>
          <cell r="F308">
            <v>9.0331747259749602E-9</v>
          </cell>
        </row>
        <row r="309">
          <cell r="B309">
            <v>3.5982753413992001E-8</v>
          </cell>
          <cell r="C309">
            <v>2.48934592356575E-8</v>
          </cell>
          <cell r="D309">
            <v>1.1089294178334501E-8</v>
          </cell>
          <cell r="E309">
            <v>2.6907582621868E-10</v>
          </cell>
          <cell r="F309">
            <v>1.08202183521158E-8</v>
          </cell>
        </row>
        <row r="310">
          <cell r="B310">
            <v>9.6960217252279796E-9</v>
          </cell>
          <cell r="C310">
            <v>1.4098527157488799E-9</v>
          </cell>
          <cell r="D310">
            <v>8.2861690094790992E-9</v>
          </cell>
          <cell r="E310">
            <v>7.9218363263512104E-10</v>
          </cell>
          <cell r="F310">
            <v>7.4939853768439798E-9</v>
          </cell>
        </row>
        <row r="311">
          <cell r="B311">
            <v>1.24290836201667E-8</v>
          </cell>
          <cell r="C311">
            <v>1.40998896830872E-9</v>
          </cell>
          <cell r="D311">
            <v>1.1019094651858E-8</v>
          </cell>
          <cell r="E311">
            <v>5.9800164612082496E-10</v>
          </cell>
          <cell r="F311">
            <v>1.0421093005737101E-8</v>
          </cell>
        </row>
        <row r="312">
          <cell r="B312">
            <v>2.4234132011340302E-8</v>
          </cell>
          <cell r="C312">
            <v>1.4624416295186099E-8</v>
          </cell>
          <cell r="D312">
            <v>9.6097157161542104E-9</v>
          </cell>
          <cell r="E312">
            <v>1.22724178642699E-10</v>
          </cell>
          <cell r="F312">
            <v>9.4869915375115106E-9</v>
          </cell>
        </row>
        <row r="313">
          <cell r="B313">
            <v>1.5412484586538299E-8</v>
          </cell>
          <cell r="C313">
            <v>2.1606843833911602E-9</v>
          </cell>
          <cell r="D313">
            <v>1.32518002031472E-8</v>
          </cell>
          <cell r="E313">
            <v>1.4182641448141501E-10</v>
          </cell>
          <cell r="F313">
            <v>1.3109973788665699E-8</v>
          </cell>
        </row>
        <row r="314">
          <cell r="B314">
            <v>2.26052136379871E-8</v>
          </cell>
          <cell r="C314">
            <v>1.1354322611275099E-8</v>
          </cell>
          <cell r="D314">
            <v>1.1250891026712001E-8</v>
          </cell>
          <cell r="E314">
            <v>5.8452619630130705E-10</v>
          </cell>
          <cell r="F314">
            <v>1.0666364830410699E-8</v>
          </cell>
        </row>
        <row r="315">
          <cell r="B315">
            <v>5.7851430381298801E-8</v>
          </cell>
          <cell r="C315">
            <v>5.11003551669796E-8</v>
          </cell>
          <cell r="D315">
            <v>6.75107521431918E-9</v>
          </cell>
          <cell r="E315">
            <v>1.6803260959828399E-12</v>
          </cell>
          <cell r="F315">
            <v>6.7493948882232004E-9</v>
          </cell>
        </row>
        <row r="316">
          <cell r="B316">
            <v>1.40228165701991E-8</v>
          </cell>
          <cell r="C316">
            <v>7.0144270747368797E-9</v>
          </cell>
          <cell r="D316">
            <v>7.0083894954622897E-9</v>
          </cell>
          <cell r="E316">
            <v>2.4546238066667702E-10</v>
          </cell>
          <cell r="F316">
            <v>6.7629271147956198E-9</v>
          </cell>
        </row>
        <row r="317">
          <cell r="B317">
            <v>8.6526408156110599E-9</v>
          </cell>
          <cell r="C317">
            <v>2.5063009110450402E-9</v>
          </cell>
          <cell r="D317">
            <v>6.1463399045660098E-9</v>
          </cell>
          <cell r="E317">
            <v>2.2102730019559301E-10</v>
          </cell>
          <cell r="F317">
            <v>5.92531260437042E-9</v>
          </cell>
        </row>
        <row r="318">
          <cell r="B318">
            <v>1.20649941046641E-8</v>
          </cell>
          <cell r="C318">
            <v>2.44237388271079E-9</v>
          </cell>
          <cell r="D318">
            <v>9.6226202219533098E-9</v>
          </cell>
          <cell r="E318">
            <v>2.9036534165408699E-10</v>
          </cell>
          <cell r="F318">
            <v>9.3322548802992302E-9</v>
          </cell>
        </row>
        <row r="319">
          <cell r="B319">
            <v>1.16661299374491E-8</v>
          </cell>
          <cell r="C319">
            <v>4.8387010307161197E-9</v>
          </cell>
          <cell r="D319">
            <v>6.8274289067329796E-9</v>
          </cell>
          <cell r="E319">
            <v>2.8954950328164701E-10</v>
          </cell>
          <cell r="F319">
            <v>6.53787940345134E-9</v>
          </cell>
        </row>
        <row r="320">
          <cell r="B320">
            <v>5.4219749396695597E-9</v>
          </cell>
          <cell r="C320">
            <v>2.0765924700737802E-9</v>
          </cell>
          <cell r="D320">
            <v>3.34538246959577E-9</v>
          </cell>
          <cell r="E320">
            <v>0</v>
          </cell>
          <cell r="F320">
            <v>3.34538246959577E-9</v>
          </cell>
        </row>
        <row r="321">
          <cell r="B321">
            <v>7.7118820018983401E-9</v>
          </cell>
          <cell r="C321">
            <v>1.9110731446244798E-9</v>
          </cell>
          <cell r="D321">
            <v>5.8008088572738503E-9</v>
          </cell>
          <cell r="E321">
            <v>8.3847974990067195E-10</v>
          </cell>
          <cell r="F321">
            <v>4.9623291073731802E-9</v>
          </cell>
        </row>
        <row r="322">
          <cell r="B322">
            <v>9.3161042866192607E-9</v>
          </cell>
          <cell r="C322">
            <v>3.0978820226960901E-9</v>
          </cell>
          <cell r="D322">
            <v>6.2182222639231698E-9</v>
          </cell>
          <cell r="E322">
            <v>5.6093049490720402E-9</v>
          </cell>
          <cell r="F322">
            <v>6.0891731485112696E-10</v>
          </cell>
        </row>
        <row r="323">
          <cell r="B323">
            <v>1.9144970679872799E-8</v>
          </cell>
          <cell r="C323">
            <v>6.94162905447268E-9</v>
          </cell>
          <cell r="D323">
            <v>1.22033416254002E-8</v>
          </cell>
          <cell r="E323">
            <v>6.5292466812127397E-10</v>
          </cell>
          <cell r="F323">
            <v>1.15504169572789E-8</v>
          </cell>
        </row>
        <row r="324">
          <cell r="B324">
            <v>3.7475581945156698E-9</v>
          </cell>
          <cell r="C324">
            <v>1.50384652184828E-12</v>
          </cell>
          <cell r="D324">
            <v>3.7460543479938199E-9</v>
          </cell>
          <cell r="E324">
            <v>0</v>
          </cell>
          <cell r="F324">
            <v>3.7460543479938199E-9</v>
          </cell>
        </row>
        <row r="325">
          <cell r="B325">
            <v>5.34777930482288E-9</v>
          </cell>
          <cell r="C325">
            <v>4.39457828983749E-9</v>
          </cell>
          <cell r="D325">
            <v>9.5320101498538604E-10</v>
          </cell>
          <cell r="E325">
            <v>0</v>
          </cell>
          <cell r="F325">
            <v>9.5320101498538604E-10</v>
          </cell>
        </row>
        <row r="326">
          <cell r="B326">
            <v>2.0894480666894701E-8</v>
          </cell>
          <cell r="C326">
            <v>3.39886671385884E-9</v>
          </cell>
          <cell r="D326">
            <v>1.74956139530359E-8</v>
          </cell>
          <cell r="E326">
            <v>2.5756489080809999E-9</v>
          </cell>
          <cell r="F326">
            <v>1.49199650449549E-8</v>
          </cell>
        </row>
        <row r="327">
          <cell r="B327">
            <v>1.7643332304219799E-8</v>
          </cell>
          <cell r="C327">
            <v>7.7206822067662098E-9</v>
          </cell>
          <cell r="D327">
            <v>9.9226500974536799E-9</v>
          </cell>
          <cell r="E327">
            <v>4.5182742317381697E-11</v>
          </cell>
          <cell r="F327">
            <v>9.8774673551362992E-9</v>
          </cell>
        </row>
        <row r="328">
          <cell r="B328">
            <v>2.2270039810176899E-8</v>
          </cell>
          <cell r="C328">
            <v>1.08823998230264E-8</v>
          </cell>
          <cell r="D328">
            <v>1.13876399871504E-8</v>
          </cell>
          <cell r="E328">
            <v>1.9480237386591599E-10</v>
          </cell>
          <cell r="F328">
            <v>1.11928376132845E-8</v>
          </cell>
        </row>
        <row r="329">
          <cell r="B329">
            <v>5.0517165165618001E-8</v>
          </cell>
          <cell r="C329">
            <v>4.1199471217466099E-8</v>
          </cell>
          <cell r="D329">
            <v>9.3176939481519399E-9</v>
          </cell>
          <cell r="E329">
            <v>1.1386733817751099E-11</v>
          </cell>
          <cell r="F329">
            <v>9.3063072143341907E-9</v>
          </cell>
        </row>
        <row r="330">
          <cell r="B330">
            <v>1.0179000760206299E-8</v>
          </cell>
          <cell r="C330">
            <v>1.51220138891484E-9</v>
          </cell>
          <cell r="D330">
            <v>8.6667993712914905E-9</v>
          </cell>
          <cell r="E330">
            <v>9.86841814375839E-11</v>
          </cell>
          <cell r="F330">
            <v>8.5681151898539098E-9</v>
          </cell>
        </row>
        <row r="331">
          <cell r="B331">
            <v>8.7488983054580703E-9</v>
          </cell>
          <cell r="C331">
            <v>1.6019874377513599E-9</v>
          </cell>
          <cell r="D331">
            <v>7.1469108677067001E-9</v>
          </cell>
          <cell r="E331">
            <v>1.04553269015135E-10</v>
          </cell>
          <cell r="F331">
            <v>7.04235759869157E-9</v>
          </cell>
        </row>
        <row r="332">
          <cell r="B332">
            <v>8.70776857586776E-9</v>
          </cell>
          <cell r="C332">
            <v>2.0593026845301999E-9</v>
          </cell>
          <cell r="D332">
            <v>6.6484658913375601E-9</v>
          </cell>
          <cell r="E332">
            <v>1.0142624898255399E-12</v>
          </cell>
          <cell r="F332">
            <v>6.6474516288477302E-9</v>
          </cell>
        </row>
        <row r="333">
          <cell r="B333">
            <v>9.5150335809266497E-9</v>
          </cell>
          <cell r="C333">
            <v>2.5466754015248598E-9</v>
          </cell>
          <cell r="D333">
            <v>6.96835817940178E-9</v>
          </cell>
          <cell r="E333">
            <v>5.7774350123781402E-11</v>
          </cell>
          <cell r="F333">
            <v>6.9105838292780002E-9</v>
          </cell>
        </row>
        <row r="334">
          <cell r="B334">
            <v>1.12934482185123E-8</v>
          </cell>
          <cell r="C334">
            <v>2.65988962814855E-9</v>
          </cell>
          <cell r="D334">
            <v>8.6335585903637707E-9</v>
          </cell>
          <cell r="E334">
            <v>1.2605004124103199E-10</v>
          </cell>
          <cell r="F334">
            <v>8.5075085491227407E-9</v>
          </cell>
        </row>
        <row r="335">
          <cell r="B335">
            <v>8.8478805898316996E-9</v>
          </cell>
          <cell r="C335">
            <v>3.3755327838136399E-9</v>
          </cell>
          <cell r="D335">
            <v>5.4723478060180601E-9</v>
          </cell>
          <cell r="E335">
            <v>8.6903561423235994E-11</v>
          </cell>
          <cell r="F335">
            <v>5.3854442445948198E-9</v>
          </cell>
        </row>
        <row r="336">
          <cell r="B336">
            <v>1.3476013352894999E-8</v>
          </cell>
          <cell r="C336">
            <v>4.04869473830134E-9</v>
          </cell>
          <cell r="D336">
            <v>9.4273186145937503E-9</v>
          </cell>
          <cell r="E336">
            <v>4.6330739435408098E-10</v>
          </cell>
          <cell r="F336">
            <v>8.9640112202396706E-9</v>
          </cell>
        </row>
        <row r="337">
          <cell r="B337">
            <v>1.1886180736732299E-8</v>
          </cell>
          <cell r="C337">
            <v>3.18842014539354E-9</v>
          </cell>
          <cell r="D337">
            <v>8.6977605913387499E-9</v>
          </cell>
          <cell r="E337">
            <v>2.12473503736546E-10</v>
          </cell>
          <cell r="F337">
            <v>8.4852870876022005E-9</v>
          </cell>
        </row>
        <row r="338">
          <cell r="B338">
            <v>1.2812903804277499E-8</v>
          </cell>
          <cell r="C338">
            <v>5.5162267143479704E-9</v>
          </cell>
          <cell r="D338">
            <v>7.2966770899295703E-9</v>
          </cell>
          <cell r="E338">
            <v>3.8054971197443599E-11</v>
          </cell>
          <cell r="F338">
            <v>7.2586221187321296E-9</v>
          </cell>
        </row>
        <row r="339">
          <cell r="B339">
            <v>1.07164409653278E-8</v>
          </cell>
          <cell r="C339">
            <v>7.7391743587709497E-10</v>
          </cell>
          <cell r="D339">
            <v>9.9425235294507206E-9</v>
          </cell>
          <cell r="E339">
            <v>1.1838986796519301E-10</v>
          </cell>
          <cell r="F339">
            <v>9.8241336614855198E-9</v>
          </cell>
        </row>
        <row r="340">
          <cell r="B340">
            <v>1.3867774934791101E-8</v>
          </cell>
          <cell r="C340">
            <v>3.0483119097829799E-9</v>
          </cell>
          <cell r="D340">
            <v>1.08194630250081E-8</v>
          </cell>
          <cell r="E340">
            <v>5.22190530644282E-10</v>
          </cell>
          <cell r="F340">
            <v>1.02972724943638E-8</v>
          </cell>
        </row>
        <row r="341">
          <cell r="B341">
            <v>2.5348910606270398E-8</v>
          </cell>
          <cell r="C341">
            <v>1.9086381342142001E-8</v>
          </cell>
          <cell r="D341">
            <v>6.26252926412834E-9</v>
          </cell>
          <cell r="E341">
            <v>2.4537193962091901E-11</v>
          </cell>
          <cell r="F341">
            <v>6.2379920701662499E-9</v>
          </cell>
        </row>
        <row r="342">
          <cell r="B342">
            <v>2.8254760271621999E-8</v>
          </cell>
          <cell r="C342">
            <v>1.8783489552060298E-8</v>
          </cell>
          <cell r="D342">
            <v>9.4712707195616795E-9</v>
          </cell>
          <cell r="E342">
            <v>5.8307066951712298E-12</v>
          </cell>
          <cell r="F342">
            <v>9.4654400128665102E-9</v>
          </cell>
        </row>
        <row r="343">
          <cell r="B343">
            <v>4.6581062978902297E-8</v>
          </cell>
          <cell r="C343">
            <v>3.9039466228325201E-8</v>
          </cell>
          <cell r="D343">
            <v>7.5415967505770696E-9</v>
          </cell>
          <cell r="E343">
            <v>1.3256212332914399E-13</v>
          </cell>
          <cell r="F343">
            <v>7.5414641884537401E-9</v>
          </cell>
        </row>
        <row r="344">
          <cell r="B344">
            <v>1.2737813147782E-8</v>
          </cell>
          <cell r="C344">
            <v>5.3745615454657402E-9</v>
          </cell>
          <cell r="D344">
            <v>7.3632516023162797E-9</v>
          </cell>
          <cell r="E344">
            <v>8.0491341165982996E-11</v>
          </cell>
          <cell r="F344">
            <v>7.2827602611502998E-9</v>
          </cell>
        </row>
        <row r="345">
          <cell r="B345">
            <v>1.0941094841707499E-8</v>
          </cell>
          <cell r="C345">
            <v>4.2778100992034401E-9</v>
          </cell>
          <cell r="D345">
            <v>6.66328474250406E-9</v>
          </cell>
          <cell r="E345">
            <v>7.0091229971002498E-11</v>
          </cell>
          <cell r="F345">
            <v>6.5931935125330597E-9</v>
          </cell>
        </row>
        <row r="346">
          <cell r="B346">
            <v>1.06236903162204E-8</v>
          </cell>
          <cell r="C346">
            <v>5.3393793964550199E-9</v>
          </cell>
          <cell r="D346">
            <v>5.2843109197654603E-9</v>
          </cell>
          <cell r="E346">
            <v>2.3825251312577697E-10</v>
          </cell>
          <cell r="F346">
            <v>5.04605840663969E-9</v>
          </cell>
        </row>
        <row r="347">
          <cell r="B347">
            <v>9.0072061108667204E-8</v>
          </cell>
          <cell r="C347">
            <v>7.9058499910077003E-8</v>
          </cell>
          <cell r="D347">
            <v>1.10135611985901E-8</v>
          </cell>
          <cell r="E347">
            <v>1.09428022482263E-10</v>
          </cell>
          <cell r="F347">
            <v>1.09041331761078E-8</v>
          </cell>
        </row>
        <row r="348">
          <cell r="B348">
            <v>1.4725007895858899E-8</v>
          </cell>
          <cell r="C348">
            <v>4.9782227423843001E-9</v>
          </cell>
          <cell r="D348">
            <v>9.7467851534746397E-9</v>
          </cell>
          <cell r="E348">
            <v>5.8461642013520398E-11</v>
          </cell>
          <cell r="F348">
            <v>9.6883235114611194E-9</v>
          </cell>
        </row>
        <row r="349">
          <cell r="B349">
            <v>2.4402472317939101E-8</v>
          </cell>
          <cell r="C349">
            <v>1.05987816075779E-8</v>
          </cell>
          <cell r="D349">
            <v>1.38036907103612E-8</v>
          </cell>
          <cell r="E349">
            <v>8.6830554731669397E-11</v>
          </cell>
          <cell r="F349">
            <v>1.3716860155629501E-8</v>
          </cell>
        </row>
        <row r="350">
          <cell r="B350">
            <v>5.0244435496980699E-8</v>
          </cell>
          <cell r="C350">
            <v>3.9628683617834301E-8</v>
          </cell>
          <cell r="D350">
            <v>1.06157518791463E-8</v>
          </cell>
          <cell r="E350">
            <v>7.6906230023819898E-11</v>
          </cell>
          <cell r="F350">
            <v>1.0538845649122499E-8</v>
          </cell>
        </row>
        <row r="351">
          <cell r="B351">
            <v>4.5962262623103498E-8</v>
          </cell>
          <cell r="C351">
            <v>3.40318678867655E-8</v>
          </cell>
          <cell r="D351">
            <v>1.19303947363379E-8</v>
          </cell>
          <cell r="E351">
            <v>9.0198788659353997E-11</v>
          </cell>
          <cell r="F351">
            <v>1.18401959476786E-8</v>
          </cell>
        </row>
        <row r="352">
          <cell r="B352">
            <v>6.8706181093361998E-8</v>
          </cell>
          <cell r="C352">
            <v>6.0047792470960598E-8</v>
          </cell>
          <cell r="D352">
            <v>8.6583886224013698E-9</v>
          </cell>
          <cell r="E352">
            <v>4.0456665231615001E-11</v>
          </cell>
          <cell r="F352">
            <v>8.6179319571697505E-9</v>
          </cell>
        </row>
        <row r="353">
          <cell r="B353">
            <v>4.0927816148685201E-8</v>
          </cell>
          <cell r="C353">
            <v>2.7868777477116399E-8</v>
          </cell>
          <cell r="D353">
            <v>1.30590386715688E-8</v>
          </cell>
          <cell r="E353">
            <v>4.7814133925306298E-11</v>
          </cell>
          <cell r="F353">
            <v>1.3011224537643499E-8</v>
          </cell>
        </row>
        <row r="354">
          <cell r="B354">
            <v>1.42580558309207E-8</v>
          </cell>
          <cell r="C354">
            <v>7.36302099299577E-9</v>
          </cell>
          <cell r="D354">
            <v>6.8950348379250104E-9</v>
          </cell>
          <cell r="E354">
            <v>0</v>
          </cell>
          <cell r="F354">
            <v>6.8950348379250104E-9</v>
          </cell>
        </row>
        <row r="355">
          <cell r="B355">
            <v>2.2889734979633702E-8</v>
          </cell>
          <cell r="C355">
            <v>1.59420045095903E-8</v>
          </cell>
          <cell r="D355">
            <v>6.9477304700433097E-9</v>
          </cell>
          <cell r="E355">
            <v>5.8874614990445205E-11</v>
          </cell>
          <cell r="F355">
            <v>6.88885585505287E-9</v>
          </cell>
        </row>
        <row r="356">
          <cell r="B356">
            <v>5.7448843911331701E-8</v>
          </cell>
          <cell r="C356">
            <v>4.6721423264725303E-8</v>
          </cell>
          <cell r="D356">
            <v>1.0727420646606401E-8</v>
          </cell>
          <cell r="E356">
            <v>2.2294563039596E-10</v>
          </cell>
          <cell r="F356">
            <v>1.0504475016210399E-8</v>
          </cell>
        </row>
        <row r="357">
          <cell r="B357">
            <v>1.6127990071678801E-8</v>
          </cell>
          <cell r="C357">
            <v>7.0189749108236204E-9</v>
          </cell>
          <cell r="D357">
            <v>9.1090151608552398E-9</v>
          </cell>
          <cell r="E357">
            <v>7.9528668726922996E-17</v>
          </cell>
          <cell r="F357">
            <v>9.1090150813265703E-9</v>
          </cell>
        </row>
        <row r="358">
          <cell r="B358">
            <v>2.1431352777950801E-8</v>
          </cell>
          <cell r="C358">
            <v>1.35698731371145E-8</v>
          </cell>
          <cell r="D358">
            <v>7.8614796408362995E-9</v>
          </cell>
          <cell r="E358">
            <v>0</v>
          </cell>
          <cell r="F358">
            <v>7.8614796408362995E-9</v>
          </cell>
        </row>
        <row r="359">
          <cell r="B359">
            <v>1.0568305952538299E-7</v>
          </cell>
          <cell r="C359">
            <v>9.9631862767867796E-8</v>
          </cell>
          <cell r="D359">
            <v>6.0511967575158298E-9</v>
          </cell>
          <cell r="E359">
            <v>8.40447570526967E-17</v>
          </cell>
          <cell r="F359">
            <v>6.0511966734710701E-9</v>
          </cell>
        </row>
        <row r="360">
          <cell r="B360">
            <v>9.5873974510979098E-8</v>
          </cell>
          <cell r="C360">
            <v>8.37181783588842E-8</v>
          </cell>
          <cell r="D360">
            <v>1.21557961520948E-8</v>
          </cell>
          <cell r="E360">
            <v>9.6741251920401801E-13</v>
          </cell>
          <cell r="F360">
            <v>1.21548287395756E-8</v>
          </cell>
        </row>
        <row r="361">
          <cell r="B361">
            <v>6.1580742072103697E-8</v>
          </cell>
          <cell r="C361">
            <v>5.5266356592257799E-8</v>
          </cell>
          <cell r="D361">
            <v>6.3143854798459404E-9</v>
          </cell>
          <cell r="E361">
            <v>2.0365357191037599E-14</v>
          </cell>
          <cell r="F361">
            <v>6.3143651144887501E-9</v>
          </cell>
        </row>
        <row r="362">
          <cell r="B362">
            <v>2.42434250618243E-8</v>
          </cell>
          <cell r="C362">
            <v>1.6512367390491698E-8</v>
          </cell>
          <cell r="D362">
            <v>7.73105767133261E-9</v>
          </cell>
          <cell r="E362">
            <v>0</v>
          </cell>
          <cell r="F362">
            <v>7.73105767133261E-9</v>
          </cell>
        </row>
        <row r="363">
          <cell r="B363">
            <v>1.84303442259337E-7</v>
          </cell>
          <cell r="C363">
            <v>1.7504679493776199E-7</v>
          </cell>
          <cell r="D363">
            <v>9.2566473215748108E-9</v>
          </cell>
          <cell r="E363">
            <v>1.24105967709238E-12</v>
          </cell>
          <cell r="F363">
            <v>9.2554062618977197E-9</v>
          </cell>
        </row>
        <row r="364">
          <cell r="B364">
            <v>1.8700362934928602E-8</v>
          </cell>
          <cell r="C364">
            <v>5.6114499747133998E-9</v>
          </cell>
          <cell r="D364">
            <v>1.3088912960215199E-8</v>
          </cell>
          <cell r="E364">
            <v>2.9155504686790399E-12</v>
          </cell>
          <cell r="F364">
            <v>1.30859974097465E-8</v>
          </cell>
        </row>
        <row r="365">
          <cell r="B365">
            <v>3.7153200986255299E-8</v>
          </cell>
          <cell r="C365">
            <v>2.61190691787819E-8</v>
          </cell>
          <cell r="D365">
            <v>1.10341318074734E-8</v>
          </cell>
          <cell r="E365">
            <v>1.15090123820958E-15</v>
          </cell>
          <cell r="F365">
            <v>1.10341306565721E-8</v>
          </cell>
        </row>
        <row r="366">
          <cell r="B366">
            <v>1.1527755507104799E-7</v>
          </cell>
          <cell r="C366">
            <v>1.04874495016758E-7</v>
          </cell>
          <cell r="D366">
            <v>1.0403060054289999E-8</v>
          </cell>
          <cell r="E366">
            <v>4.4460484670781897E-17</v>
          </cell>
          <cell r="F366">
            <v>1.04030600098296E-8</v>
          </cell>
        </row>
        <row r="367">
          <cell r="B367">
            <v>1.10690918931941E-7</v>
          </cell>
          <cell r="C367">
            <v>9.79593577362947E-8</v>
          </cell>
          <cell r="D367">
            <v>1.27315611956463E-8</v>
          </cell>
          <cell r="E367">
            <v>0</v>
          </cell>
          <cell r="F367">
            <v>1.27315611956463E-8</v>
          </cell>
        </row>
        <row r="368">
          <cell r="B368">
            <v>4.2976781227859097E-8</v>
          </cell>
          <cell r="C368">
            <v>3.1517607347778998E-8</v>
          </cell>
          <cell r="D368">
            <v>1.1459173880080101E-8</v>
          </cell>
          <cell r="E368">
            <v>1.4496722897862E-13</v>
          </cell>
          <cell r="F368">
            <v>1.1459028912851101E-8</v>
          </cell>
        </row>
        <row r="369">
          <cell r="B369">
            <v>1.8707779680587501E-7</v>
          </cell>
          <cell r="C369">
            <v>1.6598468767946499E-7</v>
          </cell>
          <cell r="D369">
            <v>2.10931091264095E-8</v>
          </cell>
          <cell r="E369">
            <v>0</v>
          </cell>
          <cell r="F369">
            <v>2.10931091264095E-8</v>
          </cell>
        </row>
        <row r="370">
          <cell r="B370">
            <v>3.1973192277158702E-8</v>
          </cell>
          <cell r="C370">
            <v>2.2944585467606601E-8</v>
          </cell>
          <cell r="D370">
            <v>9.0286068095521193E-9</v>
          </cell>
          <cell r="E370">
            <v>3.3234288152678702E-12</v>
          </cell>
          <cell r="F370">
            <v>9.0252833807368602E-9</v>
          </cell>
        </row>
        <row r="371">
          <cell r="B371">
            <v>3.1459311658528598E-8</v>
          </cell>
          <cell r="C371">
            <v>2.1500217957841E-8</v>
          </cell>
          <cell r="D371">
            <v>9.9590937006875692E-9</v>
          </cell>
          <cell r="E371">
            <v>1.0361021237036899E-9</v>
          </cell>
          <cell r="F371">
            <v>8.9229915769838803E-9</v>
          </cell>
        </row>
        <row r="372">
          <cell r="B372">
            <v>9.7757142793027905E-9</v>
          </cell>
          <cell r="C372">
            <v>5.9275430347474903E-9</v>
          </cell>
          <cell r="D372">
            <v>3.8481712445552904E-9</v>
          </cell>
          <cell r="E372">
            <v>9.2910674761327504E-12</v>
          </cell>
          <cell r="F372">
            <v>3.8388801770791598E-9</v>
          </cell>
        </row>
        <row r="373">
          <cell r="B373">
            <v>4.3439477639242503E-8</v>
          </cell>
          <cell r="C373">
            <v>3.2796103246411997E-8</v>
          </cell>
          <cell r="D373">
            <v>1.06433743928304E-8</v>
          </cell>
          <cell r="E373">
            <v>6.3120305034602401E-10</v>
          </cell>
          <cell r="F373">
            <v>1.0012171342484401E-8</v>
          </cell>
        </row>
        <row r="374">
          <cell r="B374">
            <v>5.8613207396296799E-8</v>
          </cell>
          <cell r="C374">
            <v>4.8845129261752599E-8</v>
          </cell>
          <cell r="D374">
            <v>9.7680781345441793E-9</v>
          </cell>
          <cell r="E374">
            <v>0</v>
          </cell>
          <cell r="F374">
            <v>9.7680781345441793E-9</v>
          </cell>
        </row>
        <row r="375">
          <cell r="B375">
            <v>1.5006505208791799E-7</v>
          </cell>
          <cell r="C375">
            <v>1.3959577080004E-7</v>
          </cell>
          <cell r="D375">
            <v>1.0469281287878401E-8</v>
          </cell>
          <cell r="E375">
            <v>9.1702974361287905E-14</v>
          </cell>
          <cell r="F375">
            <v>1.0469189584904E-8</v>
          </cell>
        </row>
        <row r="376">
          <cell r="B376">
            <v>1.8755267035137898E-8</v>
          </cell>
          <cell r="C376">
            <v>6.4944457421828296E-9</v>
          </cell>
          <cell r="D376">
            <v>1.22608212929551E-8</v>
          </cell>
          <cell r="E376">
            <v>3.5070059880080902E-12</v>
          </cell>
          <cell r="F376">
            <v>1.2257314286967101E-8</v>
          </cell>
        </row>
        <row r="377">
          <cell r="B377">
            <v>8.8427879178444696E-8</v>
          </cell>
          <cell r="C377">
            <v>7.5334086303341E-8</v>
          </cell>
          <cell r="D377">
            <v>1.30937928751037E-8</v>
          </cell>
          <cell r="E377">
            <v>3.6813777741909004E-12</v>
          </cell>
          <cell r="F377">
            <v>1.30901114973295E-8</v>
          </cell>
        </row>
        <row r="378">
          <cell r="B378">
            <v>1.0457445379186399E-7</v>
          </cell>
          <cell r="C378">
            <v>9.4675439642252895E-8</v>
          </cell>
          <cell r="D378">
            <v>9.8990141496117597E-9</v>
          </cell>
          <cell r="E378">
            <v>3.2984504463321498E-11</v>
          </cell>
          <cell r="F378">
            <v>9.8660296451484294E-9</v>
          </cell>
        </row>
        <row r="379">
          <cell r="B379">
            <v>1.13734489495349E-7</v>
          </cell>
          <cell r="C379">
            <v>1.018912655902E-7</v>
          </cell>
          <cell r="D379">
            <v>1.18432239051488E-8</v>
          </cell>
          <cell r="E379">
            <v>5.6806472621430997E-11</v>
          </cell>
          <cell r="F379">
            <v>1.17864174325273E-8</v>
          </cell>
        </row>
        <row r="380">
          <cell r="B380">
            <v>1.4790038367775199E-7</v>
          </cell>
          <cell r="C380">
            <v>1.3252480903864799E-7</v>
          </cell>
          <cell r="D380">
            <v>1.5375574639103999E-8</v>
          </cell>
          <cell r="E380">
            <v>4.6052862911544598E-11</v>
          </cell>
          <cell r="F380">
            <v>1.53295217761925E-8</v>
          </cell>
        </row>
        <row r="381">
          <cell r="B381">
            <v>4.07723937379462E-8</v>
          </cell>
          <cell r="C381">
            <v>3.1458527740258199E-8</v>
          </cell>
          <cell r="D381">
            <v>9.3138659976880006E-9</v>
          </cell>
          <cell r="E381">
            <v>8.2389613945314995E-11</v>
          </cell>
          <cell r="F381">
            <v>9.2314763837426797E-9</v>
          </cell>
        </row>
        <row r="382">
          <cell r="B382">
            <v>2.1788928155136299E-8</v>
          </cell>
          <cell r="C382">
            <v>1.03300157460368E-8</v>
          </cell>
          <cell r="D382">
            <v>1.1458912409099401E-8</v>
          </cell>
          <cell r="E382">
            <v>3.0338194245587203E-11</v>
          </cell>
          <cell r="F382">
            <v>1.1428574214853801E-8</v>
          </cell>
        </row>
        <row r="383">
          <cell r="B383">
            <v>2.44169231044845E-8</v>
          </cell>
          <cell r="C383">
            <v>1.67727221966002E-8</v>
          </cell>
          <cell r="D383">
            <v>7.6442009078842803E-9</v>
          </cell>
          <cell r="E383">
            <v>3.62042745254757E-11</v>
          </cell>
          <cell r="F383">
            <v>7.6079966333588093E-9</v>
          </cell>
        </row>
        <row r="384">
          <cell r="B384">
            <v>1.3985983512611201E-8</v>
          </cell>
          <cell r="C384">
            <v>3.6707463170955101E-9</v>
          </cell>
          <cell r="D384">
            <v>1.03152371955157E-8</v>
          </cell>
          <cell r="E384">
            <v>5.3278871406383699E-11</v>
          </cell>
          <cell r="F384">
            <v>1.02619583241093E-8</v>
          </cell>
        </row>
        <row r="385">
          <cell r="B385">
            <v>3.7882700427199002E-8</v>
          </cell>
          <cell r="C385">
            <v>3.0355432416089697E-8</v>
          </cell>
          <cell r="D385">
            <v>7.5272680111093694E-9</v>
          </cell>
          <cell r="E385">
            <v>8.7229442835543699E-12</v>
          </cell>
          <cell r="F385">
            <v>7.5185450668258106E-9</v>
          </cell>
        </row>
        <row r="386">
          <cell r="B386">
            <v>2.2380397947108199E-8</v>
          </cell>
          <cell r="C386">
            <v>1.46103523378461E-8</v>
          </cell>
          <cell r="D386">
            <v>7.7700456092620893E-9</v>
          </cell>
          <cell r="E386">
            <v>3.8057062276939299E-11</v>
          </cell>
          <cell r="F386">
            <v>7.7319885469851498E-9</v>
          </cell>
        </row>
        <row r="387">
          <cell r="B387">
            <v>2.4318414419941101E-8</v>
          </cell>
          <cell r="C387">
            <v>2.0806781748282999E-8</v>
          </cell>
          <cell r="D387">
            <v>3.5116326716581401E-9</v>
          </cell>
          <cell r="E387">
            <v>0</v>
          </cell>
          <cell r="F387">
            <v>3.5116326716581401E-9</v>
          </cell>
        </row>
        <row r="388">
          <cell r="B388">
            <v>1.25877562287217E-7</v>
          </cell>
          <cell r="C388">
            <v>1.1158112287478E-7</v>
          </cell>
          <cell r="D388">
            <v>1.42964394124366E-8</v>
          </cell>
          <cell r="E388">
            <v>6.7441047584404796E-10</v>
          </cell>
          <cell r="F388">
            <v>1.36220289365925E-8</v>
          </cell>
        </row>
        <row r="389">
          <cell r="B389">
            <v>3.3084755297323698E-8</v>
          </cell>
          <cell r="C389">
            <v>2.4091245676722599E-8</v>
          </cell>
          <cell r="D389">
            <v>8.99350962060116E-9</v>
          </cell>
          <cell r="E389">
            <v>3.20770774590755E-12</v>
          </cell>
          <cell r="F389">
            <v>8.9903019128552503E-9</v>
          </cell>
        </row>
        <row r="390">
          <cell r="B390">
            <v>2.0657259233567701E-8</v>
          </cell>
          <cell r="C390">
            <v>2.5979387302539202E-9</v>
          </cell>
          <cell r="D390">
            <v>1.8059320503313799E-8</v>
          </cell>
          <cell r="E390">
            <v>0</v>
          </cell>
          <cell r="F390">
            <v>1.8059320503313799E-8</v>
          </cell>
        </row>
        <row r="391">
          <cell r="B391">
            <v>3.57080695000285E-8</v>
          </cell>
          <cell r="C391">
            <v>2.6904105762798E-8</v>
          </cell>
          <cell r="D391">
            <v>8.8039637372304603E-9</v>
          </cell>
          <cell r="E391">
            <v>1.2296339766050999E-11</v>
          </cell>
          <cell r="F391">
            <v>8.7916673974644103E-9</v>
          </cell>
        </row>
        <row r="392">
          <cell r="B392">
            <v>3.2583541802332099E-8</v>
          </cell>
          <cell r="C392">
            <v>2.11616078117307E-8</v>
          </cell>
          <cell r="D392">
            <v>1.1421933990601299E-8</v>
          </cell>
          <cell r="E392">
            <v>2.8115832948687598E-10</v>
          </cell>
          <cell r="F392">
            <v>1.11407756611144E-8</v>
          </cell>
        </row>
        <row r="393">
          <cell r="B393">
            <v>1.13188534155744E-8</v>
          </cell>
          <cell r="C393">
            <v>1.13188534155744E-8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8.2007927157820207E-9</v>
          </cell>
          <cell r="C394">
            <v>1.1704925831178601E-10</v>
          </cell>
          <cell r="D394">
            <v>8.08374345747023E-9</v>
          </cell>
          <cell r="E394">
            <v>0</v>
          </cell>
          <cell r="F394">
            <v>8.08374345747023E-9</v>
          </cell>
        </row>
        <row r="395">
          <cell r="B395">
            <v>5.7899611060756301E-9</v>
          </cell>
          <cell r="C395">
            <v>1.96239357343328E-10</v>
          </cell>
          <cell r="D395">
            <v>5.5937217487323004E-9</v>
          </cell>
          <cell r="E395">
            <v>0</v>
          </cell>
          <cell r="F395">
            <v>5.5937217487323004E-9</v>
          </cell>
        </row>
        <row r="396">
          <cell r="B396">
            <v>1.8115829339944901E-8</v>
          </cell>
          <cell r="C396">
            <v>4.4286268000992803E-9</v>
          </cell>
          <cell r="D396">
            <v>1.36872025398456E-8</v>
          </cell>
          <cell r="E396">
            <v>2.3125367509563901E-11</v>
          </cell>
          <cell r="F396">
            <v>1.3664077172336E-8</v>
          </cell>
        </row>
        <row r="397">
          <cell r="B397">
            <v>3.5461779291334E-8</v>
          </cell>
          <cell r="C397">
            <v>1.9640888919013802E-8</v>
          </cell>
          <cell r="D397">
            <v>1.5820890372320099E-8</v>
          </cell>
          <cell r="E397">
            <v>6.6216936862720103E-12</v>
          </cell>
          <cell r="F397">
            <v>1.5814268678633901E-8</v>
          </cell>
        </row>
        <row r="398">
          <cell r="B398">
            <v>8.9074842692337194E-8</v>
          </cell>
          <cell r="C398">
            <v>7.1583048482917096E-8</v>
          </cell>
          <cell r="D398">
            <v>1.7491794209420101E-8</v>
          </cell>
          <cell r="E398">
            <v>8.9041559843654805E-11</v>
          </cell>
          <cell r="F398">
            <v>1.7402752649576399E-8</v>
          </cell>
        </row>
      </sheetData>
      <sheetData sheetId="10">
        <row r="2">
          <cell r="B2">
            <v>2.0374564462135199E-8</v>
          </cell>
          <cell r="C2">
            <v>4.5299134191918802E-9</v>
          </cell>
          <cell r="D2">
            <v>1.5844651042943298E-8</v>
          </cell>
          <cell r="E2">
            <v>8.8319225863438702E-10</v>
          </cell>
          <cell r="F2">
            <v>1.4961458784308901E-8</v>
          </cell>
        </row>
        <row r="3">
          <cell r="B3">
            <v>3.3483606311706401E-8</v>
          </cell>
          <cell r="C3">
            <v>5.9537075655742304E-9</v>
          </cell>
          <cell r="D3">
            <v>2.7529898746132198E-8</v>
          </cell>
          <cell r="E3">
            <v>2.38966970528472E-9</v>
          </cell>
          <cell r="F3">
            <v>2.5140229040847399E-8</v>
          </cell>
        </row>
        <row r="4">
          <cell r="B4">
            <v>3.1700436963296702E-8</v>
          </cell>
          <cell r="C4">
            <v>1.30614373865253E-8</v>
          </cell>
          <cell r="D4">
            <v>1.8638999576771302E-8</v>
          </cell>
          <cell r="E4">
            <v>8.5526942838459301E-10</v>
          </cell>
          <cell r="F4">
            <v>1.7783730148386701E-8</v>
          </cell>
        </row>
        <row r="5">
          <cell r="B5">
            <v>4.4924522201046102E-8</v>
          </cell>
          <cell r="C5">
            <v>2.8885245963762401E-8</v>
          </cell>
          <cell r="D5">
            <v>1.6039276237283701E-8</v>
          </cell>
          <cell r="E5">
            <v>9.3179410676235199E-11</v>
          </cell>
          <cell r="F5">
            <v>1.59460968266074E-8</v>
          </cell>
        </row>
        <row r="6">
          <cell r="B6">
            <v>3.4918490238060098E-8</v>
          </cell>
          <cell r="C6">
            <v>1.82862061317237E-8</v>
          </cell>
          <cell r="D6">
            <v>1.6632284106336299E-8</v>
          </cell>
          <cell r="E6">
            <v>3.1602604470149799E-9</v>
          </cell>
          <cell r="F6">
            <v>1.34720236593213E-8</v>
          </cell>
        </row>
        <row r="7">
          <cell r="B7">
            <v>5.1343654517455202E-8</v>
          </cell>
          <cell r="C7">
            <v>3.1920544915840602E-8</v>
          </cell>
          <cell r="D7">
            <v>1.94231096016146E-8</v>
          </cell>
          <cell r="E7">
            <v>5.3653786884189897E-10</v>
          </cell>
          <cell r="F7">
            <v>1.88865717327727E-8</v>
          </cell>
        </row>
        <row r="8">
          <cell r="B8">
            <v>8.7132807566225304E-8</v>
          </cell>
          <cell r="C8">
            <v>6.3154660837019902E-8</v>
          </cell>
          <cell r="D8">
            <v>2.3978146729205299E-8</v>
          </cell>
          <cell r="E8">
            <v>2.0680350897209599E-11</v>
          </cell>
          <cell r="F8">
            <v>2.3957466378308099E-8</v>
          </cell>
        </row>
        <row r="9">
          <cell r="B9">
            <v>2.3649885905563202E-8</v>
          </cell>
          <cell r="C9">
            <v>3.93705738868609E-9</v>
          </cell>
          <cell r="D9">
            <v>1.9712828516877101E-8</v>
          </cell>
          <cell r="E9">
            <v>8.0343736732569292E-9</v>
          </cell>
          <cell r="F9">
            <v>1.1678454843620101E-8</v>
          </cell>
        </row>
        <row r="10">
          <cell r="B10">
            <v>4.04687930274548E-8</v>
          </cell>
          <cell r="C10">
            <v>1.1815610311420001E-8</v>
          </cell>
          <cell r="D10">
            <v>2.86531827160347E-8</v>
          </cell>
          <cell r="E10">
            <v>3.2580102298249901E-9</v>
          </cell>
          <cell r="F10">
            <v>2.5395172486209699E-8</v>
          </cell>
        </row>
        <row r="11">
          <cell r="B11">
            <v>3.2167737209709303E-8</v>
          </cell>
          <cell r="C11">
            <v>2.0623333537155899E-8</v>
          </cell>
          <cell r="D11">
            <v>1.15444036725534E-8</v>
          </cell>
          <cell r="E11">
            <v>1.6778534841814501E-9</v>
          </cell>
          <cell r="F11">
            <v>9.8665501883720199E-9</v>
          </cell>
        </row>
        <row r="12">
          <cell r="B12">
            <v>3.7719055536644503E-8</v>
          </cell>
          <cell r="C12">
            <v>1.4245005911152001E-8</v>
          </cell>
          <cell r="D12">
            <v>2.3474049625492401E-8</v>
          </cell>
          <cell r="E12">
            <v>3.5556413843584298E-9</v>
          </cell>
          <cell r="F12">
            <v>1.99184082411339E-8</v>
          </cell>
        </row>
        <row r="13">
          <cell r="B13">
            <v>4.6034049348807598E-8</v>
          </cell>
          <cell r="C13">
            <v>3.6893670617918403E-8</v>
          </cell>
          <cell r="D13">
            <v>9.1403787308892197E-9</v>
          </cell>
          <cell r="E13">
            <v>6.6933326648633201E-13</v>
          </cell>
          <cell r="F13">
            <v>9.1397093976227403E-9</v>
          </cell>
        </row>
        <row r="14">
          <cell r="B14">
            <v>9.2485274698643494E-8</v>
          </cell>
          <cell r="C14">
            <v>8.2561940271366806E-8</v>
          </cell>
          <cell r="D14">
            <v>9.9233344272766807E-9</v>
          </cell>
          <cell r="E14">
            <v>8.3875796279092796E-11</v>
          </cell>
          <cell r="F14">
            <v>9.8394586309975895E-9</v>
          </cell>
        </row>
        <row r="15">
          <cell r="B15">
            <v>1.26153290769872E-8</v>
          </cell>
          <cell r="C15">
            <v>4.9621318920390797E-9</v>
          </cell>
          <cell r="D15">
            <v>7.6531971849482005E-9</v>
          </cell>
          <cell r="E15">
            <v>9.3329244419431205E-10</v>
          </cell>
          <cell r="F15">
            <v>6.7199047407538903E-9</v>
          </cell>
        </row>
        <row r="16">
          <cell r="B16">
            <v>2.8552111524289799E-8</v>
          </cell>
          <cell r="C16">
            <v>1.74526068327757E-8</v>
          </cell>
          <cell r="D16">
            <v>1.1099504691514E-8</v>
          </cell>
          <cell r="E16">
            <v>8.1392667769801002E-10</v>
          </cell>
          <cell r="F16">
            <v>1.0285578013816E-8</v>
          </cell>
        </row>
        <row r="17">
          <cell r="B17">
            <v>1.8752114223424099E-8</v>
          </cell>
          <cell r="C17">
            <v>6.8803523577277496E-9</v>
          </cell>
          <cell r="D17">
            <v>1.1871761865696299E-8</v>
          </cell>
          <cell r="E17">
            <v>2.4975568617475801E-10</v>
          </cell>
          <cell r="F17">
            <v>1.1622006179521601E-8</v>
          </cell>
        </row>
        <row r="18">
          <cell r="B18">
            <v>2.2152442649606601E-8</v>
          </cell>
          <cell r="C18">
            <v>8.3581798588246305E-9</v>
          </cell>
          <cell r="D18">
            <v>1.3794262790782001E-8</v>
          </cell>
          <cell r="E18">
            <v>2.8397594646755599E-10</v>
          </cell>
          <cell r="F18">
            <v>1.3510286844314499E-8</v>
          </cell>
        </row>
        <row r="19">
          <cell r="B19">
            <v>3.4431016231272299E-8</v>
          </cell>
          <cell r="C19">
            <v>2.1763504129750799E-8</v>
          </cell>
          <cell r="D19">
            <v>1.26675121015214E-8</v>
          </cell>
          <cell r="E19">
            <v>3.3924468468795702E-10</v>
          </cell>
          <cell r="F19">
            <v>1.23282674168335E-8</v>
          </cell>
        </row>
        <row r="20">
          <cell r="B20">
            <v>3.1837880321668602E-8</v>
          </cell>
          <cell r="C20">
            <v>2.0085472860209599E-8</v>
          </cell>
          <cell r="D20">
            <v>1.1752407461459001E-8</v>
          </cell>
          <cell r="E20">
            <v>1.8330875987574501E-10</v>
          </cell>
          <cell r="F20">
            <v>1.15690987015832E-8</v>
          </cell>
        </row>
        <row r="21">
          <cell r="B21">
            <v>2.34021534420743E-8</v>
          </cell>
          <cell r="C21">
            <v>1.41746517657568E-8</v>
          </cell>
          <cell r="D21">
            <v>9.2275016763174203E-9</v>
          </cell>
          <cell r="E21">
            <v>3.6917599275479302E-14</v>
          </cell>
          <cell r="F21">
            <v>9.2274647587181501E-9</v>
          </cell>
        </row>
        <row r="22">
          <cell r="B22">
            <v>2.4894888560662701E-8</v>
          </cell>
          <cell r="C22">
            <v>1.4366860633631599E-8</v>
          </cell>
          <cell r="D22">
            <v>1.0528027927031001E-8</v>
          </cell>
          <cell r="E22">
            <v>1.4857907678764001E-10</v>
          </cell>
          <cell r="F22">
            <v>1.0379448850243399E-8</v>
          </cell>
        </row>
        <row r="23">
          <cell r="B23">
            <v>1.7607659119648501E-8</v>
          </cell>
          <cell r="C23">
            <v>8.0241054064271107E-9</v>
          </cell>
          <cell r="D23">
            <v>9.5835537132214101E-9</v>
          </cell>
          <cell r="E23">
            <v>4.1112093483481999E-10</v>
          </cell>
          <cell r="F23">
            <v>9.1724327783865895E-9</v>
          </cell>
        </row>
        <row r="24">
          <cell r="B24">
            <v>1.4057101745130201E-8</v>
          </cell>
          <cell r="C24">
            <v>5.2836734059104103E-9</v>
          </cell>
          <cell r="D24">
            <v>8.7734283392198103E-9</v>
          </cell>
          <cell r="E24">
            <v>1.8369000178219098E-11</v>
          </cell>
          <cell r="F24">
            <v>8.7550593390415902E-9</v>
          </cell>
        </row>
        <row r="25">
          <cell r="B25">
            <v>2.5750333306347901E-8</v>
          </cell>
          <cell r="C25">
            <v>9.6276654419129202E-9</v>
          </cell>
          <cell r="D25">
            <v>1.6122667864434999E-8</v>
          </cell>
          <cell r="E25">
            <v>6.0394368780270695E-11</v>
          </cell>
          <cell r="F25">
            <v>1.6062273495654699E-8</v>
          </cell>
        </row>
        <row r="26">
          <cell r="B26">
            <v>4.6705417785786897E-8</v>
          </cell>
          <cell r="C26">
            <v>3.0266303988409901E-8</v>
          </cell>
          <cell r="D26">
            <v>1.64391137973769E-8</v>
          </cell>
          <cell r="E26">
            <v>0</v>
          </cell>
          <cell r="F26">
            <v>1.64391137973769E-8</v>
          </cell>
        </row>
        <row r="27">
          <cell r="B27">
            <v>4.59493654628752E-8</v>
          </cell>
          <cell r="C27">
            <v>3.02670078625486E-8</v>
          </cell>
          <cell r="D27">
            <v>1.56823576003266E-8</v>
          </cell>
          <cell r="E27">
            <v>0</v>
          </cell>
          <cell r="F27">
            <v>1.56823576003266E-8</v>
          </cell>
        </row>
        <row r="28">
          <cell r="B28">
            <v>5.12098492467468E-8</v>
          </cell>
          <cell r="C28">
            <v>3.0126865985439099E-8</v>
          </cell>
          <cell r="D28">
            <v>2.1082983261307598E-8</v>
          </cell>
          <cell r="E28">
            <v>1.39614373496764E-10</v>
          </cell>
          <cell r="F28">
            <v>2.09433688878108E-8</v>
          </cell>
        </row>
        <row r="29">
          <cell r="B29">
            <v>5.23063288630922E-8</v>
          </cell>
          <cell r="C29">
            <v>3.0153166187137999E-8</v>
          </cell>
          <cell r="D29">
            <v>2.2153162675954201E-8</v>
          </cell>
          <cell r="E29">
            <v>3.3161047609115502E-12</v>
          </cell>
          <cell r="F29">
            <v>2.21498465711933E-8</v>
          </cell>
        </row>
        <row r="30">
          <cell r="B30">
            <v>4.7764296355260797E-8</v>
          </cell>
          <cell r="C30">
            <v>3.0266695526956998E-8</v>
          </cell>
          <cell r="D30">
            <v>1.7497600828303699E-8</v>
          </cell>
          <cell r="E30">
            <v>0</v>
          </cell>
          <cell r="F30">
            <v>1.7497600828303699E-8</v>
          </cell>
        </row>
        <row r="31">
          <cell r="B31">
            <v>3.8955533132239103E-8</v>
          </cell>
          <cell r="C31">
            <v>3.0271761444197797E-8</v>
          </cell>
          <cell r="D31">
            <v>8.6837716880412996E-9</v>
          </cell>
          <cell r="E31">
            <v>0</v>
          </cell>
          <cell r="F31">
            <v>8.6837716880412996E-9</v>
          </cell>
        </row>
        <row r="32">
          <cell r="B32">
            <v>5.0733477809649802E-8</v>
          </cell>
          <cell r="C32">
            <v>3.01649858607135E-8</v>
          </cell>
          <cell r="D32">
            <v>2.0568491948936298E-8</v>
          </cell>
          <cell r="E32">
            <v>1.5782077567950001E-12</v>
          </cell>
          <cell r="F32">
            <v>2.0566913741179501E-8</v>
          </cell>
        </row>
        <row r="33">
          <cell r="B33">
            <v>4.7081826889616803E-8</v>
          </cell>
          <cell r="C33">
            <v>3.0266713783307502E-8</v>
          </cell>
          <cell r="D33">
            <v>1.6815113106309201E-8</v>
          </cell>
          <cell r="E33">
            <v>0</v>
          </cell>
          <cell r="F33">
            <v>1.6815113106309201E-8</v>
          </cell>
        </row>
        <row r="34">
          <cell r="B34">
            <v>5.2159766882497697E-8</v>
          </cell>
          <cell r="C34">
            <v>3.0271152362939697E-8</v>
          </cell>
          <cell r="D34">
            <v>2.1888614519557901E-8</v>
          </cell>
          <cell r="E34">
            <v>0</v>
          </cell>
          <cell r="F34">
            <v>2.1888614519557901E-8</v>
          </cell>
        </row>
        <row r="35">
          <cell r="B35">
            <v>4.2058018320447199E-8</v>
          </cell>
          <cell r="C35">
            <v>3.0267389279644199E-8</v>
          </cell>
          <cell r="D35">
            <v>1.1790629040803E-8</v>
          </cell>
          <cell r="E35">
            <v>0</v>
          </cell>
          <cell r="F35">
            <v>1.1790629040803E-8</v>
          </cell>
        </row>
        <row r="36">
          <cell r="B36">
            <v>4.5962960124362998E-8</v>
          </cell>
          <cell r="C36">
            <v>3.0268581505548802E-8</v>
          </cell>
          <cell r="D36">
            <v>1.56943786188142E-8</v>
          </cell>
          <cell r="E36">
            <v>0</v>
          </cell>
          <cell r="F36">
            <v>1.56943786188142E-8</v>
          </cell>
        </row>
        <row r="37">
          <cell r="B37">
            <v>4.6809435033301301E-8</v>
          </cell>
          <cell r="C37">
            <v>3.02683422975565E-8</v>
          </cell>
          <cell r="D37">
            <v>1.6541092735744701E-8</v>
          </cell>
          <cell r="E37">
            <v>0</v>
          </cell>
          <cell r="F37">
            <v>1.6541092735744701E-8</v>
          </cell>
        </row>
        <row r="38">
          <cell r="B38">
            <v>7.8131531364191895E-8</v>
          </cell>
          <cell r="C38">
            <v>4.6081838370519101E-8</v>
          </cell>
          <cell r="D38">
            <v>3.2049692993672701E-8</v>
          </cell>
          <cell r="E38">
            <v>6.3792200215162699E-9</v>
          </cell>
          <cell r="F38">
            <v>2.5670472972156399E-8</v>
          </cell>
        </row>
        <row r="39">
          <cell r="B39">
            <v>8.1166419162567895E-8</v>
          </cell>
          <cell r="C39">
            <v>4.8751901809203301E-8</v>
          </cell>
          <cell r="D39">
            <v>3.24145173533646E-8</v>
          </cell>
          <cell r="E39">
            <v>4.2087668280034899E-9</v>
          </cell>
          <cell r="F39">
            <v>2.8205750525361099E-8</v>
          </cell>
        </row>
        <row r="40">
          <cell r="B40">
            <v>7.0555074219274704E-8</v>
          </cell>
          <cell r="C40">
            <v>3.6886667098901798E-8</v>
          </cell>
          <cell r="D40">
            <v>3.36684071203728E-8</v>
          </cell>
          <cell r="E40">
            <v>1.6399383080613299E-9</v>
          </cell>
          <cell r="F40">
            <v>3.2028468812311503E-8</v>
          </cell>
        </row>
        <row r="41">
          <cell r="B41">
            <v>8.4585450612742606E-8</v>
          </cell>
          <cell r="C41">
            <v>5.4971959042711101E-8</v>
          </cell>
          <cell r="D41">
            <v>2.9613491570031501E-8</v>
          </cell>
          <cell r="E41">
            <v>5.7502207723879502E-10</v>
          </cell>
          <cell r="F41">
            <v>2.90384694927927E-8</v>
          </cell>
        </row>
        <row r="42">
          <cell r="B42">
            <v>5.7548038309707802E-8</v>
          </cell>
          <cell r="C42">
            <v>4.0431487512001598E-8</v>
          </cell>
          <cell r="D42">
            <v>1.7116550797706201E-8</v>
          </cell>
          <cell r="E42">
            <v>9.7266052545800307E-10</v>
          </cell>
          <cell r="F42">
            <v>1.6143890272248202E-8</v>
          </cell>
        </row>
        <row r="43">
          <cell r="B43">
            <v>3.59075783476518E-8</v>
          </cell>
          <cell r="C43">
            <v>1.8352081981173099E-8</v>
          </cell>
          <cell r="D43">
            <v>1.7555496366478701E-8</v>
          </cell>
          <cell r="E43">
            <v>1.8740222315138699E-9</v>
          </cell>
          <cell r="F43">
            <v>1.5681474134964799E-8</v>
          </cell>
        </row>
        <row r="44">
          <cell r="B44">
            <v>3.6320603651278102E-8</v>
          </cell>
          <cell r="C44">
            <v>1.9904023253756402E-8</v>
          </cell>
          <cell r="D44">
            <v>1.64165803975217E-8</v>
          </cell>
          <cell r="E44">
            <v>3.0186592175910301E-10</v>
          </cell>
          <cell r="F44">
            <v>1.6114714475762601E-8</v>
          </cell>
        </row>
        <row r="45">
          <cell r="B45">
            <v>5.1427802423657397E-8</v>
          </cell>
          <cell r="C45">
            <v>3.01511479388557E-8</v>
          </cell>
          <cell r="D45">
            <v>2.1276654484801598E-8</v>
          </cell>
          <cell r="E45">
            <v>1.2349581626508099E-10</v>
          </cell>
          <cell r="F45">
            <v>2.1153158668536601E-8</v>
          </cell>
        </row>
        <row r="46">
          <cell r="B46">
            <v>7.2249313627850795E-8</v>
          </cell>
          <cell r="C46">
            <v>5.0552498759512198E-8</v>
          </cell>
          <cell r="D46">
            <v>2.1696814868338601E-8</v>
          </cell>
          <cell r="E46">
            <v>9.7549593096954505E-11</v>
          </cell>
          <cell r="F46">
            <v>2.1599265275241601E-8</v>
          </cell>
        </row>
        <row r="47">
          <cell r="B47">
            <v>1.17830672464441E-7</v>
          </cell>
          <cell r="C47">
            <v>9.8478902318918406E-8</v>
          </cell>
          <cell r="D47">
            <v>1.9351770145523301E-8</v>
          </cell>
          <cell r="E47">
            <v>1.07245997894418E-10</v>
          </cell>
          <cell r="F47">
            <v>1.9244524147628901E-8</v>
          </cell>
        </row>
        <row r="48">
          <cell r="B48">
            <v>5.3106504077192099E-8</v>
          </cell>
          <cell r="C48">
            <v>3.6284551573546797E-8</v>
          </cell>
          <cell r="D48">
            <v>1.6821952503645299E-8</v>
          </cell>
          <cell r="E48">
            <v>4.8888362860310298E-11</v>
          </cell>
          <cell r="F48">
            <v>1.6773064140785E-8</v>
          </cell>
        </row>
        <row r="49">
          <cell r="B49">
            <v>3.3887971786571603E-8</v>
          </cell>
          <cell r="C49">
            <v>2.1274578315315901E-8</v>
          </cell>
          <cell r="D49">
            <v>1.26133934712557E-8</v>
          </cell>
          <cell r="E49">
            <v>1.6135662596799199E-9</v>
          </cell>
          <cell r="F49">
            <v>1.09998272115757E-8</v>
          </cell>
        </row>
        <row r="50">
          <cell r="B50">
            <v>1.00813093902226E-7</v>
          </cell>
          <cell r="C50">
            <v>8.0756240360853898E-8</v>
          </cell>
          <cell r="D50">
            <v>2.0056853541372299E-8</v>
          </cell>
          <cell r="E50">
            <v>7.6061988574601104E-10</v>
          </cell>
          <cell r="F50">
            <v>1.9296233655626299E-8</v>
          </cell>
        </row>
        <row r="51">
          <cell r="B51">
            <v>5.2787634703052201E-8</v>
          </cell>
          <cell r="C51">
            <v>3.6527326032191399E-8</v>
          </cell>
          <cell r="D51">
            <v>1.6260308670860699E-8</v>
          </cell>
          <cell r="E51">
            <v>7.5290588256713196E-10</v>
          </cell>
          <cell r="F51">
            <v>1.5507402788293602E-8</v>
          </cell>
        </row>
        <row r="52">
          <cell r="B52">
            <v>3.8582989510410197E-8</v>
          </cell>
          <cell r="C52">
            <v>2.22784144270549E-8</v>
          </cell>
          <cell r="D52">
            <v>1.6304575083355198E-8</v>
          </cell>
          <cell r="E52">
            <v>9.6320468167281506E-11</v>
          </cell>
          <cell r="F52">
            <v>1.62082546151879E-8</v>
          </cell>
        </row>
        <row r="53">
          <cell r="B53">
            <v>4.3534637229791303E-8</v>
          </cell>
          <cell r="C53">
            <v>2.6585694835754699E-8</v>
          </cell>
          <cell r="D53">
            <v>1.6948942394036501E-8</v>
          </cell>
          <cell r="E53">
            <v>1.3242488966953E-9</v>
          </cell>
          <cell r="F53">
            <v>1.5624693497341199E-8</v>
          </cell>
        </row>
        <row r="54">
          <cell r="B54">
            <v>2.0197406390156199E-8</v>
          </cell>
          <cell r="C54">
            <v>1.61252038886098E-9</v>
          </cell>
          <cell r="D54">
            <v>1.85848860012952E-8</v>
          </cell>
          <cell r="E54">
            <v>4.4118631033846604E-9</v>
          </cell>
          <cell r="F54">
            <v>1.41730228979105E-8</v>
          </cell>
        </row>
        <row r="55">
          <cell r="B55">
            <v>3.5894000068306699E-8</v>
          </cell>
          <cell r="C55">
            <v>1.6980133410326301E-8</v>
          </cell>
          <cell r="D55">
            <v>1.8913866657980401E-8</v>
          </cell>
          <cell r="E55">
            <v>1.13557357947689E-9</v>
          </cell>
          <cell r="F55">
            <v>1.7778293078503499E-8</v>
          </cell>
        </row>
        <row r="56">
          <cell r="B56">
            <v>3.16044917188616E-8</v>
          </cell>
          <cell r="C56">
            <v>1.02891235415917E-8</v>
          </cell>
          <cell r="D56">
            <v>2.1315368177269901E-8</v>
          </cell>
          <cell r="E56">
            <v>3.6277314484580401E-9</v>
          </cell>
          <cell r="F56">
            <v>1.76876367288118E-8</v>
          </cell>
        </row>
        <row r="57">
          <cell r="B57">
            <v>3.3649417117284903E-8</v>
          </cell>
          <cell r="C57">
            <v>9.1271857457082595E-9</v>
          </cell>
          <cell r="D57">
            <v>2.4522231371576599E-8</v>
          </cell>
          <cell r="E57">
            <v>3.0508857771973299E-9</v>
          </cell>
          <cell r="F57">
            <v>2.14713455943793E-8</v>
          </cell>
        </row>
        <row r="58">
          <cell r="B58">
            <v>2.17837569898399E-8</v>
          </cell>
          <cell r="C58">
            <v>4.2848409163455097E-9</v>
          </cell>
          <cell r="D58">
            <v>1.7498916073494402E-8</v>
          </cell>
          <cell r="E58">
            <v>6.2508092848951299E-9</v>
          </cell>
          <cell r="F58">
            <v>1.1248106788599301E-8</v>
          </cell>
        </row>
        <row r="59">
          <cell r="B59">
            <v>4.9253636882008501E-8</v>
          </cell>
          <cell r="C59">
            <v>2.14951278078947E-8</v>
          </cell>
          <cell r="D59">
            <v>2.7758509074113801E-8</v>
          </cell>
          <cell r="E59">
            <v>1.00037358841964E-8</v>
          </cell>
          <cell r="F59">
            <v>1.7754773189917399E-8</v>
          </cell>
        </row>
        <row r="60">
          <cell r="B60">
            <v>3.7785654479331803E-8</v>
          </cell>
          <cell r="C60">
            <v>1.6990064969299899E-8</v>
          </cell>
          <cell r="D60">
            <v>2.07955895100319E-8</v>
          </cell>
          <cell r="E60">
            <v>1.52108025408231E-9</v>
          </cell>
          <cell r="F60">
            <v>1.9274509255949499E-8</v>
          </cell>
        </row>
        <row r="61">
          <cell r="B61">
            <v>8.4685213907834996E-8</v>
          </cell>
          <cell r="C61">
            <v>7.1138881334628602E-8</v>
          </cell>
          <cell r="D61">
            <v>1.3546332573206299E-8</v>
          </cell>
          <cell r="E61">
            <v>1.8777674193717999E-10</v>
          </cell>
          <cell r="F61">
            <v>1.33585558312692E-8</v>
          </cell>
        </row>
        <row r="62">
          <cell r="B62">
            <v>7.8274515354781701E-8</v>
          </cell>
          <cell r="C62">
            <v>5.8564617328102701E-8</v>
          </cell>
          <cell r="D62">
            <v>1.9709898026678901E-8</v>
          </cell>
          <cell r="E62">
            <v>6.5416859578154304E-11</v>
          </cell>
          <cell r="F62">
            <v>1.9644481167100799E-8</v>
          </cell>
        </row>
        <row r="63">
          <cell r="B63">
            <v>6.3186291238997603E-8</v>
          </cell>
          <cell r="C63">
            <v>4.46977274114091E-8</v>
          </cell>
          <cell r="D63">
            <v>1.84885638275884E-8</v>
          </cell>
          <cell r="E63">
            <v>1.37193478064757E-10</v>
          </cell>
          <cell r="F63">
            <v>1.8351370349523602E-8</v>
          </cell>
        </row>
        <row r="64">
          <cell r="B64">
            <v>5.5219602454929703E-8</v>
          </cell>
          <cell r="C64">
            <v>3.3480306449098799E-8</v>
          </cell>
          <cell r="D64">
            <v>2.1739296005830901E-8</v>
          </cell>
          <cell r="E64">
            <v>2.1340932344982298E-9</v>
          </cell>
          <cell r="F64">
            <v>1.96052027713327E-8</v>
          </cell>
        </row>
        <row r="65">
          <cell r="B65">
            <v>2.9072085245234499E-8</v>
          </cell>
          <cell r="C65">
            <v>1.0149428240477701E-8</v>
          </cell>
          <cell r="D65">
            <v>1.8922657004756801E-8</v>
          </cell>
          <cell r="E65">
            <v>1.2353134982931201E-10</v>
          </cell>
          <cell r="F65">
            <v>1.8799125654927501E-8</v>
          </cell>
        </row>
        <row r="66">
          <cell r="B66">
            <v>3.4885333677739498E-8</v>
          </cell>
          <cell r="C66">
            <v>2.0391820299281E-8</v>
          </cell>
          <cell r="D66">
            <v>1.44935133784584E-8</v>
          </cell>
          <cell r="E66">
            <v>2.13862406317575E-11</v>
          </cell>
          <cell r="F66">
            <v>1.4472127137826699E-8</v>
          </cell>
        </row>
        <row r="67">
          <cell r="B67">
            <v>6.7258988673127901E-8</v>
          </cell>
          <cell r="C67">
            <v>4.6749746377624801E-8</v>
          </cell>
          <cell r="D67">
            <v>2.05092422955031E-8</v>
          </cell>
          <cell r="E67">
            <v>9.316317532683289E-10</v>
          </cell>
          <cell r="F67">
            <v>1.9577610542234801E-8</v>
          </cell>
        </row>
        <row r="68">
          <cell r="B68">
            <v>6.1546684252609094E-8</v>
          </cell>
          <cell r="C68">
            <v>4.3010402107242499E-8</v>
          </cell>
          <cell r="D68">
            <v>1.8536282145366499E-8</v>
          </cell>
          <cell r="E68">
            <v>3.6970470817621799E-10</v>
          </cell>
          <cell r="F68">
            <v>1.8166577437190299E-8</v>
          </cell>
        </row>
        <row r="69">
          <cell r="B69">
            <v>4.05489189116754E-8</v>
          </cell>
          <cell r="C69">
            <v>1.9790617332679398E-8</v>
          </cell>
          <cell r="D69">
            <v>2.0758301578996001E-8</v>
          </cell>
          <cell r="E69">
            <v>1.1417295403677101E-9</v>
          </cell>
          <cell r="F69">
            <v>1.9616572038628199E-8</v>
          </cell>
        </row>
        <row r="70">
          <cell r="B70">
            <v>8.4641076456379004E-8</v>
          </cell>
          <cell r="C70">
            <v>6.5858226570403096E-8</v>
          </cell>
          <cell r="D70">
            <v>1.8782849885975901E-8</v>
          </cell>
          <cell r="E70">
            <v>1.9265517975909801E-10</v>
          </cell>
          <cell r="F70">
            <v>1.8590194706216799E-8</v>
          </cell>
        </row>
        <row r="71">
          <cell r="B71">
            <v>3.45076623240252E-8</v>
          </cell>
          <cell r="C71">
            <v>1.18775137939147E-8</v>
          </cell>
          <cell r="D71">
            <v>2.26301485301105E-8</v>
          </cell>
          <cell r="E71">
            <v>2.3791937551479001E-9</v>
          </cell>
          <cell r="F71">
            <v>2.0250954774962599E-8</v>
          </cell>
        </row>
        <row r="72">
          <cell r="B72">
            <v>3.6865620675911902E-8</v>
          </cell>
          <cell r="C72">
            <v>1.6313522214345498E-8</v>
          </cell>
          <cell r="D72">
            <v>2.05520984615664E-8</v>
          </cell>
          <cell r="E72">
            <v>1.7006882892743801E-9</v>
          </cell>
          <cell r="F72">
            <v>1.8851410172292E-8</v>
          </cell>
        </row>
        <row r="73">
          <cell r="B73">
            <v>5.2770912427488001E-8</v>
          </cell>
          <cell r="C73">
            <v>3.2420178469876498E-8</v>
          </cell>
          <cell r="D73">
            <v>2.0350733957611499E-8</v>
          </cell>
          <cell r="E73">
            <v>9.791684583235909E-10</v>
          </cell>
          <cell r="F73">
            <v>1.9371565499287899E-8</v>
          </cell>
        </row>
        <row r="74">
          <cell r="B74">
            <v>6.25399725520543E-8</v>
          </cell>
          <cell r="C74">
            <v>4.4948857030938598E-8</v>
          </cell>
          <cell r="D74">
            <v>1.7591115521115599E-8</v>
          </cell>
          <cell r="E74">
            <v>7.0019356887072602E-10</v>
          </cell>
          <cell r="F74">
            <v>1.6890921952244902E-8</v>
          </cell>
        </row>
        <row r="75">
          <cell r="B75">
            <v>3.1834694459515098E-8</v>
          </cell>
          <cell r="C75">
            <v>1.1833613901410799E-8</v>
          </cell>
          <cell r="D75">
            <v>2.0001080558104299E-8</v>
          </cell>
          <cell r="E75">
            <v>5.8706854859521796E-10</v>
          </cell>
          <cell r="F75">
            <v>1.9414012009509101E-8</v>
          </cell>
        </row>
        <row r="76">
          <cell r="B76">
            <v>7.8063595293961094E-8</v>
          </cell>
          <cell r="C76">
            <v>6.1600125345949603E-8</v>
          </cell>
          <cell r="D76">
            <v>1.6463469948011501E-8</v>
          </cell>
          <cell r="E76">
            <v>4.1661753273603601E-10</v>
          </cell>
          <cell r="F76">
            <v>1.6046852415275499E-8</v>
          </cell>
        </row>
        <row r="77">
          <cell r="B77">
            <v>6.8194552326913596E-8</v>
          </cell>
          <cell r="C77">
            <v>4.3929866272962099E-8</v>
          </cell>
          <cell r="D77">
            <v>2.4264686053951501E-8</v>
          </cell>
          <cell r="E77">
            <v>3.0460047912812499E-10</v>
          </cell>
          <cell r="F77">
            <v>2.3960085574823301E-8</v>
          </cell>
        </row>
        <row r="78">
          <cell r="B78">
            <v>3.2926731525022299E-8</v>
          </cell>
          <cell r="C78">
            <v>1.19886872498689E-8</v>
          </cell>
          <cell r="D78">
            <v>2.0938044275153401E-8</v>
          </cell>
          <cell r="E78">
            <v>9.7077535431093903E-10</v>
          </cell>
          <cell r="F78">
            <v>1.9967268920842401E-8</v>
          </cell>
        </row>
        <row r="79">
          <cell r="B79">
            <v>3.7065667244730297E-8</v>
          </cell>
          <cell r="C79">
            <v>1.9112032084088401E-8</v>
          </cell>
          <cell r="D79">
            <v>1.7953635160641899E-8</v>
          </cell>
          <cell r="E79">
            <v>2.8931057581815302E-9</v>
          </cell>
          <cell r="F79">
            <v>1.50605294024604E-8</v>
          </cell>
        </row>
        <row r="80">
          <cell r="B80">
            <v>4.5566835877214198E-8</v>
          </cell>
          <cell r="C80">
            <v>2.6975182416034701E-8</v>
          </cell>
          <cell r="D80">
            <v>1.85916534611794E-8</v>
          </cell>
          <cell r="E80">
            <v>1.1159774931839401E-9</v>
          </cell>
          <cell r="F80">
            <v>1.7475675967995498E-8</v>
          </cell>
        </row>
        <row r="81">
          <cell r="B81">
            <v>4.23684408045084E-8</v>
          </cell>
          <cell r="C81">
            <v>2.40706312971647E-8</v>
          </cell>
          <cell r="D81">
            <v>1.82978095073436E-8</v>
          </cell>
          <cell r="E81">
            <v>2.0869614278994E-9</v>
          </cell>
          <cell r="F81">
            <v>1.6210848079444199E-8</v>
          </cell>
        </row>
        <row r="82">
          <cell r="B82">
            <v>2.7081963760502399E-8</v>
          </cell>
          <cell r="C82">
            <v>9.8735902821439397E-9</v>
          </cell>
          <cell r="D82">
            <v>1.72083734783584E-8</v>
          </cell>
          <cell r="E82">
            <v>1.2482936090241201E-10</v>
          </cell>
          <cell r="F82">
            <v>1.7083544117456E-8</v>
          </cell>
        </row>
        <row r="83">
          <cell r="B83">
            <v>4.7101676459869801E-8</v>
          </cell>
          <cell r="C83">
            <v>2.28827597324324E-8</v>
          </cell>
          <cell r="D83">
            <v>2.4218916727437401E-8</v>
          </cell>
          <cell r="E83">
            <v>3.9433566738268401E-10</v>
          </cell>
          <cell r="F83">
            <v>2.3824581060054701E-8</v>
          </cell>
        </row>
        <row r="84">
          <cell r="B84">
            <v>4.3442627749468302E-8</v>
          </cell>
          <cell r="C84">
            <v>1.5780293061348499E-8</v>
          </cell>
          <cell r="D84">
            <v>2.76623346881197E-8</v>
          </cell>
          <cell r="E84">
            <v>1.5320706431955399E-12</v>
          </cell>
          <cell r="F84">
            <v>2.7660802617476499E-8</v>
          </cell>
        </row>
        <row r="85">
          <cell r="B85">
            <v>3.3171111404212697E-8</v>
          </cell>
          <cell r="C85">
            <v>1.11609626948132E-8</v>
          </cell>
          <cell r="D85">
            <v>2.2010148709399402E-8</v>
          </cell>
          <cell r="E85">
            <v>2.11689298601066E-10</v>
          </cell>
          <cell r="F85">
            <v>2.1798459410798401E-8</v>
          </cell>
        </row>
        <row r="86">
          <cell r="B86">
            <v>3.2431841469766102E-8</v>
          </cell>
          <cell r="C86">
            <v>1.13970742024964E-8</v>
          </cell>
          <cell r="D86">
            <v>2.10347672672697E-8</v>
          </cell>
          <cell r="E86">
            <v>1.46324470789754E-10</v>
          </cell>
          <cell r="F86">
            <v>2.08884427964799E-8</v>
          </cell>
        </row>
        <row r="87">
          <cell r="B87">
            <v>2.2435871646304299E-8</v>
          </cell>
          <cell r="C87">
            <v>6.6001288596004204E-9</v>
          </cell>
          <cell r="D87">
            <v>1.5835742786703801E-8</v>
          </cell>
          <cell r="E87">
            <v>8.7776446736430399E-10</v>
          </cell>
          <cell r="F87">
            <v>1.4957978319339501E-8</v>
          </cell>
        </row>
        <row r="88">
          <cell r="B88">
            <v>4.0690395442508699E-8</v>
          </cell>
          <cell r="C88">
            <v>2.0618597531960399E-8</v>
          </cell>
          <cell r="D88">
            <v>2.0071797910548299E-8</v>
          </cell>
          <cell r="E88">
            <v>5.8255076932540199E-10</v>
          </cell>
          <cell r="F88">
            <v>1.9489247141222901E-8</v>
          </cell>
        </row>
        <row r="89">
          <cell r="B89">
            <v>2.9532018169097001E-8</v>
          </cell>
          <cell r="C89">
            <v>1.68035681551011E-8</v>
          </cell>
          <cell r="D89">
            <v>1.27284500139959E-8</v>
          </cell>
          <cell r="E89">
            <v>1.03276812720058E-9</v>
          </cell>
          <cell r="F89">
            <v>1.1695681886795299E-8</v>
          </cell>
        </row>
        <row r="90">
          <cell r="B90">
            <v>4.8297633501626198E-8</v>
          </cell>
          <cell r="C90">
            <v>3.35622152068703E-8</v>
          </cell>
          <cell r="D90">
            <v>1.47354182947559E-8</v>
          </cell>
          <cell r="E90">
            <v>2.6042031985256798E-10</v>
          </cell>
          <cell r="F90">
            <v>1.44749979749033E-8</v>
          </cell>
        </row>
        <row r="91">
          <cell r="B91">
            <v>2.3207730796719E-8</v>
          </cell>
          <cell r="C91">
            <v>7.0402107969346902E-9</v>
          </cell>
          <cell r="D91">
            <v>1.61675199997843E-8</v>
          </cell>
          <cell r="E91">
            <v>2.5327746909067501E-10</v>
          </cell>
          <cell r="F91">
            <v>1.5914242530693601E-8</v>
          </cell>
        </row>
        <row r="92">
          <cell r="B92">
            <v>3.9547981642952801E-8</v>
          </cell>
          <cell r="C92">
            <v>2.24611829422557E-8</v>
          </cell>
          <cell r="D92">
            <v>1.7086798700696999E-8</v>
          </cell>
          <cell r="E92">
            <v>7.0354650615525798E-10</v>
          </cell>
          <cell r="F92">
            <v>1.6383252194541799E-8</v>
          </cell>
        </row>
        <row r="93">
          <cell r="B93">
            <v>2.7255912872367399E-8</v>
          </cell>
          <cell r="C93">
            <v>8.4908957206165499E-9</v>
          </cell>
          <cell r="D93">
            <v>1.8765017151750901E-8</v>
          </cell>
          <cell r="E93">
            <v>2.7902841351812E-9</v>
          </cell>
          <cell r="F93">
            <v>1.5974733016569702E-8</v>
          </cell>
        </row>
        <row r="94">
          <cell r="B94">
            <v>3.4544557548142499E-8</v>
          </cell>
          <cell r="C94">
            <v>1.3707381170059201E-8</v>
          </cell>
          <cell r="D94">
            <v>2.08371763780833E-8</v>
          </cell>
          <cell r="E94">
            <v>4.5312973652209398E-10</v>
          </cell>
          <cell r="F94">
            <v>2.0384046641561201E-8</v>
          </cell>
        </row>
        <row r="95">
          <cell r="B95">
            <v>3.3499434397259002E-8</v>
          </cell>
          <cell r="C95">
            <v>1.7170486233118099E-8</v>
          </cell>
          <cell r="D95">
            <v>1.63289481641409E-8</v>
          </cell>
          <cell r="E95">
            <v>1.69279198984153E-10</v>
          </cell>
          <cell r="F95">
            <v>1.6159668965156702E-8</v>
          </cell>
        </row>
        <row r="96">
          <cell r="B96">
            <v>4.7171591439171402E-8</v>
          </cell>
          <cell r="C96">
            <v>3.2670532853869501E-8</v>
          </cell>
          <cell r="D96">
            <v>1.45010585853018E-8</v>
          </cell>
          <cell r="E96">
            <v>2.0932199258238801E-10</v>
          </cell>
          <cell r="F96">
            <v>1.42917365927194E-8</v>
          </cell>
        </row>
        <row r="97">
          <cell r="B97">
            <v>3.6009404809285399E-8</v>
          </cell>
          <cell r="C97">
            <v>1.7257778523279898E-8</v>
          </cell>
          <cell r="D97">
            <v>1.8751626286005401E-8</v>
          </cell>
          <cell r="E97">
            <v>1.9486000005574899E-10</v>
          </cell>
          <cell r="F97">
            <v>1.8556766285949701E-8</v>
          </cell>
        </row>
        <row r="98">
          <cell r="B98">
            <v>4.0761452298519499E-8</v>
          </cell>
          <cell r="C98">
            <v>2.44006198308524E-8</v>
          </cell>
          <cell r="D98">
            <v>1.6360832467667E-8</v>
          </cell>
          <cell r="E98">
            <v>4.0390567029528998E-10</v>
          </cell>
          <cell r="F98">
            <v>1.5956926797371801E-8</v>
          </cell>
        </row>
        <row r="99">
          <cell r="B99">
            <v>2.7685994521079001E-8</v>
          </cell>
          <cell r="C99">
            <v>5.1493783624015204E-9</v>
          </cell>
          <cell r="D99">
            <v>2.25366161586775E-8</v>
          </cell>
          <cell r="E99">
            <v>1.6678942759118701E-9</v>
          </cell>
          <cell r="F99">
            <v>2.0868721882765601E-8</v>
          </cell>
        </row>
        <row r="100">
          <cell r="B100">
            <v>3.9639324633021198E-8</v>
          </cell>
          <cell r="C100">
            <v>1.9199501329629498E-8</v>
          </cell>
          <cell r="D100">
            <v>2.04398233033917E-8</v>
          </cell>
          <cell r="E100">
            <v>1.08530982113121E-10</v>
          </cell>
          <cell r="F100">
            <v>2.03312923212786E-8</v>
          </cell>
        </row>
        <row r="101">
          <cell r="B101">
            <v>3.8408122091401401E-8</v>
          </cell>
          <cell r="C101">
            <v>2.01775224843406E-8</v>
          </cell>
          <cell r="D101">
            <v>1.8230599607060801E-8</v>
          </cell>
          <cell r="E101">
            <v>9.428912587359891E-10</v>
          </cell>
          <cell r="F101">
            <v>1.7287708348324802E-8</v>
          </cell>
        </row>
        <row r="102">
          <cell r="B102">
            <v>3.3017810952303999E-8</v>
          </cell>
          <cell r="C102">
            <v>3.5360808135398001E-9</v>
          </cell>
          <cell r="D102">
            <v>2.9481730138764199E-8</v>
          </cell>
          <cell r="E102">
            <v>2.7527439763242398E-9</v>
          </cell>
          <cell r="F102">
            <v>2.6728986162439898E-8</v>
          </cell>
        </row>
        <row r="103">
          <cell r="B103">
            <v>3.0453347792615603E-8</v>
          </cell>
          <cell r="C103">
            <v>9.7171137592645892E-9</v>
          </cell>
          <cell r="D103">
            <v>2.0736234033350999E-8</v>
          </cell>
          <cell r="E103">
            <v>8.6698142174212897E-10</v>
          </cell>
          <cell r="F103">
            <v>1.9869252611608899E-8</v>
          </cell>
        </row>
        <row r="104">
          <cell r="B104">
            <v>3.3838083976742403E-8</v>
          </cell>
          <cell r="C104">
            <v>1.3894410996396899E-8</v>
          </cell>
          <cell r="D104">
            <v>1.9943672980345499E-8</v>
          </cell>
          <cell r="E104">
            <v>1.1576293875381E-10</v>
          </cell>
          <cell r="F104">
            <v>1.9827910041591698E-8</v>
          </cell>
        </row>
        <row r="105">
          <cell r="B105">
            <v>3.73960839809191E-8</v>
          </cell>
          <cell r="C105">
            <v>1.6936659663056801E-8</v>
          </cell>
          <cell r="D105">
            <v>2.04594243178622E-8</v>
          </cell>
          <cell r="E105">
            <v>2.3397411196866099E-10</v>
          </cell>
          <cell r="F105">
            <v>2.0225450205893601E-8</v>
          </cell>
        </row>
        <row r="106">
          <cell r="B106">
            <v>3.83963034818581E-8</v>
          </cell>
          <cell r="C106">
            <v>1.9758395118416901E-8</v>
          </cell>
          <cell r="D106">
            <v>1.86379083634411E-8</v>
          </cell>
          <cell r="E106">
            <v>3.3296926964753602E-11</v>
          </cell>
          <cell r="F106">
            <v>1.8604611436476301E-8</v>
          </cell>
        </row>
        <row r="107">
          <cell r="B107">
            <v>3.5169809362428198E-8</v>
          </cell>
          <cell r="C107">
            <v>1.72879270632384E-8</v>
          </cell>
          <cell r="D107">
            <v>1.7881882299189801E-8</v>
          </cell>
          <cell r="E107">
            <v>9.9364813518590806E-10</v>
          </cell>
          <cell r="F107">
            <v>1.68882341640039E-8</v>
          </cell>
        </row>
        <row r="108">
          <cell r="B108">
            <v>5.75015332941114E-8</v>
          </cell>
          <cell r="C108">
            <v>3.7964777801114902E-8</v>
          </cell>
          <cell r="D108">
            <v>1.9536755492996399E-8</v>
          </cell>
          <cell r="E108">
            <v>2.47932398384072E-9</v>
          </cell>
          <cell r="F108">
            <v>1.70574315091557E-8</v>
          </cell>
        </row>
        <row r="109">
          <cell r="B109">
            <v>3.27382103047203E-8</v>
          </cell>
          <cell r="C109">
            <v>1.38309666221E-8</v>
          </cell>
          <cell r="D109">
            <v>1.8907243682620199E-8</v>
          </cell>
          <cell r="E109">
            <v>9.0192612160487203E-10</v>
          </cell>
          <cell r="F109">
            <v>1.8005317561015299E-8</v>
          </cell>
        </row>
        <row r="110">
          <cell r="B110">
            <v>3.6257141270165202E-8</v>
          </cell>
          <cell r="C110">
            <v>1.8491245951916801E-8</v>
          </cell>
          <cell r="D110">
            <v>1.7765895318248299E-8</v>
          </cell>
          <cell r="E110">
            <v>8.1508886253045004E-10</v>
          </cell>
          <cell r="F110">
            <v>1.6950806455717899E-8</v>
          </cell>
        </row>
        <row r="111">
          <cell r="B111">
            <v>2.5099794380884799E-8</v>
          </cell>
          <cell r="C111">
            <v>2.10557681004787E-8</v>
          </cell>
          <cell r="D111">
            <v>4.0440262804061102E-9</v>
          </cell>
          <cell r="E111">
            <v>2.9489471438268702E-11</v>
          </cell>
          <cell r="F111">
            <v>4.01453680896784E-9</v>
          </cell>
        </row>
        <row r="112">
          <cell r="B112">
            <v>1.8740537540949701E-8</v>
          </cell>
          <cell r="C112">
            <v>1.11955102075095E-8</v>
          </cell>
          <cell r="D112">
            <v>7.5450273334401307E-9</v>
          </cell>
          <cell r="E112">
            <v>1.18121607133325E-10</v>
          </cell>
          <cell r="F112">
            <v>7.4269057263068099E-9</v>
          </cell>
        </row>
        <row r="113">
          <cell r="B113">
            <v>2.1171815016038499E-8</v>
          </cell>
          <cell r="C113">
            <v>1.00113104779089E-8</v>
          </cell>
          <cell r="D113">
            <v>1.1160504538129601E-8</v>
          </cell>
          <cell r="E113">
            <v>3.46446355160109E-10</v>
          </cell>
          <cell r="F113">
            <v>1.08140581829695E-8</v>
          </cell>
        </row>
        <row r="114">
          <cell r="B114">
            <v>1.22983186075658E-8</v>
          </cell>
          <cell r="C114">
            <v>6.9890510546035003E-9</v>
          </cell>
          <cell r="D114">
            <v>5.3092675529622999E-9</v>
          </cell>
          <cell r="E114">
            <v>3.9032673643724999E-11</v>
          </cell>
          <cell r="F114">
            <v>5.2702348793185803E-9</v>
          </cell>
        </row>
        <row r="115">
          <cell r="B115">
            <v>1.0339813633471799E-8</v>
          </cell>
          <cell r="C115">
            <v>4.4883120767487599E-9</v>
          </cell>
          <cell r="D115">
            <v>5.8515015567230998E-9</v>
          </cell>
          <cell r="E115">
            <v>1.0084249497145601E-9</v>
          </cell>
          <cell r="F115">
            <v>4.8430766070085296E-9</v>
          </cell>
        </row>
        <row r="116">
          <cell r="B116">
            <v>2.3763699977486699E-8</v>
          </cell>
          <cell r="C116">
            <v>1.5497776619525399E-8</v>
          </cell>
          <cell r="D116">
            <v>8.2659233579613096E-9</v>
          </cell>
          <cell r="E116">
            <v>4.8926570561759502E-11</v>
          </cell>
          <cell r="F116">
            <v>8.2169967873995502E-9</v>
          </cell>
        </row>
        <row r="117">
          <cell r="B117">
            <v>9.7235885842089694E-9</v>
          </cell>
          <cell r="C117">
            <v>4.3549835470918502E-9</v>
          </cell>
          <cell r="D117">
            <v>5.3686050371171101E-9</v>
          </cell>
          <cell r="E117">
            <v>1.19939115490364E-10</v>
          </cell>
          <cell r="F117">
            <v>5.2486659216267403E-9</v>
          </cell>
        </row>
        <row r="118">
          <cell r="B118">
            <v>1.5221092469462E-8</v>
          </cell>
          <cell r="C118">
            <v>5.2316178692292302E-9</v>
          </cell>
          <cell r="D118">
            <v>9.98947460023281E-9</v>
          </cell>
          <cell r="E118">
            <v>6.1645979863689E-10</v>
          </cell>
          <cell r="F118">
            <v>9.3730148015959196E-9</v>
          </cell>
        </row>
        <row r="119">
          <cell r="B119">
            <v>2.4777502473029899E-8</v>
          </cell>
          <cell r="C119">
            <v>1.41766643730114E-8</v>
          </cell>
          <cell r="D119">
            <v>1.06008381000184E-8</v>
          </cell>
          <cell r="E119">
            <v>6.5112812294581899E-10</v>
          </cell>
          <cell r="F119">
            <v>9.9497099770726693E-9</v>
          </cell>
        </row>
        <row r="120">
          <cell r="B120">
            <v>2.6433525318319099E-8</v>
          </cell>
          <cell r="C120">
            <v>2.0927437988271998E-8</v>
          </cell>
          <cell r="D120">
            <v>5.5060873300471301E-9</v>
          </cell>
          <cell r="E120">
            <v>6.0417816454483404E-11</v>
          </cell>
          <cell r="F120">
            <v>5.4456695135926497E-9</v>
          </cell>
        </row>
        <row r="121">
          <cell r="B121">
            <v>6.7553591735973001E-9</v>
          </cell>
          <cell r="C121">
            <v>2.3165097762129299E-9</v>
          </cell>
          <cell r="D121">
            <v>4.4388493973843698E-9</v>
          </cell>
          <cell r="E121">
            <v>2.8122070591172799E-11</v>
          </cell>
          <cell r="F121">
            <v>4.4107273267932003E-9</v>
          </cell>
        </row>
        <row r="122">
          <cell r="B122">
            <v>3.4653072040347801E-8</v>
          </cell>
          <cell r="C122">
            <v>2.4578525439407899E-8</v>
          </cell>
          <cell r="D122">
            <v>1.0074546600939901E-8</v>
          </cell>
          <cell r="E122">
            <v>1.3616225726875499E-10</v>
          </cell>
          <cell r="F122">
            <v>9.9383843436711604E-9</v>
          </cell>
        </row>
        <row r="123">
          <cell r="B123">
            <v>1.8576593161329598E-8</v>
          </cell>
          <cell r="C123">
            <v>9.7921292911828808E-9</v>
          </cell>
          <cell r="D123">
            <v>8.7844638701467904E-9</v>
          </cell>
          <cell r="E123">
            <v>5.9376853219760697E-11</v>
          </cell>
          <cell r="F123">
            <v>8.7250870169270303E-9</v>
          </cell>
        </row>
        <row r="124">
          <cell r="B124">
            <v>1.7799873734382498E-8</v>
          </cell>
          <cell r="C124">
            <v>1.32455025491317E-8</v>
          </cell>
          <cell r="D124">
            <v>4.5543711852507797E-9</v>
          </cell>
          <cell r="E124">
            <v>4.6836975215997001E-12</v>
          </cell>
          <cell r="F124">
            <v>4.54968748772918E-9</v>
          </cell>
        </row>
        <row r="125">
          <cell r="B125">
            <v>1.66499517280606E-8</v>
          </cell>
          <cell r="C125">
            <v>7.5611079461181799E-9</v>
          </cell>
          <cell r="D125">
            <v>9.0888437819424199E-9</v>
          </cell>
          <cell r="E125">
            <v>1.01321153165843E-9</v>
          </cell>
          <cell r="F125">
            <v>8.0756322502839794E-9</v>
          </cell>
        </row>
        <row r="126">
          <cell r="B126">
            <v>1.5172978649483701E-8</v>
          </cell>
          <cell r="C126">
            <v>9.0230029697461504E-9</v>
          </cell>
          <cell r="D126">
            <v>6.1499756797375601E-9</v>
          </cell>
          <cell r="E126">
            <v>2.9365211382335603E-11</v>
          </cell>
          <cell r="F126">
            <v>6.1206104683552203E-9</v>
          </cell>
        </row>
        <row r="127">
          <cell r="B127">
            <v>1.9741710190352598E-8</v>
          </cell>
          <cell r="C127">
            <v>1.0257168582804099E-8</v>
          </cell>
          <cell r="D127">
            <v>9.4845416075484496E-9</v>
          </cell>
          <cell r="E127">
            <v>5.1177384767921497E-11</v>
          </cell>
          <cell r="F127">
            <v>9.4333642227805304E-9</v>
          </cell>
        </row>
        <row r="128">
          <cell r="B128">
            <v>1.4720749248847499E-8</v>
          </cell>
          <cell r="C128">
            <v>9.0855475413177203E-9</v>
          </cell>
          <cell r="D128">
            <v>5.6352017075298196E-9</v>
          </cell>
          <cell r="E128">
            <v>3.0382154186121201E-11</v>
          </cell>
          <cell r="F128">
            <v>5.6048195533436997E-9</v>
          </cell>
        </row>
        <row r="129">
          <cell r="B129">
            <v>5.0536765623283297E-8</v>
          </cell>
          <cell r="C129">
            <v>3.73641836516446E-8</v>
          </cell>
          <cell r="D129">
            <v>1.31725819716386E-8</v>
          </cell>
          <cell r="E129">
            <v>5.8988804723702197E-10</v>
          </cell>
          <cell r="F129">
            <v>1.2582693924401601E-8</v>
          </cell>
        </row>
        <row r="130">
          <cell r="B130">
            <v>5.3244559316357197E-8</v>
          </cell>
          <cell r="C130">
            <v>4.5389114535019203E-8</v>
          </cell>
          <cell r="D130">
            <v>7.8554447813380603E-9</v>
          </cell>
          <cell r="E130">
            <v>2.1893969836180701E-10</v>
          </cell>
          <cell r="F130">
            <v>7.6365050829762493E-9</v>
          </cell>
        </row>
        <row r="131">
          <cell r="B131">
            <v>7.4009017705958902E-8</v>
          </cell>
          <cell r="C131">
            <v>5.8176906931609698E-8</v>
          </cell>
          <cell r="D131">
            <v>1.5832110774349101E-8</v>
          </cell>
          <cell r="E131">
            <v>3.9078027435055202E-10</v>
          </cell>
          <cell r="F131">
            <v>1.5441330499998601E-8</v>
          </cell>
        </row>
        <row r="132">
          <cell r="B132">
            <v>5.0843366791520199E-8</v>
          </cell>
          <cell r="C132">
            <v>3.2177614756007301E-8</v>
          </cell>
          <cell r="D132">
            <v>1.86657520355128E-8</v>
          </cell>
          <cell r="E132">
            <v>2.8030530781066502E-10</v>
          </cell>
          <cell r="F132">
            <v>1.8385446727702101E-8</v>
          </cell>
        </row>
        <row r="133">
          <cell r="B133">
            <v>4.7655367862745402E-8</v>
          </cell>
          <cell r="C133">
            <v>3.1431724910720102E-8</v>
          </cell>
          <cell r="D133">
            <v>1.62236429520253E-8</v>
          </cell>
          <cell r="E133">
            <v>1.0889282933866E-10</v>
          </cell>
          <cell r="F133">
            <v>1.61147501226866E-8</v>
          </cell>
        </row>
        <row r="134">
          <cell r="B134">
            <v>3.3389230721160499E-8</v>
          </cell>
          <cell r="C134">
            <v>1.67706009255571E-8</v>
          </cell>
          <cell r="D134">
            <v>1.6618629795603399E-8</v>
          </cell>
          <cell r="E134">
            <v>3.7045211343143597E-11</v>
          </cell>
          <cell r="F134">
            <v>1.6581584584260201E-8</v>
          </cell>
        </row>
        <row r="135">
          <cell r="B135">
            <v>4.0462421454981399E-8</v>
          </cell>
          <cell r="C135">
            <v>2.4649304735476199E-8</v>
          </cell>
          <cell r="D135">
            <v>1.5813116719505101E-8</v>
          </cell>
          <cell r="E135">
            <v>9.2200154100914506E-14</v>
          </cell>
          <cell r="F135">
            <v>1.5813024519351001E-8</v>
          </cell>
        </row>
        <row r="136">
          <cell r="B136">
            <v>4.8501614773894103E-8</v>
          </cell>
          <cell r="C136">
            <v>2.90686034911414E-8</v>
          </cell>
          <cell r="D136">
            <v>1.9433011282752601E-8</v>
          </cell>
          <cell r="E136">
            <v>1.7747250144510599E-10</v>
          </cell>
          <cell r="F136">
            <v>1.9255538781307501E-8</v>
          </cell>
        </row>
        <row r="137">
          <cell r="B137">
            <v>4.0179547107317702E-8</v>
          </cell>
          <cell r="C137">
            <v>2.54747441854776E-8</v>
          </cell>
          <cell r="D137">
            <v>1.4704802921840099E-8</v>
          </cell>
          <cell r="E137">
            <v>2.8904812739290499E-11</v>
          </cell>
          <cell r="F137">
            <v>1.4675898109100801E-8</v>
          </cell>
        </row>
        <row r="138">
          <cell r="B138">
            <v>4.9705074637492902E-8</v>
          </cell>
          <cell r="C138">
            <v>3.2175185375554197E-8</v>
          </cell>
          <cell r="D138">
            <v>1.7529889261938599E-8</v>
          </cell>
          <cell r="E138">
            <v>1.56634024389873E-10</v>
          </cell>
          <cell r="F138">
            <v>1.7373255237548701E-8</v>
          </cell>
        </row>
        <row r="139">
          <cell r="B139">
            <v>2.87889925145237E-8</v>
          </cell>
          <cell r="C139">
            <v>9.7674023540048404E-9</v>
          </cell>
          <cell r="D139">
            <v>1.9021590160518899E-8</v>
          </cell>
          <cell r="E139">
            <v>1.19498989702828E-9</v>
          </cell>
          <cell r="F139">
            <v>1.7826600263490602E-8</v>
          </cell>
        </row>
        <row r="140">
          <cell r="B140">
            <v>3.5539730323091598E-8</v>
          </cell>
          <cell r="C140">
            <v>1.7749091459799701E-8</v>
          </cell>
          <cell r="D140">
            <v>1.7790638863291802E-8</v>
          </cell>
          <cell r="E140">
            <v>3.9233311478991298E-10</v>
          </cell>
          <cell r="F140">
            <v>1.7398305748501899E-8</v>
          </cell>
        </row>
        <row r="141">
          <cell r="B141">
            <v>2.7229029726552001E-8</v>
          </cell>
          <cell r="C141">
            <v>1.02929100512058E-8</v>
          </cell>
          <cell r="D141">
            <v>1.69361196753462E-8</v>
          </cell>
          <cell r="E141">
            <v>1.7950578507786399E-9</v>
          </cell>
          <cell r="F141">
            <v>1.5141061824567499E-8</v>
          </cell>
        </row>
        <row r="142">
          <cell r="B142">
            <v>2.56614579324621E-8</v>
          </cell>
          <cell r="C142">
            <v>1.0957689207926E-8</v>
          </cell>
          <cell r="D142">
            <v>1.4703768724536E-8</v>
          </cell>
          <cell r="E142">
            <v>3.5515500654529198E-11</v>
          </cell>
          <cell r="F142">
            <v>1.4668253223881501E-8</v>
          </cell>
        </row>
        <row r="143">
          <cell r="B143">
            <v>3.9048451773603497E-8</v>
          </cell>
          <cell r="C143">
            <v>2.26665932320083E-8</v>
          </cell>
          <cell r="D143">
            <v>1.6381858541595102E-8</v>
          </cell>
          <cell r="E143">
            <v>1.1646769493152E-10</v>
          </cell>
          <cell r="F143">
            <v>1.62653908466636E-8</v>
          </cell>
        </row>
        <row r="144">
          <cell r="B144">
            <v>3.9052464616729599E-8</v>
          </cell>
          <cell r="C144">
            <v>1.22217450674733E-8</v>
          </cell>
          <cell r="D144">
            <v>2.6830719549256199E-8</v>
          </cell>
          <cell r="E144">
            <v>1.8608695177400099E-9</v>
          </cell>
          <cell r="F144">
            <v>2.49698500315162E-8</v>
          </cell>
        </row>
        <row r="145">
          <cell r="B145">
            <v>3.02205831145027E-8</v>
          </cell>
          <cell r="C145">
            <v>1.54629393457369E-8</v>
          </cell>
          <cell r="D145">
            <v>1.4757643768765699E-8</v>
          </cell>
          <cell r="E145">
            <v>4.55009343224376E-10</v>
          </cell>
          <cell r="F145">
            <v>1.4302634425541301E-8</v>
          </cell>
        </row>
        <row r="146">
          <cell r="B146">
            <v>5.7775552160919601E-8</v>
          </cell>
          <cell r="C146">
            <v>4.2032505483168803E-8</v>
          </cell>
          <cell r="D146">
            <v>1.5743046677750698E-8</v>
          </cell>
          <cell r="E146">
            <v>4.96669179488226E-11</v>
          </cell>
          <cell r="F146">
            <v>1.56933797598019E-8</v>
          </cell>
        </row>
        <row r="147">
          <cell r="B147">
            <v>2.3303727379640399E-8</v>
          </cell>
          <cell r="C147">
            <v>7.33219769434484E-9</v>
          </cell>
          <cell r="D147">
            <v>1.5971529685295501E-8</v>
          </cell>
          <cell r="E147">
            <v>1.5351511134084001E-10</v>
          </cell>
          <cell r="F147">
            <v>1.5818014573954701E-8</v>
          </cell>
        </row>
        <row r="148">
          <cell r="B148">
            <v>5.200014154272E-8</v>
          </cell>
          <cell r="C148">
            <v>2.3250571123631701E-8</v>
          </cell>
          <cell r="D148">
            <v>2.87495704190882E-8</v>
          </cell>
          <cell r="E148">
            <v>4.9559472747947102E-11</v>
          </cell>
          <cell r="F148">
            <v>2.87000109463403E-8</v>
          </cell>
        </row>
        <row r="149">
          <cell r="B149">
            <v>3.4400493604358E-8</v>
          </cell>
          <cell r="C149">
            <v>2.2533317557894399E-9</v>
          </cell>
          <cell r="D149">
            <v>3.2147161848568603E-8</v>
          </cell>
          <cell r="E149">
            <v>2.0392916274557499E-13</v>
          </cell>
          <cell r="F149">
            <v>3.2146957919405798E-8</v>
          </cell>
        </row>
        <row r="150">
          <cell r="B150">
            <v>3.2172382690180102E-8</v>
          </cell>
          <cell r="C150">
            <v>3.2393270102572601E-9</v>
          </cell>
          <cell r="D150">
            <v>2.8933055679922799E-8</v>
          </cell>
          <cell r="E150">
            <v>1.32310522064552E-9</v>
          </cell>
          <cell r="F150">
            <v>2.7609950459277299E-8</v>
          </cell>
        </row>
        <row r="151">
          <cell r="B151">
            <v>6.3467769966485099E-8</v>
          </cell>
          <cell r="C151">
            <v>3.64679833251794E-8</v>
          </cell>
          <cell r="D151">
            <v>2.6999786641305699E-8</v>
          </cell>
          <cell r="E151">
            <v>2.37086487367913E-9</v>
          </cell>
          <cell r="F151">
            <v>2.46289217676265E-8</v>
          </cell>
        </row>
        <row r="152">
          <cell r="B152">
            <v>6.6094474484927496E-8</v>
          </cell>
          <cell r="C152">
            <v>3.9175304939749097E-8</v>
          </cell>
          <cell r="D152">
            <v>2.6919169545178399E-8</v>
          </cell>
          <cell r="E152">
            <v>1.19009713411186E-10</v>
          </cell>
          <cell r="F152">
            <v>2.68001598317672E-8</v>
          </cell>
        </row>
        <row r="153">
          <cell r="B153">
            <v>7.2879702733649295E-8</v>
          </cell>
          <cell r="C153">
            <v>4.9232671172192202E-8</v>
          </cell>
          <cell r="D153">
            <v>2.3647031561457099E-8</v>
          </cell>
          <cell r="E153">
            <v>7.3328632228997294E-11</v>
          </cell>
          <cell r="F153">
            <v>2.3573702929228099E-8</v>
          </cell>
        </row>
        <row r="154">
          <cell r="B154">
            <v>3.833191088838E-8</v>
          </cell>
          <cell r="C154">
            <v>1.06519544192904E-8</v>
          </cell>
          <cell r="D154">
            <v>2.7679956469089599E-8</v>
          </cell>
          <cell r="E154">
            <v>2.8332444620843599E-9</v>
          </cell>
          <cell r="F154">
            <v>2.4846712007005199E-8</v>
          </cell>
        </row>
        <row r="155">
          <cell r="B155">
            <v>4.4729411685950103E-8</v>
          </cell>
          <cell r="C155">
            <v>1.0529716435541901E-8</v>
          </cell>
          <cell r="D155">
            <v>3.4199695250408199E-8</v>
          </cell>
          <cell r="E155">
            <v>1.6866040530308201E-10</v>
          </cell>
          <cell r="F155">
            <v>3.40310348451051E-8</v>
          </cell>
        </row>
        <row r="156">
          <cell r="B156">
            <v>3.3706525247618299E-8</v>
          </cell>
          <cell r="C156">
            <v>1.0473229002482199E-8</v>
          </cell>
          <cell r="D156">
            <v>2.3233296245135999E-8</v>
          </cell>
          <cell r="E156">
            <v>2.0931872806510401E-9</v>
          </cell>
          <cell r="F156">
            <v>2.1140108964484899E-8</v>
          </cell>
        </row>
        <row r="157">
          <cell r="B157">
            <v>5.1679523281860603E-8</v>
          </cell>
          <cell r="C157">
            <v>1.7091406808453499E-8</v>
          </cell>
          <cell r="D157">
            <v>3.45881164734071E-8</v>
          </cell>
          <cell r="E157">
            <v>1.6318146460271501E-10</v>
          </cell>
          <cell r="F157">
            <v>3.4424935008804399E-8</v>
          </cell>
        </row>
        <row r="158">
          <cell r="B158">
            <v>5.0341571048818301E-8</v>
          </cell>
          <cell r="C158">
            <v>1.5787516258565499E-8</v>
          </cell>
          <cell r="D158">
            <v>3.4554054790252799E-8</v>
          </cell>
          <cell r="E158">
            <v>6.1869058481205199E-9</v>
          </cell>
          <cell r="F158">
            <v>2.8367148942132201E-8</v>
          </cell>
        </row>
        <row r="159">
          <cell r="B159">
            <v>4.1465403674220598E-8</v>
          </cell>
          <cell r="C159">
            <v>2.1061150940171701E-8</v>
          </cell>
          <cell r="D159">
            <v>2.0404252734048899E-8</v>
          </cell>
          <cell r="E159">
            <v>1.10037669176995E-10</v>
          </cell>
          <cell r="F159">
            <v>2.02942150648719E-8</v>
          </cell>
        </row>
        <row r="160">
          <cell r="B160">
            <v>4.4666665299647899E-8</v>
          </cell>
          <cell r="C160">
            <v>1.64946045777274E-8</v>
          </cell>
          <cell r="D160">
            <v>2.8172060721920502E-8</v>
          </cell>
          <cell r="E160">
            <v>2.5895933289920801E-9</v>
          </cell>
          <cell r="F160">
            <v>2.55824673929284E-8</v>
          </cell>
        </row>
        <row r="161">
          <cell r="B161">
            <v>4.4369636246348703E-8</v>
          </cell>
          <cell r="C161">
            <v>1.28438378997547E-8</v>
          </cell>
          <cell r="D161">
            <v>3.1525798346593999E-8</v>
          </cell>
          <cell r="E161">
            <v>6.1375732169278905E-10</v>
          </cell>
          <cell r="F161">
            <v>3.0912041024901203E-8</v>
          </cell>
        </row>
        <row r="162">
          <cell r="B162">
            <v>1.26295177910753E-8</v>
          </cell>
          <cell r="C162">
            <v>1.6659086918395399E-9</v>
          </cell>
          <cell r="D162">
            <v>1.09636090992358E-8</v>
          </cell>
          <cell r="E162">
            <v>4.5227302996277101E-10</v>
          </cell>
          <cell r="F162">
            <v>1.0511336069273E-8</v>
          </cell>
        </row>
        <row r="163">
          <cell r="B163">
            <v>1.4922951575162398E-8</v>
          </cell>
          <cell r="C163">
            <v>4.9399924751216497E-9</v>
          </cell>
          <cell r="D163">
            <v>9.9829591000407992E-9</v>
          </cell>
          <cell r="E163">
            <v>4.6356526736290803E-9</v>
          </cell>
          <cell r="F163">
            <v>5.3473064264117197E-9</v>
          </cell>
        </row>
        <row r="164">
          <cell r="B164">
            <v>2.1619263796549599E-8</v>
          </cell>
          <cell r="C164">
            <v>7.8148963886154893E-9</v>
          </cell>
          <cell r="D164">
            <v>1.38043674079341E-8</v>
          </cell>
          <cell r="E164">
            <v>2.5821759386024701E-9</v>
          </cell>
          <cell r="F164">
            <v>1.12221914693316E-8</v>
          </cell>
        </row>
        <row r="165">
          <cell r="B165">
            <v>1.7978833898538101E-8</v>
          </cell>
          <cell r="C165">
            <v>5.8722633040586899E-9</v>
          </cell>
          <cell r="D165">
            <v>1.2106570594479401E-8</v>
          </cell>
          <cell r="E165">
            <v>7.6791347052572099E-10</v>
          </cell>
          <cell r="F165">
            <v>1.1338657123953699E-8</v>
          </cell>
        </row>
        <row r="166">
          <cell r="B166">
            <v>3.4000411627787603E-8</v>
          </cell>
          <cell r="C166">
            <v>2.3907509744942601E-8</v>
          </cell>
          <cell r="D166">
            <v>1.0092901882845E-8</v>
          </cell>
          <cell r="E166">
            <v>7.8563216386759701E-10</v>
          </cell>
          <cell r="F166">
            <v>9.3072697189774408E-9</v>
          </cell>
        </row>
        <row r="167">
          <cell r="B167">
            <v>3.6923133720827399E-8</v>
          </cell>
          <cell r="C167">
            <v>6.5873860613190298E-9</v>
          </cell>
          <cell r="D167">
            <v>3.0335747659508399E-8</v>
          </cell>
          <cell r="E167">
            <v>6.6411917452492896E-9</v>
          </cell>
          <cell r="F167">
            <v>2.3694555914259099E-8</v>
          </cell>
        </row>
        <row r="168">
          <cell r="B168">
            <v>7.1682313069795995E-8</v>
          </cell>
          <cell r="C168">
            <v>5.5454998765754301E-8</v>
          </cell>
          <cell r="D168">
            <v>1.6227314304041601E-8</v>
          </cell>
          <cell r="E168">
            <v>8.6540428031456794E-11</v>
          </cell>
          <cell r="F168">
            <v>1.6140773876010202E-8</v>
          </cell>
        </row>
        <row r="169">
          <cell r="B169">
            <v>6.0118719218268503E-8</v>
          </cell>
          <cell r="C169">
            <v>3.7320191609221602E-8</v>
          </cell>
          <cell r="D169">
            <v>2.2798527609046801E-8</v>
          </cell>
          <cell r="E169">
            <v>1.92873703567773E-10</v>
          </cell>
          <cell r="F169">
            <v>2.26056539054791E-8</v>
          </cell>
        </row>
        <row r="170">
          <cell r="B170">
            <v>3.8708194267094298E-8</v>
          </cell>
          <cell r="C170">
            <v>2.15813706695428E-8</v>
          </cell>
          <cell r="D170">
            <v>1.7126823597551501E-8</v>
          </cell>
          <cell r="E170">
            <v>2.9778692178792202E-9</v>
          </cell>
          <cell r="F170">
            <v>1.41489543796723E-8</v>
          </cell>
        </row>
        <row r="171">
          <cell r="B171">
            <v>3.2463329411069298E-8</v>
          </cell>
          <cell r="C171">
            <v>1.3745273734341801E-8</v>
          </cell>
          <cell r="D171">
            <v>1.8718055676727501E-8</v>
          </cell>
          <cell r="E171">
            <v>4.0660107938667403E-9</v>
          </cell>
          <cell r="F171">
            <v>1.4652044882860701E-8</v>
          </cell>
        </row>
        <row r="172">
          <cell r="B172">
            <v>4.0870155964857997E-8</v>
          </cell>
          <cell r="C172">
            <v>1.58616653556512E-8</v>
          </cell>
          <cell r="D172">
            <v>2.5008490609206701E-8</v>
          </cell>
          <cell r="E172">
            <v>1.3262206031094201E-9</v>
          </cell>
          <cell r="F172">
            <v>2.36822700060973E-8</v>
          </cell>
        </row>
        <row r="173">
          <cell r="B173">
            <v>8.9276385594572903E-8</v>
          </cell>
          <cell r="C173">
            <v>6.2936683094480402E-8</v>
          </cell>
          <cell r="D173">
            <v>2.6339702500092398E-8</v>
          </cell>
          <cell r="E173">
            <v>1.8535626386947199E-10</v>
          </cell>
          <cell r="F173">
            <v>2.6154346236222998E-8</v>
          </cell>
        </row>
        <row r="174">
          <cell r="B174">
            <v>4.4818506167732403E-8</v>
          </cell>
          <cell r="C174">
            <v>1.7195497159346001E-8</v>
          </cell>
          <cell r="D174">
            <v>2.7623009008386399E-8</v>
          </cell>
          <cell r="E174">
            <v>6.4157426887076194E-11</v>
          </cell>
          <cell r="F174">
            <v>2.7558851581499299E-8</v>
          </cell>
        </row>
        <row r="175">
          <cell r="B175">
            <v>8.7670225772409595E-8</v>
          </cell>
          <cell r="C175">
            <v>6.0315026057323295E-8</v>
          </cell>
          <cell r="D175">
            <v>2.73551997150863E-8</v>
          </cell>
          <cell r="E175">
            <v>2.6579479811819399E-10</v>
          </cell>
          <cell r="F175">
            <v>2.7089404916968098E-8</v>
          </cell>
        </row>
        <row r="176">
          <cell r="B176">
            <v>4.7327268767001797E-8</v>
          </cell>
          <cell r="C176">
            <v>2.46379023847482E-8</v>
          </cell>
          <cell r="D176">
            <v>2.2689366382253502E-8</v>
          </cell>
          <cell r="E176">
            <v>8.75729836173085E-11</v>
          </cell>
          <cell r="F176">
            <v>2.2601793398636201E-8</v>
          </cell>
        </row>
        <row r="177">
          <cell r="B177">
            <v>1.03801697137845E-7</v>
          </cell>
          <cell r="C177">
            <v>8.1078571016829195E-8</v>
          </cell>
          <cell r="D177">
            <v>2.2723126121016102E-8</v>
          </cell>
          <cell r="E177">
            <v>3.6930634966465898E-11</v>
          </cell>
          <cell r="F177">
            <v>2.2686195486049599E-8</v>
          </cell>
        </row>
        <row r="178">
          <cell r="B178">
            <v>3.5439786898239301E-8</v>
          </cell>
          <cell r="C178">
            <v>1.40842226380488E-8</v>
          </cell>
          <cell r="D178">
            <v>2.1355564260190399E-8</v>
          </cell>
          <cell r="E178">
            <v>5.2474534370940398E-10</v>
          </cell>
          <cell r="F178">
            <v>2.0830818916481001E-8</v>
          </cell>
        </row>
        <row r="179">
          <cell r="B179">
            <v>5.1338372723392798E-8</v>
          </cell>
          <cell r="C179">
            <v>2.5019388229392899E-8</v>
          </cell>
          <cell r="D179">
            <v>2.6318984493999899E-8</v>
          </cell>
          <cell r="E179">
            <v>1.9796522043149401E-10</v>
          </cell>
          <cell r="F179">
            <v>2.61210192735684E-8</v>
          </cell>
        </row>
        <row r="180">
          <cell r="B180">
            <v>5.9564132483093501E-8</v>
          </cell>
          <cell r="C180">
            <v>3.0574034480107999E-8</v>
          </cell>
          <cell r="D180">
            <v>2.8990098002985399E-8</v>
          </cell>
          <cell r="E180">
            <v>9.7757989244535101E-10</v>
          </cell>
          <cell r="F180">
            <v>2.8012518110540099E-8</v>
          </cell>
        </row>
        <row r="181">
          <cell r="B181">
            <v>1.8487783572932E-8</v>
          </cell>
          <cell r="C181">
            <v>8.1899161217930698E-9</v>
          </cell>
          <cell r="D181">
            <v>1.0297867451138899E-8</v>
          </cell>
          <cell r="E181">
            <v>9.9042757287464104E-11</v>
          </cell>
          <cell r="F181">
            <v>1.0198824693851401E-8</v>
          </cell>
        </row>
        <row r="182">
          <cell r="B182">
            <v>2.1707505528574899E-8</v>
          </cell>
          <cell r="C182">
            <v>8.5816016266511695E-9</v>
          </cell>
          <cell r="D182">
            <v>1.31259039019237E-8</v>
          </cell>
          <cell r="E182">
            <v>2.44009357783347E-10</v>
          </cell>
          <cell r="F182">
            <v>1.2881894544140399E-8</v>
          </cell>
        </row>
        <row r="183">
          <cell r="B183">
            <v>2.56451181553574E-8</v>
          </cell>
          <cell r="C183">
            <v>1.43249983892812E-8</v>
          </cell>
          <cell r="D183">
            <v>1.13201197660762E-8</v>
          </cell>
          <cell r="E183">
            <v>4.9512362320932803E-11</v>
          </cell>
          <cell r="F183">
            <v>1.1270607403755199E-8</v>
          </cell>
        </row>
        <row r="184">
          <cell r="B184">
            <v>1.8742446412847601E-8</v>
          </cell>
          <cell r="C184">
            <v>8.5417991857562908E-9</v>
          </cell>
          <cell r="D184">
            <v>1.02006472270913E-8</v>
          </cell>
          <cell r="E184">
            <v>1.01829565219006E-11</v>
          </cell>
          <cell r="F184">
            <v>1.01904642705694E-8</v>
          </cell>
        </row>
        <row r="185">
          <cell r="B185">
            <v>2.1644660594423801E-8</v>
          </cell>
          <cell r="C185">
            <v>1.17991896158412E-8</v>
          </cell>
          <cell r="D185">
            <v>9.8454709785825497E-9</v>
          </cell>
          <cell r="E185">
            <v>3.9799610995749598E-12</v>
          </cell>
          <cell r="F185">
            <v>9.8414910174829797E-9</v>
          </cell>
        </row>
        <row r="186">
          <cell r="B186">
            <v>2.9187834556110799E-8</v>
          </cell>
          <cell r="C186">
            <v>1.47271713757567E-8</v>
          </cell>
          <cell r="D186">
            <v>1.44606631803541E-8</v>
          </cell>
          <cell r="E186">
            <v>1.4625889348673301E-9</v>
          </cell>
          <cell r="F186">
            <v>1.29980742454867E-8</v>
          </cell>
        </row>
        <row r="187">
          <cell r="B187">
            <v>3.9367150020125403E-8</v>
          </cell>
          <cell r="C187">
            <v>1.86290429824027E-8</v>
          </cell>
          <cell r="D187">
            <v>2.07381070377226E-8</v>
          </cell>
          <cell r="E187">
            <v>1.17737922418706E-9</v>
          </cell>
          <cell r="F187">
            <v>1.9560727813535601E-8</v>
          </cell>
        </row>
        <row r="188">
          <cell r="B188">
            <v>4.9610179178736399E-8</v>
          </cell>
          <cell r="C188">
            <v>3.5276075714794301E-8</v>
          </cell>
          <cell r="D188">
            <v>1.4334103463942E-8</v>
          </cell>
          <cell r="E188">
            <v>2.0324858299934899E-11</v>
          </cell>
          <cell r="F188">
            <v>1.43137786056421E-8</v>
          </cell>
        </row>
        <row r="189">
          <cell r="B189">
            <v>3.2348800102262297E-8</v>
          </cell>
          <cell r="C189">
            <v>1.6094804161933499E-8</v>
          </cell>
          <cell r="D189">
            <v>1.6253995940328799E-8</v>
          </cell>
          <cell r="E189">
            <v>8.0566028936145104E-10</v>
          </cell>
          <cell r="F189">
            <v>1.5448335650967301E-8</v>
          </cell>
        </row>
        <row r="190">
          <cell r="B190">
            <v>3.9395542599401003E-8</v>
          </cell>
          <cell r="C190">
            <v>2.0458108771078899E-8</v>
          </cell>
          <cell r="D190">
            <v>1.89374338283221E-8</v>
          </cell>
          <cell r="E190">
            <v>3.3551996294245E-10</v>
          </cell>
          <cell r="F190">
            <v>1.86019138653796E-8</v>
          </cell>
        </row>
        <row r="191">
          <cell r="B191">
            <v>4.0476604285176901E-8</v>
          </cell>
          <cell r="C191">
            <v>2.35843449414152E-8</v>
          </cell>
          <cell r="D191">
            <v>1.6892259343761601E-8</v>
          </cell>
          <cell r="E191">
            <v>6.6813185424398901E-10</v>
          </cell>
          <cell r="F191">
            <v>1.62241274895176E-8</v>
          </cell>
        </row>
        <row r="192">
          <cell r="B192">
            <v>3.8453439517797902E-8</v>
          </cell>
          <cell r="C192">
            <v>1.37616911997941E-8</v>
          </cell>
          <cell r="D192">
            <v>2.46917483180037E-8</v>
          </cell>
          <cell r="E192">
            <v>6.4049604180304202E-12</v>
          </cell>
          <cell r="F192">
            <v>2.4685343357585701E-8</v>
          </cell>
        </row>
        <row r="193">
          <cell r="B193">
            <v>2.96681719480926E-8</v>
          </cell>
          <cell r="C193">
            <v>3.8798502586182998E-9</v>
          </cell>
          <cell r="D193">
            <v>2.5788321689474299E-8</v>
          </cell>
          <cell r="E193">
            <v>2.4396318977594898E-10</v>
          </cell>
          <cell r="F193">
            <v>2.5544358499698301E-8</v>
          </cell>
        </row>
        <row r="194">
          <cell r="B194">
            <v>4.7442040765503897E-8</v>
          </cell>
          <cell r="C194">
            <v>2.0779648279853801E-8</v>
          </cell>
          <cell r="D194">
            <v>2.6662392485650099E-8</v>
          </cell>
          <cell r="E194">
            <v>3.5438946521491E-10</v>
          </cell>
          <cell r="F194">
            <v>2.63080030204352E-8</v>
          </cell>
        </row>
        <row r="195">
          <cell r="B195">
            <v>2.7437906251301401E-8</v>
          </cell>
          <cell r="C195">
            <v>3.8800134521854004E-9</v>
          </cell>
          <cell r="D195">
            <v>2.3557892799115999E-8</v>
          </cell>
          <cell r="E195">
            <v>6.8090912134388303E-11</v>
          </cell>
          <cell r="F195">
            <v>2.3489801886981599E-8</v>
          </cell>
        </row>
        <row r="196">
          <cell r="B196">
            <v>3.0119074202553897E-8</v>
          </cell>
          <cell r="C196">
            <v>5.62274927925003E-9</v>
          </cell>
          <cell r="D196">
            <v>2.44963249233039E-8</v>
          </cell>
          <cell r="E196">
            <v>4.9917985187390997E-9</v>
          </cell>
          <cell r="F196">
            <v>1.9504526404564799E-8</v>
          </cell>
        </row>
        <row r="197">
          <cell r="B197">
            <v>2.4793694661399501E-8</v>
          </cell>
          <cell r="C197">
            <v>3.3746484533828499E-9</v>
          </cell>
          <cell r="D197">
            <v>2.14190462080167E-8</v>
          </cell>
          <cell r="E197">
            <v>4.91668515053732E-9</v>
          </cell>
          <cell r="F197">
            <v>1.6502361057479401E-8</v>
          </cell>
        </row>
        <row r="198">
          <cell r="B198">
            <v>3.6844369091058799E-8</v>
          </cell>
          <cell r="C198">
            <v>1.39691982701073E-8</v>
          </cell>
          <cell r="D198">
            <v>2.2875170820951399E-8</v>
          </cell>
          <cell r="E198">
            <v>8.9433849793611194E-11</v>
          </cell>
          <cell r="F198">
            <v>2.2785736971157799E-8</v>
          </cell>
        </row>
        <row r="199">
          <cell r="B199">
            <v>4.37015743901947E-8</v>
          </cell>
          <cell r="C199">
            <v>1.74984078825547E-8</v>
          </cell>
          <cell r="D199">
            <v>2.6203166507639901E-8</v>
          </cell>
          <cell r="E199">
            <v>6.4019065296722201E-9</v>
          </cell>
          <cell r="F199">
            <v>1.98012599779677E-8</v>
          </cell>
        </row>
        <row r="200">
          <cell r="B200">
            <v>4.96590633234525E-8</v>
          </cell>
          <cell r="C200">
            <v>1.7584131197191099E-8</v>
          </cell>
          <cell r="D200">
            <v>3.2074932126261397E-8</v>
          </cell>
          <cell r="E200">
            <v>3.08280194237285E-9</v>
          </cell>
          <cell r="F200">
            <v>2.8992130183888501E-8</v>
          </cell>
        </row>
        <row r="201">
          <cell r="B201">
            <v>5.5798753830157198E-8</v>
          </cell>
          <cell r="C201">
            <v>2.4942564040780501E-8</v>
          </cell>
          <cell r="D201">
            <v>3.0856189789376598E-8</v>
          </cell>
          <cell r="E201">
            <v>1.4877986669293501E-9</v>
          </cell>
          <cell r="F201">
            <v>2.9368391122447299E-8</v>
          </cell>
        </row>
        <row r="202">
          <cell r="B202">
            <v>9.2390040018228303E-8</v>
          </cell>
          <cell r="C202">
            <v>2.7494453962325298E-8</v>
          </cell>
          <cell r="D202">
            <v>6.4895586055903005E-8</v>
          </cell>
          <cell r="E202">
            <v>2.4439973397860601E-8</v>
          </cell>
          <cell r="F202">
            <v>4.0455612658042298E-8</v>
          </cell>
        </row>
        <row r="203">
          <cell r="B203">
            <v>6.2725933738238603E-8</v>
          </cell>
          <cell r="C203">
            <v>1.54073840607035E-8</v>
          </cell>
          <cell r="D203">
            <v>4.7318549677534998E-8</v>
          </cell>
          <cell r="E203">
            <v>5.1709114605935196E-9</v>
          </cell>
          <cell r="F203">
            <v>4.2147638216941501E-8</v>
          </cell>
        </row>
        <row r="204">
          <cell r="B204">
            <v>7.0398701137970703E-8</v>
          </cell>
          <cell r="C204">
            <v>1.9750025846573101E-8</v>
          </cell>
          <cell r="D204">
            <v>5.0648675291397603E-8</v>
          </cell>
          <cell r="E204">
            <v>4.5176654037059002E-9</v>
          </cell>
          <cell r="F204">
            <v>4.6131009887691698E-8</v>
          </cell>
        </row>
        <row r="205">
          <cell r="B205">
            <v>6.03218577932098E-8</v>
          </cell>
          <cell r="C205">
            <v>2.51619641925455E-8</v>
          </cell>
          <cell r="D205">
            <v>3.5159893600664197E-8</v>
          </cell>
          <cell r="E205">
            <v>1.69023141001848E-9</v>
          </cell>
          <cell r="F205">
            <v>3.3469662190645801E-8</v>
          </cell>
        </row>
        <row r="206">
          <cell r="B206">
            <v>7.1733394391974606E-8</v>
          </cell>
          <cell r="C206">
            <v>3.7771129876077997E-8</v>
          </cell>
          <cell r="D206">
            <v>3.3962264515896601E-8</v>
          </cell>
          <cell r="E206">
            <v>4.80529631978653E-9</v>
          </cell>
          <cell r="F206">
            <v>2.9156968196110101E-8</v>
          </cell>
        </row>
        <row r="207">
          <cell r="B207">
            <v>4.63165451853608E-8</v>
          </cell>
          <cell r="C207">
            <v>1.86712089936081E-8</v>
          </cell>
          <cell r="D207">
            <v>2.7645336191752601E-8</v>
          </cell>
          <cell r="E207">
            <v>5.4785952014627703E-9</v>
          </cell>
          <cell r="F207">
            <v>2.2166740990289902E-8</v>
          </cell>
        </row>
        <row r="208">
          <cell r="B208">
            <v>4.23897347319026E-8</v>
          </cell>
          <cell r="C208">
            <v>1.1335346586892499E-8</v>
          </cell>
          <cell r="D208">
            <v>3.1054388145010002E-8</v>
          </cell>
          <cell r="E208">
            <v>2.1585302534528401E-9</v>
          </cell>
          <cell r="F208">
            <v>2.8895857891557201E-8</v>
          </cell>
        </row>
        <row r="209">
          <cell r="B209">
            <v>5.4998426156554E-8</v>
          </cell>
          <cell r="C209">
            <v>3.4966102294635702E-8</v>
          </cell>
          <cell r="D209">
            <v>2.0032323861918301E-8</v>
          </cell>
          <cell r="E209">
            <v>2.7836213258064201E-11</v>
          </cell>
          <cell r="F209">
            <v>2.0004487648660201E-8</v>
          </cell>
        </row>
        <row r="210">
          <cell r="B210">
            <v>4.5696052022083397E-8</v>
          </cell>
          <cell r="C210">
            <v>1.8570807059220301E-8</v>
          </cell>
          <cell r="D210">
            <v>2.7125244962863099E-8</v>
          </cell>
          <cell r="E210">
            <v>3.15256887790152E-10</v>
          </cell>
          <cell r="F210">
            <v>2.6809988075072999E-8</v>
          </cell>
        </row>
        <row r="211">
          <cell r="B211">
            <v>3.0516296594037701E-8</v>
          </cell>
          <cell r="C211">
            <v>6.8712856604072002E-9</v>
          </cell>
          <cell r="D211">
            <v>2.36450109336305E-8</v>
          </cell>
          <cell r="E211">
            <v>5.7733370848908202E-11</v>
          </cell>
          <cell r="F211">
            <v>2.3587277562781499E-8</v>
          </cell>
        </row>
        <row r="212">
          <cell r="B212">
            <v>3.9672342428995297E-8</v>
          </cell>
          <cell r="C212">
            <v>9.2968039511904999E-9</v>
          </cell>
          <cell r="D212">
            <v>3.0375538477804799E-8</v>
          </cell>
          <cell r="E212">
            <v>2.8077787302930899E-11</v>
          </cell>
          <cell r="F212">
            <v>3.0347460690501902E-8</v>
          </cell>
        </row>
        <row r="213">
          <cell r="B213">
            <v>2.86674128803692E-8</v>
          </cell>
          <cell r="C213">
            <v>1.04433915117964E-8</v>
          </cell>
          <cell r="D213">
            <v>1.82240213685727E-8</v>
          </cell>
          <cell r="E213">
            <v>6.3332920835755899E-10</v>
          </cell>
          <cell r="F213">
            <v>1.75906921602152E-8</v>
          </cell>
        </row>
        <row r="214">
          <cell r="B214">
            <v>4.4146789157376399E-8</v>
          </cell>
          <cell r="C214">
            <v>1.6802765426145601E-8</v>
          </cell>
          <cell r="D214">
            <v>2.7344023731230699E-8</v>
          </cell>
          <cell r="E214">
            <v>3.8517801436533798E-10</v>
          </cell>
          <cell r="F214">
            <v>2.6958845716865401E-8</v>
          </cell>
        </row>
        <row r="215">
          <cell r="B215">
            <v>6.3735381913694493E-8</v>
          </cell>
          <cell r="C215">
            <v>3.47320293768621E-8</v>
          </cell>
          <cell r="D215">
            <v>2.90033525368324E-8</v>
          </cell>
          <cell r="E215">
            <v>4.7573025912496501E-10</v>
          </cell>
          <cell r="F215">
            <v>2.8527622277707399E-8</v>
          </cell>
        </row>
        <row r="216">
          <cell r="B216">
            <v>6.3679944503769994E-8</v>
          </cell>
          <cell r="C216">
            <v>3.9278356909284201E-8</v>
          </cell>
          <cell r="D216">
            <v>2.44015875944857E-8</v>
          </cell>
          <cell r="E216">
            <v>1.0334506322470199E-10</v>
          </cell>
          <cell r="F216">
            <v>2.4298242531261001E-8</v>
          </cell>
        </row>
        <row r="217">
          <cell r="B217">
            <v>7.3174403998741706E-8</v>
          </cell>
          <cell r="C217">
            <v>5.4092114618768403E-8</v>
          </cell>
          <cell r="D217">
            <v>1.90822893799733E-8</v>
          </cell>
          <cell r="E217">
            <v>6.0845099747799795E-11</v>
          </cell>
          <cell r="F217">
            <v>1.9021444280225499E-8</v>
          </cell>
        </row>
        <row r="218">
          <cell r="B218">
            <v>3.3014617672423102E-8</v>
          </cell>
          <cell r="C218">
            <v>1.0393683860261E-8</v>
          </cell>
          <cell r="D218">
            <v>2.2620933812162E-8</v>
          </cell>
          <cell r="E218">
            <v>1.21076215059086E-9</v>
          </cell>
          <cell r="F218">
            <v>2.1410171661571198E-8</v>
          </cell>
        </row>
        <row r="219">
          <cell r="B219">
            <v>2.2316685052412201E-8</v>
          </cell>
          <cell r="C219">
            <v>6.37212120266738E-9</v>
          </cell>
          <cell r="D219">
            <v>1.59445638497449E-8</v>
          </cell>
          <cell r="E219">
            <v>1.5926099790061101E-9</v>
          </cell>
          <cell r="F219">
            <v>1.43519538707387E-8</v>
          </cell>
        </row>
        <row r="220">
          <cell r="B220">
            <v>1.0413924531523801E-8</v>
          </cell>
          <cell r="C220">
            <v>2.1873402050981901E-9</v>
          </cell>
          <cell r="D220">
            <v>8.2265843264256392E-9</v>
          </cell>
          <cell r="E220">
            <v>2.4505492496483502E-10</v>
          </cell>
          <cell r="F220">
            <v>7.9815294014608097E-9</v>
          </cell>
        </row>
        <row r="221">
          <cell r="B221">
            <v>4.69562311659694E-8</v>
          </cell>
          <cell r="C221">
            <v>2.23846879810027E-8</v>
          </cell>
          <cell r="D221">
            <v>2.4571543184966601E-8</v>
          </cell>
          <cell r="E221">
            <v>8.7975445094889099E-10</v>
          </cell>
          <cell r="F221">
            <v>2.3691788734017699E-8</v>
          </cell>
        </row>
        <row r="222">
          <cell r="B222">
            <v>5.89860969081743E-8</v>
          </cell>
          <cell r="C222">
            <v>3.8147896302241398E-8</v>
          </cell>
          <cell r="D222">
            <v>2.08382006059328E-8</v>
          </cell>
          <cell r="E222">
            <v>8.0819911767160897E-10</v>
          </cell>
          <cell r="F222">
            <v>2.0030001488261199E-8</v>
          </cell>
        </row>
        <row r="223">
          <cell r="B223">
            <v>5.00240894370938E-8</v>
          </cell>
          <cell r="C223">
            <v>2.3973685509819399E-8</v>
          </cell>
          <cell r="D223">
            <v>2.6050403927274298E-8</v>
          </cell>
          <cell r="E223">
            <v>1.9076593709882702E-9</v>
          </cell>
          <cell r="F223">
            <v>2.4142744556286001E-8</v>
          </cell>
        </row>
        <row r="224">
          <cell r="B224">
            <v>3.5723676166893501E-8</v>
          </cell>
          <cell r="C224">
            <v>1.03308943411341E-8</v>
          </cell>
          <cell r="D224">
            <v>2.5392781825759299E-8</v>
          </cell>
          <cell r="E224">
            <v>4.2954002296611301E-10</v>
          </cell>
          <cell r="F224">
            <v>2.4963241802793201E-8</v>
          </cell>
        </row>
        <row r="225">
          <cell r="B225">
            <v>7.4330524053616894E-8</v>
          </cell>
          <cell r="C225">
            <v>4.8331881494963502E-8</v>
          </cell>
          <cell r="D225">
            <v>2.5998642558653399E-8</v>
          </cell>
          <cell r="E225">
            <v>2.4357753049310998E-10</v>
          </cell>
          <cell r="F225">
            <v>2.5755065028160301E-8</v>
          </cell>
        </row>
        <row r="226">
          <cell r="B226">
            <v>5.6538414280438897E-8</v>
          </cell>
          <cell r="C226">
            <v>3.42712639267583E-8</v>
          </cell>
          <cell r="D226">
            <v>2.2267150353680501E-8</v>
          </cell>
          <cell r="E226">
            <v>1.7189896483850101E-10</v>
          </cell>
          <cell r="F226">
            <v>2.2095251388842E-8</v>
          </cell>
        </row>
        <row r="227">
          <cell r="B227">
            <v>7.0130017885811097E-8</v>
          </cell>
          <cell r="C227">
            <v>5.3632100640927E-8</v>
          </cell>
          <cell r="D227">
            <v>1.64979172448841E-8</v>
          </cell>
          <cell r="E227">
            <v>8.8124749651130896E-10</v>
          </cell>
          <cell r="F227">
            <v>1.56166697483728E-8</v>
          </cell>
        </row>
        <row r="228">
          <cell r="B228">
            <v>8.6048248198805399E-8</v>
          </cell>
          <cell r="C228">
            <v>6.1618856448709799E-8</v>
          </cell>
          <cell r="D228">
            <v>2.44293917500956E-8</v>
          </cell>
          <cell r="E228">
            <v>2.3651279112236599E-9</v>
          </cell>
          <cell r="F228">
            <v>2.20642638388719E-8</v>
          </cell>
        </row>
        <row r="229">
          <cell r="B229">
            <v>3.9522787864273698E-8</v>
          </cell>
          <cell r="C229">
            <v>1.14242562378288E-8</v>
          </cell>
          <cell r="D229">
            <v>2.80985316264449E-8</v>
          </cell>
          <cell r="E229">
            <v>1.27394265580329E-9</v>
          </cell>
          <cell r="F229">
            <v>2.6824588970641601E-8</v>
          </cell>
        </row>
        <row r="230">
          <cell r="B230">
            <v>2.9844853145675502E-8</v>
          </cell>
          <cell r="C230">
            <v>6.4436311132349497E-9</v>
          </cell>
          <cell r="D230">
            <v>2.3401222032440601E-8</v>
          </cell>
          <cell r="E230">
            <v>4.6072917205880601E-10</v>
          </cell>
          <cell r="F230">
            <v>2.29404928603818E-8</v>
          </cell>
        </row>
        <row r="231">
          <cell r="B231">
            <v>2.9502867323025001E-8</v>
          </cell>
          <cell r="C231">
            <v>5.2415414042363998E-9</v>
          </cell>
          <cell r="D231">
            <v>2.4261325918788601E-8</v>
          </cell>
          <cell r="E231">
            <v>2.5761301816089002E-10</v>
          </cell>
          <cell r="F231">
            <v>2.4003712900627702E-8</v>
          </cell>
        </row>
        <row r="232">
          <cell r="B232">
            <v>3.3823746802433801E-8</v>
          </cell>
          <cell r="C232">
            <v>1.0778505869649899E-8</v>
          </cell>
          <cell r="D232">
            <v>2.3045240932783899E-8</v>
          </cell>
          <cell r="E232">
            <v>5.29917585919003E-10</v>
          </cell>
          <cell r="F232">
            <v>2.25153233468648E-8</v>
          </cell>
        </row>
        <row r="233">
          <cell r="B233">
            <v>5.1484904245943398E-8</v>
          </cell>
          <cell r="C233">
            <v>2.96310226969417E-8</v>
          </cell>
          <cell r="D233">
            <v>2.1853881549001599E-8</v>
          </cell>
          <cell r="E233">
            <v>1.88946863826175E-10</v>
          </cell>
          <cell r="F233">
            <v>2.16649346851755E-8</v>
          </cell>
        </row>
        <row r="234">
          <cell r="B234">
            <v>4.6840168783187999E-8</v>
          </cell>
          <cell r="C234">
            <v>2.5618787589065901E-8</v>
          </cell>
          <cell r="D234">
            <v>2.1221381194122099E-8</v>
          </cell>
          <cell r="E234">
            <v>1.99193857499653E-11</v>
          </cell>
          <cell r="F234">
            <v>2.1201461808372101E-8</v>
          </cell>
        </row>
        <row r="235">
          <cell r="B235">
            <v>3.3091797425249702E-8</v>
          </cell>
          <cell r="C235">
            <v>9.8353893427810898E-9</v>
          </cell>
          <cell r="D235">
            <v>2.3256408082468601E-8</v>
          </cell>
          <cell r="E235">
            <v>4.0083207564504199E-12</v>
          </cell>
          <cell r="F235">
            <v>2.3252399761712099E-8</v>
          </cell>
        </row>
        <row r="236">
          <cell r="B236">
            <v>4.1584240474037801E-8</v>
          </cell>
          <cell r="C236">
            <v>1.9679853940788001E-8</v>
          </cell>
          <cell r="D236">
            <v>2.1904386533249701E-8</v>
          </cell>
          <cell r="E236">
            <v>8.3921181446268796E-11</v>
          </cell>
          <cell r="F236">
            <v>2.18204653518035E-8</v>
          </cell>
        </row>
        <row r="237">
          <cell r="B237">
            <v>4.3508879866866297E-8</v>
          </cell>
          <cell r="C237">
            <v>2.6749366244679599E-8</v>
          </cell>
          <cell r="D237">
            <v>1.6759513622186602E-8</v>
          </cell>
          <cell r="E237">
            <v>1.9753330614073299E-10</v>
          </cell>
          <cell r="F237">
            <v>1.6561980316045899E-8</v>
          </cell>
        </row>
        <row r="238">
          <cell r="B238">
            <v>3.0912181140222798E-8</v>
          </cell>
          <cell r="C238">
            <v>1.7478949052624599E-8</v>
          </cell>
          <cell r="D238">
            <v>1.34332320875982E-8</v>
          </cell>
          <cell r="E238">
            <v>1.6296086694739399E-10</v>
          </cell>
          <cell r="F238">
            <v>1.32702712206508E-8</v>
          </cell>
        </row>
        <row r="239">
          <cell r="B239">
            <v>1.19895123029093E-8</v>
          </cell>
          <cell r="C239">
            <v>4.5268784112531999E-10</v>
          </cell>
          <cell r="D239">
            <v>1.1536824461784001E-8</v>
          </cell>
          <cell r="E239">
            <v>5.1481386881798401E-10</v>
          </cell>
          <cell r="F239">
            <v>1.1022010592966E-8</v>
          </cell>
        </row>
        <row r="240">
          <cell r="B240">
            <v>2.12963355477227E-8</v>
          </cell>
          <cell r="C240">
            <v>6.4881937910261E-9</v>
          </cell>
          <cell r="D240">
            <v>1.48081417566966E-8</v>
          </cell>
          <cell r="E240">
            <v>6.9023814039174695E-11</v>
          </cell>
          <cell r="F240">
            <v>1.47391179426574E-8</v>
          </cell>
        </row>
        <row r="241">
          <cell r="B241">
            <v>2.96836253339636E-8</v>
          </cell>
          <cell r="C241">
            <v>1.65040868837684E-8</v>
          </cell>
          <cell r="D241">
            <v>1.3179538450195099E-8</v>
          </cell>
          <cell r="E241">
            <v>2.2821289523381501E-10</v>
          </cell>
          <cell r="F241">
            <v>1.29513255549613E-8</v>
          </cell>
        </row>
        <row r="242">
          <cell r="B242">
            <v>1.8455189627904799E-8</v>
          </cell>
          <cell r="C242">
            <v>5.6050222673569401E-9</v>
          </cell>
          <cell r="D242">
            <v>1.28501673605479E-8</v>
          </cell>
          <cell r="E242">
            <v>8.9832521817620294E-11</v>
          </cell>
          <cell r="F242">
            <v>1.2760334838730299E-8</v>
          </cell>
        </row>
        <row r="243">
          <cell r="B243">
            <v>1.29271616261705E-8</v>
          </cell>
          <cell r="C243">
            <v>1.16261143618701E-9</v>
          </cell>
          <cell r="D243">
            <v>1.17645501899835E-8</v>
          </cell>
          <cell r="E243">
            <v>4.3729713504954097E-9</v>
          </cell>
          <cell r="F243">
            <v>7.3915788394881101E-9</v>
          </cell>
        </row>
        <row r="244">
          <cell r="B244">
            <v>3.0212857286758E-8</v>
          </cell>
          <cell r="C244">
            <v>1.7564680266045501E-8</v>
          </cell>
          <cell r="D244">
            <v>1.2648177020712399E-8</v>
          </cell>
          <cell r="E244">
            <v>9.4785238616080702E-11</v>
          </cell>
          <cell r="F244">
            <v>1.2553391782096399E-8</v>
          </cell>
        </row>
        <row r="245">
          <cell r="B245">
            <v>3.19070983491696E-8</v>
          </cell>
          <cell r="C245">
            <v>1.7948989809872901E-8</v>
          </cell>
          <cell r="D245">
            <v>1.39581085392967E-8</v>
          </cell>
          <cell r="E245">
            <v>6.3168843295154506E-11</v>
          </cell>
          <cell r="F245">
            <v>1.38949396960015E-8</v>
          </cell>
        </row>
        <row r="246">
          <cell r="B246">
            <v>3.4667389734190401E-8</v>
          </cell>
          <cell r="C246">
            <v>1.9684247943254499E-8</v>
          </cell>
          <cell r="D246">
            <v>1.4983141790935799E-8</v>
          </cell>
          <cell r="E246">
            <v>1.14272868864007E-9</v>
          </cell>
          <cell r="F246">
            <v>1.38404131022958E-8</v>
          </cell>
        </row>
        <row r="247">
          <cell r="B247">
            <v>2.2344700508906599E-8</v>
          </cell>
          <cell r="C247">
            <v>4.0056855875624497E-9</v>
          </cell>
          <cell r="D247">
            <v>1.8339014921344201E-8</v>
          </cell>
          <cell r="E247">
            <v>2.5631382347487298E-9</v>
          </cell>
          <cell r="F247">
            <v>1.57758766865954E-8</v>
          </cell>
        </row>
        <row r="248">
          <cell r="B248">
            <v>2.1093533971996701E-8</v>
          </cell>
          <cell r="C248">
            <v>4.3957376669768002E-9</v>
          </cell>
          <cell r="D248">
            <v>1.6697796305019899E-8</v>
          </cell>
          <cell r="E248">
            <v>1.1468654349567201E-9</v>
          </cell>
          <cell r="F248">
            <v>1.55509308700632E-8</v>
          </cell>
        </row>
        <row r="249">
          <cell r="B249">
            <v>2.5944453701041901E-8</v>
          </cell>
          <cell r="C249">
            <v>8.7748816068845096E-9</v>
          </cell>
          <cell r="D249">
            <v>1.71695720941574E-8</v>
          </cell>
          <cell r="E249">
            <v>9.439452833699821E-10</v>
          </cell>
          <cell r="F249">
            <v>1.6225626810787401E-8</v>
          </cell>
        </row>
        <row r="250">
          <cell r="B250">
            <v>1.3728739057702801E-8</v>
          </cell>
          <cell r="C250">
            <v>6.0295735970824403E-9</v>
          </cell>
          <cell r="D250">
            <v>7.6991654606204008E-9</v>
          </cell>
          <cell r="E250">
            <v>7.5937627401538104E-10</v>
          </cell>
          <cell r="F250">
            <v>6.9397891866050204E-9</v>
          </cell>
        </row>
        <row r="251">
          <cell r="B251">
            <v>1.2695624899486899E-8</v>
          </cell>
          <cell r="C251">
            <v>6.0581117827339502E-9</v>
          </cell>
          <cell r="D251">
            <v>6.63751311675296E-9</v>
          </cell>
          <cell r="E251">
            <v>5.7443043269274602E-11</v>
          </cell>
          <cell r="F251">
            <v>6.5800700734836899E-9</v>
          </cell>
        </row>
        <row r="252">
          <cell r="B252">
            <v>1.4191431245023401E-8</v>
          </cell>
          <cell r="C252">
            <v>7.2673085154631801E-9</v>
          </cell>
          <cell r="D252">
            <v>6.9241227295602197E-9</v>
          </cell>
          <cell r="E252">
            <v>2.9324712840154302E-11</v>
          </cell>
          <cell r="F252">
            <v>6.8947980167200697E-9</v>
          </cell>
        </row>
        <row r="253">
          <cell r="B253">
            <v>9.1660676142038401E-9</v>
          </cell>
          <cell r="C253">
            <v>4.9403695775341098E-9</v>
          </cell>
          <cell r="D253">
            <v>4.2256980366697203E-9</v>
          </cell>
          <cell r="E253">
            <v>8.5703035255550098E-10</v>
          </cell>
          <cell r="F253">
            <v>3.3686676841142199E-9</v>
          </cell>
        </row>
        <row r="254">
          <cell r="B254">
            <v>3.1713696311788498E-8</v>
          </cell>
          <cell r="C254">
            <v>1.3859935700603599E-8</v>
          </cell>
          <cell r="D254">
            <v>1.78537606111849E-8</v>
          </cell>
          <cell r="E254">
            <v>4.4112417677849596E-9</v>
          </cell>
          <cell r="F254">
            <v>1.3442518843399901E-8</v>
          </cell>
        </row>
        <row r="255">
          <cell r="B255">
            <v>2.3162245515351598E-8</v>
          </cell>
          <cell r="C255">
            <v>6.1318147022913503E-9</v>
          </cell>
          <cell r="D255">
            <v>1.7030430813060198E-8</v>
          </cell>
          <cell r="E255">
            <v>1.75954573437324E-10</v>
          </cell>
          <cell r="F255">
            <v>1.68544762396229E-8</v>
          </cell>
        </row>
        <row r="256">
          <cell r="B256">
            <v>2.7783471491524401E-8</v>
          </cell>
          <cell r="C256">
            <v>9.45081393721406E-9</v>
          </cell>
          <cell r="D256">
            <v>1.8332657554310301E-8</v>
          </cell>
          <cell r="E256">
            <v>2.4318511055255902E-10</v>
          </cell>
          <cell r="F256">
            <v>1.8089472443757801E-8</v>
          </cell>
        </row>
        <row r="257">
          <cell r="B257">
            <v>2.6367502621123101E-8</v>
          </cell>
          <cell r="C257">
            <v>8.9430226417167399E-9</v>
          </cell>
          <cell r="D257">
            <v>1.7424479979406302E-8</v>
          </cell>
          <cell r="E257">
            <v>2.2556539983024799E-10</v>
          </cell>
          <cell r="F257">
            <v>1.71989145795761E-8</v>
          </cell>
        </row>
        <row r="258">
          <cell r="B258">
            <v>2.4580716294711901E-8</v>
          </cell>
          <cell r="C258">
            <v>8.3380573527010797E-9</v>
          </cell>
          <cell r="D258">
            <v>1.6242658942010899E-8</v>
          </cell>
          <cell r="E258">
            <v>2.5164188176592501E-9</v>
          </cell>
          <cell r="F258">
            <v>1.37262401243516E-8</v>
          </cell>
        </row>
        <row r="259">
          <cell r="B259">
            <v>2.37312984998526E-8</v>
          </cell>
          <cell r="C259">
            <v>9.6239024767345901E-9</v>
          </cell>
          <cell r="D259">
            <v>1.4107396023118E-8</v>
          </cell>
          <cell r="E259">
            <v>1.12454587244594E-10</v>
          </cell>
          <cell r="F259">
            <v>1.3994941435873401E-8</v>
          </cell>
        </row>
        <row r="260">
          <cell r="B260">
            <v>3.8807198031721002E-8</v>
          </cell>
          <cell r="C260">
            <v>1.8824092988539098E-8</v>
          </cell>
          <cell r="D260">
            <v>1.99831050431819E-8</v>
          </cell>
          <cell r="E260">
            <v>4.0010832120293401E-11</v>
          </cell>
          <cell r="F260">
            <v>1.9943094211061601E-8</v>
          </cell>
        </row>
        <row r="261">
          <cell r="B261">
            <v>2.94617347118249E-8</v>
          </cell>
          <cell r="C261">
            <v>1.20643767842845E-8</v>
          </cell>
          <cell r="D261">
            <v>1.73973579275404E-8</v>
          </cell>
          <cell r="E261">
            <v>8.97452378273365E-10</v>
          </cell>
          <cell r="F261">
            <v>1.6499905549267E-8</v>
          </cell>
        </row>
        <row r="262">
          <cell r="B262">
            <v>3.2502397841653897E-8</v>
          </cell>
          <cell r="C262">
            <v>1.3858239371145E-8</v>
          </cell>
          <cell r="D262">
            <v>1.8644158470508802E-8</v>
          </cell>
          <cell r="E262">
            <v>1.6473037898624899E-9</v>
          </cell>
          <cell r="F262">
            <v>1.6996854680646301E-8</v>
          </cell>
        </row>
        <row r="263">
          <cell r="B263">
            <v>7.1420236785538695E-8</v>
          </cell>
          <cell r="C263">
            <v>5.5321823523461098E-8</v>
          </cell>
          <cell r="D263">
            <v>1.6098413262077499E-8</v>
          </cell>
          <cell r="E263">
            <v>1.0448816634615799E-10</v>
          </cell>
          <cell r="F263">
            <v>1.5993925095731399E-8</v>
          </cell>
        </row>
        <row r="264">
          <cell r="B264">
            <v>5.2541923795104501E-8</v>
          </cell>
          <cell r="C264">
            <v>3.4393198629996503E-8</v>
          </cell>
          <cell r="D264">
            <v>1.8148725165108001E-8</v>
          </cell>
          <cell r="E264">
            <v>2.3505296260869799E-10</v>
          </cell>
          <cell r="F264">
            <v>1.7913672202499299E-8</v>
          </cell>
        </row>
        <row r="265">
          <cell r="B265">
            <v>4.8231770979944001E-8</v>
          </cell>
          <cell r="C265">
            <v>2.9029726851828899E-8</v>
          </cell>
          <cell r="D265">
            <v>1.9202044128115099E-8</v>
          </cell>
          <cell r="E265">
            <v>1.19942478910398E-11</v>
          </cell>
          <cell r="F265">
            <v>1.9190049880224E-8</v>
          </cell>
        </row>
        <row r="266">
          <cell r="B266">
            <v>3.6522254000613499E-8</v>
          </cell>
          <cell r="C266">
            <v>1.46115592438342E-8</v>
          </cell>
          <cell r="D266">
            <v>2.1910694756779299E-8</v>
          </cell>
          <cell r="E266">
            <v>1.12644533158528E-10</v>
          </cell>
          <cell r="F266">
            <v>2.1798050223620699E-8</v>
          </cell>
        </row>
        <row r="267">
          <cell r="B267">
            <v>2.97491121108945E-8</v>
          </cell>
          <cell r="C267">
            <v>1.11631046829084E-8</v>
          </cell>
          <cell r="D267">
            <v>1.8586007427985999E-8</v>
          </cell>
          <cell r="E267">
            <v>2.6193898083961201E-11</v>
          </cell>
          <cell r="F267">
            <v>1.8559813529902001E-8</v>
          </cell>
        </row>
        <row r="268">
          <cell r="B268">
            <v>2.34665709733124E-8</v>
          </cell>
          <cell r="C268">
            <v>3.4590570689827798E-9</v>
          </cell>
          <cell r="D268">
            <v>2.0007513904329601E-8</v>
          </cell>
          <cell r="E268">
            <v>7.0465898044598097E-10</v>
          </cell>
          <cell r="F268">
            <v>1.9302854923883599E-8</v>
          </cell>
        </row>
        <row r="269">
          <cell r="B269">
            <v>4.3044477938122898E-8</v>
          </cell>
          <cell r="C269">
            <v>1.8012140005080501E-8</v>
          </cell>
          <cell r="D269">
            <v>2.5032337933042301E-8</v>
          </cell>
          <cell r="E269">
            <v>9.3896453467830891E-10</v>
          </cell>
          <cell r="F269">
            <v>2.4093373398364002E-8</v>
          </cell>
        </row>
        <row r="270">
          <cell r="B270">
            <v>7.5682551027693996E-8</v>
          </cell>
          <cell r="C270">
            <v>5.35266360534427E-8</v>
          </cell>
          <cell r="D270">
            <v>2.21559149742512E-8</v>
          </cell>
          <cell r="E270">
            <v>5.8547692472936696E-11</v>
          </cell>
          <cell r="F270">
            <v>2.2097367281778299E-8</v>
          </cell>
        </row>
        <row r="271">
          <cell r="B271">
            <v>3.95056584446175E-8</v>
          </cell>
          <cell r="C271">
            <v>1.69639353002465E-8</v>
          </cell>
          <cell r="D271">
            <v>2.2541723144371001E-8</v>
          </cell>
          <cell r="E271">
            <v>2.5645687737973402E-9</v>
          </cell>
          <cell r="F271">
            <v>1.9977154370573599E-8</v>
          </cell>
        </row>
        <row r="272">
          <cell r="B272">
            <v>2.4392501581691001E-8</v>
          </cell>
          <cell r="C272">
            <v>1.28845498893722E-8</v>
          </cell>
          <cell r="D272">
            <v>1.1507951692318701E-8</v>
          </cell>
          <cell r="E272">
            <v>3.6697401120543401E-11</v>
          </cell>
          <cell r="F272">
            <v>1.14712542911982E-8</v>
          </cell>
        </row>
        <row r="273">
          <cell r="B273">
            <v>2.1541449023674301E-8</v>
          </cell>
          <cell r="C273">
            <v>1.3517460539688901E-8</v>
          </cell>
          <cell r="D273">
            <v>8.02398848398546E-9</v>
          </cell>
          <cell r="E273">
            <v>4.6171158742175601E-11</v>
          </cell>
          <cell r="F273">
            <v>7.9778173252432792E-9</v>
          </cell>
        </row>
        <row r="274">
          <cell r="B274">
            <v>1.6756019330540801E-8</v>
          </cell>
          <cell r="C274">
            <v>6.8464716717971599E-9</v>
          </cell>
          <cell r="D274">
            <v>9.9095476587436494E-9</v>
          </cell>
          <cell r="E274">
            <v>5.9287052774131401E-11</v>
          </cell>
          <cell r="F274">
            <v>9.8502606059695202E-9</v>
          </cell>
        </row>
        <row r="275">
          <cell r="B275">
            <v>2.1998478350368399E-8</v>
          </cell>
          <cell r="C275">
            <v>1.2126595685168E-8</v>
          </cell>
          <cell r="D275">
            <v>9.8718826652004699E-9</v>
          </cell>
          <cell r="E275">
            <v>4.9235870898926197E-11</v>
          </cell>
          <cell r="F275">
            <v>9.8226467943015408E-9</v>
          </cell>
        </row>
        <row r="276">
          <cell r="B276">
            <v>3.7231788779117102E-8</v>
          </cell>
          <cell r="C276">
            <v>2.6068516277807799E-8</v>
          </cell>
          <cell r="D276">
            <v>1.11632725013092E-8</v>
          </cell>
          <cell r="E276">
            <v>1.0373139760514E-10</v>
          </cell>
          <cell r="F276">
            <v>1.10595411037041E-8</v>
          </cell>
        </row>
        <row r="277">
          <cell r="B277">
            <v>1.2437816283006399E-8</v>
          </cell>
          <cell r="C277">
            <v>2.3764804555656601E-9</v>
          </cell>
          <cell r="D277">
            <v>1.00613358274407E-8</v>
          </cell>
          <cell r="E277">
            <v>1.8484679441473999E-10</v>
          </cell>
          <cell r="F277">
            <v>9.8764890330260104E-9</v>
          </cell>
        </row>
        <row r="278">
          <cell r="B278">
            <v>3.3383424760376902E-8</v>
          </cell>
          <cell r="C278">
            <v>2.1396285581777999E-8</v>
          </cell>
          <cell r="D278">
            <v>1.19871391785989E-8</v>
          </cell>
          <cell r="E278">
            <v>4.9606332476922401E-11</v>
          </cell>
          <cell r="F278">
            <v>1.1937532846122E-8</v>
          </cell>
        </row>
        <row r="279">
          <cell r="B279">
            <v>9.3576687610071795E-9</v>
          </cell>
          <cell r="C279">
            <v>4.1689724820830904E-9</v>
          </cell>
          <cell r="D279">
            <v>5.18869627892409E-9</v>
          </cell>
          <cell r="E279">
            <v>1.2888277474262E-11</v>
          </cell>
          <cell r="F279">
            <v>5.1758080014498196E-9</v>
          </cell>
        </row>
        <row r="280">
          <cell r="B280">
            <v>3.1572535296632998E-8</v>
          </cell>
          <cell r="C280">
            <v>2.0927282369539001E-8</v>
          </cell>
          <cell r="D280">
            <v>1.0645252927093901E-8</v>
          </cell>
          <cell r="E280">
            <v>1.16414187014843E-10</v>
          </cell>
          <cell r="F280">
            <v>1.05288387400791E-8</v>
          </cell>
        </row>
        <row r="281">
          <cell r="B281">
            <v>1.41692121718665E-8</v>
          </cell>
          <cell r="C281">
            <v>1.0201057277671201E-8</v>
          </cell>
          <cell r="D281">
            <v>3.9681548941953098E-9</v>
          </cell>
          <cell r="E281">
            <v>1.68748364579428E-12</v>
          </cell>
          <cell r="F281">
            <v>3.9664674105495198E-9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5.7122083121794897E-8</v>
          </cell>
          <cell r="C283">
            <v>4.9323191031401903E-8</v>
          </cell>
          <cell r="D283">
            <v>7.7988920903929899E-9</v>
          </cell>
          <cell r="E283">
            <v>4.5904665288325101E-11</v>
          </cell>
          <cell r="F283">
            <v>7.7529874251046695E-9</v>
          </cell>
        </row>
        <row r="284">
          <cell r="B284">
            <v>9.7291691116943605E-8</v>
          </cell>
          <cell r="C284">
            <v>8.6725931363362397E-8</v>
          </cell>
          <cell r="D284">
            <v>1.05657597535812E-8</v>
          </cell>
          <cell r="E284">
            <v>2.4280825020088002E-12</v>
          </cell>
          <cell r="F284">
            <v>1.05633316710792E-8</v>
          </cell>
        </row>
        <row r="285">
          <cell r="B285">
            <v>3.9023843468575403E-8</v>
          </cell>
          <cell r="C285">
            <v>2.9473119949873299E-8</v>
          </cell>
          <cell r="D285">
            <v>9.5507235187020906E-9</v>
          </cell>
          <cell r="E285">
            <v>3.6452109572913601E-12</v>
          </cell>
          <cell r="F285">
            <v>9.5470783077448006E-9</v>
          </cell>
        </row>
        <row r="286">
          <cell r="B286">
            <v>4.8763790661769602E-8</v>
          </cell>
          <cell r="C286">
            <v>4.18233215107327E-8</v>
          </cell>
          <cell r="D286">
            <v>6.9404691510368803E-9</v>
          </cell>
          <cell r="E286">
            <v>1.4937717769792101E-11</v>
          </cell>
          <cell r="F286">
            <v>6.9255314332670898E-9</v>
          </cell>
        </row>
        <row r="287">
          <cell r="B287">
            <v>2.9640098603045898E-8</v>
          </cell>
          <cell r="C287">
            <v>2.1901505108505299E-8</v>
          </cell>
          <cell r="D287">
            <v>7.7385934945405998E-9</v>
          </cell>
          <cell r="E287">
            <v>1.3416244612424401E-13</v>
          </cell>
          <cell r="F287">
            <v>7.7384593320944708E-9</v>
          </cell>
        </row>
        <row r="288">
          <cell r="B288">
            <v>6.9645653702869699E-8</v>
          </cell>
          <cell r="C288">
            <v>5.7057377812511097E-8</v>
          </cell>
          <cell r="D288">
            <v>1.25882758903586E-8</v>
          </cell>
          <cell r="E288">
            <v>7.5761604288586899E-12</v>
          </cell>
          <cell r="F288">
            <v>1.25806997299297E-8</v>
          </cell>
        </row>
        <row r="289">
          <cell r="B289">
            <v>3.1187362247632699E-8</v>
          </cell>
          <cell r="C289">
            <v>2.0396130157921499E-8</v>
          </cell>
          <cell r="D289">
            <v>1.07912320897112E-8</v>
          </cell>
          <cell r="E289">
            <v>3.3345486897641999E-12</v>
          </cell>
          <cell r="F289">
            <v>1.0787897541021399E-8</v>
          </cell>
        </row>
        <row r="290">
          <cell r="B290">
            <v>2.26587886176669E-8</v>
          </cell>
          <cell r="C290">
            <v>1.4994085019496299E-8</v>
          </cell>
          <cell r="D290">
            <v>7.6647035981706298E-9</v>
          </cell>
          <cell r="E290">
            <v>9.9809405916959492E-12</v>
          </cell>
          <cell r="F290">
            <v>7.6547226575789396E-9</v>
          </cell>
        </row>
        <row r="291">
          <cell r="B291">
            <v>4.3462082790003101E-8</v>
          </cell>
          <cell r="C291">
            <v>3.4524031166444699E-8</v>
          </cell>
          <cell r="D291">
            <v>8.9380516235584399E-9</v>
          </cell>
          <cell r="E291">
            <v>3.01179802280557E-12</v>
          </cell>
          <cell r="F291">
            <v>8.9350398255356294E-9</v>
          </cell>
        </row>
        <row r="292">
          <cell r="B292">
            <v>4.4110386186047299E-8</v>
          </cell>
          <cell r="C292">
            <v>3.04589694507106E-8</v>
          </cell>
          <cell r="D292">
            <v>1.36514167353366E-8</v>
          </cell>
          <cell r="E292">
            <v>4.5458563405940703E-11</v>
          </cell>
          <cell r="F292">
            <v>1.3605958171930701E-8</v>
          </cell>
        </row>
        <row r="293">
          <cell r="B293">
            <v>1.9874375355289201E-8</v>
          </cell>
          <cell r="C293">
            <v>7.4637970002898702E-9</v>
          </cell>
          <cell r="D293">
            <v>1.2410578354999301E-8</v>
          </cell>
          <cell r="E293">
            <v>5.5899438734728401E-11</v>
          </cell>
          <cell r="F293">
            <v>1.23546789162646E-8</v>
          </cell>
        </row>
        <row r="294">
          <cell r="B294">
            <v>5.9031097574109001E-8</v>
          </cell>
          <cell r="C294">
            <v>3.9061622056775799E-8</v>
          </cell>
          <cell r="D294">
            <v>1.9969475517333099E-8</v>
          </cell>
          <cell r="E294">
            <v>1.9853412387727499E-11</v>
          </cell>
          <cell r="F294">
            <v>1.9949622104945399E-8</v>
          </cell>
        </row>
        <row r="295">
          <cell r="B295">
            <v>3.5706561002314E-8</v>
          </cell>
          <cell r="C295">
            <v>2.1934527794170001E-8</v>
          </cell>
          <cell r="D295">
            <v>1.3772033208144E-8</v>
          </cell>
          <cell r="E295">
            <v>3.19242823250907E-10</v>
          </cell>
          <cell r="F295">
            <v>1.34527903848931E-8</v>
          </cell>
        </row>
        <row r="296">
          <cell r="B296">
            <v>6.1090047552474803E-8</v>
          </cell>
          <cell r="C296">
            <v>4.9970907739971098E-8</v>
          </cell>
          <cell r="D296">
            <v>1.11191398125037E-8</v>
          </cell>
          <cell r="E296">
            <v>6.3452009720120204E-11</v>
          </cell>
          <cell r="F296">
            <v>1.10556878027835E-8</v>
          </cell>
        </row>
        <row r="297">
          <cell r="B297">
            <v>3.6026073867166597E-8</v>
          </cell>
          <cell r="C297">
            <v>2.7738911051675699E-8</v>
          </cell>
          <cell r="D297">
            <v>8.2871628154908998E-9</v>
          </cell>
          <cell r="E297">
            <v>3.0484747296915797E-11</v>
          </cell>
          <cell r="F297">
            <v>8.2566780681939797E-9</v>
          </cell>
        </row>
        <row r="298">
          <cell r="B298">
            <v>5.8177617389922102E-8</v>
          </cell>
          <cell r="C298">
            <v>3.9325865196222201E-8</v>
          </cell>
          <cell r="D298">
            <v>1.8851752193699901E-8</v>
          </cell>
          <cell r="E298">
            <v>3.1384845883667601E-9</v>
          </cell>
          <cell r="F298">
            <v>1.5713267605333101E-8</v>
          </cell>
        </row>
        <row r="299">
          <cell r="B299">
            <v>2.0064203123351901E-8</v>
          </cell>
          <cell r="C299">
            <v>7.4329115683461499E-9</v>
          </cell>
          <cell r="D299">
            <v>1.26312915550057E-8</v>
          </cell>
          <cell r="E299">
            <v>1.6939000815174701E-10</v>
          </cell>
          <cell r="F299">
            <v>1.2461901546854001E-8</v>
          </cell>
        </row>
        <row r="300">
          <cell r="B300">
            <v>5.2813910279563598E-8</v>
          </cell>
          <cell r="C300">
            <v>3.6757721746185599E-8</v>
          </cell>
          <cell r="D300">
            <v>1.6056188533377999E-8</v>
          </cell>
          <cell r="E300">
            <v>1.6533858201582599E-9</v>
          </cell>
          <cell r="F300">
            <v>1.4402802713219699E-8</v>
          </cell>
        </row>
        <row r="301">
          <cell r="B301">
            <v>6.9827740672095198E-8</v>
          </cell>
          <cell r="C301">
            <v>6.0200306027266594E-8</v>
          </cell>
          <cell r="D301">
            <v>9.6274346448286003E-9</v>
          </cell>
          <cell r="E301">
            <v>2.0126067544479299E-11</v>
          </cell>
          <cell r="F301">
            <v>9.6073085772841202E-9</v>
          </cell>
        </row>
        <row r="302">
          <cell r="B302">
            <v>3.2687240352275799E-8</v>
          </cell>
          <cell r="C302">
            <v>2.2782135925940901E-8</v>
          </cell>
          <cell r="D302">
            <v>9.9051044263349295E-9</v>
          </cell>
          <cell r="E302">
            <v>1.6279696905653399E-10</v>
          </cell>
          <cell r="F302">
            <v>9.7423074572784003E-9</v>
          </cell>
        </row>
        <row r="303">
          <cell r="B303">
            <v>1.67126795061037E-8</v>
          </cell>
          <cell r="C303">
            <v>5.6109766063172203E-9</v>
          </cell>
          <cell r="D303">
            <v>1.11017028997865E-8</v>
          </cell>
          <cell r="E303">
            <v>4.6305704238480301E-10</v>
          </cell>
          <cell r="F303">
            <v>1.06386458574017E-8</v>
          </cell>
        </row>
        <row r="304">
          <cell r="B304">
            <v>4.13231536694204E-8</v>
          </cell>
          <cell r="C304">
            <v>2.97366730934227E-8</v>
          </cell>
          <cell r="D304">
            <v>1.1586480575997601E-8</v>
          </cell>
          <cell r="E304">
            <v>1.3667762646823401E-10</v>
          </cell>
          <cell r="F304">
            <v>1.14498029495294E-8</v>
          </cell>
        </row>
        <row r="305">
          <cell r="B305">
            <v>8.9485722111697198E-9</v>
          </cell>
          <cell r="C305">
            <v>4.0003033370116102E-9</v>
          </cell>
          <cell r="D305">
            <v>4.9482688741580997E-9</v>
          </cell>
          <cell r="E305">
            <v>1.09846499863559E-10</v>
          </cell>
          <cell r="F305">
            <v>4.8384223742945401E-9</v>
          </cell>
        </row>
        <row r="306">
          <cell r="B306">
            <v>1.7973969300964401E-8</v>
          </cell>
          <cell r="C306">
            <v>9.4365840571289297E-9</v>
          </cell>
          <cell r="D306">
            <v>8.5373852438355094E-9</v>
          </cell>
          <cell r="E306">
            <v>1.4752038406885501E-9</v>
          </cell>
          <cell r="F306">
            <v>7.0621814031469496E-9</v>
          </cell>
        </row>
        <row r="307">
          <cell r="B307">
            <v>6.1066371748646095E-8</v>
          </cell>
          <cell r="C307">
            <v>5.4542995376268502E-8</v>
          </cell>
          <cell r="D307">
            <v>6.5233763723775996E-9</v>
          </cell>
          <cell r="E307">
            <v>2.5325202450656299E-10</v>
          </cell>
          <cell r="F307">
            <v>6.2701243478710298E-9</v>
          </cell>
        </row>
        <row r="308">
          <cell r="B308">
            <v>2.5157630896051899E-8</v>
          </cell>
          <cell r="C308">
            <v>1.3011021072653E-8</v>
          </cell>
          <cell r="D308">
            <v>1.21466098233988E-8</v>
          </cell>
          <cell r="E308">
            <v>2.3397660694026599E-9</v>
          </cell>
          <cell r="F308">
            <v>9.8068437539962307E-9</v>
          </cell>
        </row>
        <row r="309">
          <cell r="B309">
            <v>3.7709625209914499E-8</v>
          </cell>
          <cell r="C309">
            <v>2.59002566568104E-8</v>
          </cell>
          <cell r="D309">
            <v>1.1809368553103999E-8</v>
          </cell>
          <cell r="E309">
            <v>2.8654804800431402E-10</v>
          </cell>
          <cell r="F309">
            <v>1.1522820505099601E-8</v>
          </cell>
        </row>
        <row r="310">
          <cell r="B310">
            <v>9.6700645973560601E-9</v>
          </cell>
          <cell r="C310">
            <v>1.2943952949541899E-9</v>
          </cell>
          <cell r="D310">
            <v>8.3756693024018699E-9</v>
          </cell>
          <cell r="E310">
            <v>8.0074014012228001E-10</v>
          </cell>
          <cell r="F310">
            <v>7.5749291622795902E-9</v>
          </cell>
        </row>
        <row r="311">
          <cell r="B311">
            <v>1.22692571185368E-8</v>
          </cell>
          <cell r="C311">
            <v>1.34012859122036E-9</v>
          </cell>
          <cell r="D311">
            <v>1.09291285273164E-8</v>
          </cell>
          <cell r="E311">
            <v>5.9311922226743901E-10</v>
          </cell>
          <cell r="F311">
            <v>1.0336009305049E-8</v>
          </cell>
        </row>
        <row r="312">
          <cell r="B312">
            <v>2.3353099034858601E-8</v>
          </cell>
          <cell r="C312">
            <v>1.38135105326894E-8</v>
          </cell>
          <cell r="D312">
            <v>9.5395885021691696E-9</v>
          </cell>
          <cell r="E312">
            <v>1.21828594944801E-10</v>
          </cell>
          <cell r="F312">
            <v>9.4177599072243704E-9</v>
          </cell>
        </row>
        <row r="313">
          <cell r="B313">
            <v>1.4961381205178299E-8</v>
          </cell>
          <cell r="C313">
            <v>2.1989072977806101E-9</v>
          </cell>
          <cell r="D313">
            <v>1.27624739073977E-8</v>
          </cell>
          <cell r="E313">
            <v>1.3658943588426301E-10</v>
          </cell>
          <cell r="F313">
            <v>1.26258844715134E-8</v>
          </cell>
        </row>
        <row r="314">
          <cell r="B314">
            <v>2.3738287757185799E-8</v>
          </cell>
          <cell r="C314">
            <v>1.2180982636751E-8</v>
          </cell>
          <cell r="D314">
            <v>1.15573051204347E-8</v>
          </cell>
          <cell r="E314">
            <v>6.0044556342268302E-10</v>
          </cell>
          <cell r="F314">
            <v>1.0956859557011999E-8</v>
          </cell>
        </row>
        <row r="315">
          <cell r="B315">
            <v>5.5026592251824903E-8</v>
          </cell>
          <cell r="C315">
            <v>4.8505771746583503E-8</v>
          </cell>
          <cell r="D315">
            <v>6.5208205052413704E-9</v>
          </cell>
          <cell r="E315">
            <v>1.6230162624965E-12</v>
          </cell>
          <cell r="F315">
            <v>6.5191974889788701E-9</v>
          </cell>
        </row>
        <row r="316">
          <cell r="B316">
            <v>1.33765414746622E-8</v>
          </cell>
          <cell r="C316">
            <v>6.5576552680855902E-9</v>
          </cell>
          <cell r="D316">
            <v>6.8188862065766598E-9</v>
          </cell>
          <cell r="E316">
            <v>2.3882520268675001E-10</v>
          </cell>
          <cell r="F316">
            <v>6.5800610038899099E-9</v>
          </cell>
        </row>
        <row r="317">
          <cell r="B317">
            <v>8.0792269654881706E-9</v>
          </cell>
          <cell r="C317">
            <v>2.2068954238158898E-9</v>
          </cell>
          <cell r="D317">
            <v>5.8723315416722701E-9</v>
          </cell>
          <cell r="E317">
            <v>2.1117374025231301E-10</v>
          </cell>
          <cell r="F317">
            <v>5.6611578014199598E-9</v>
          </cell>
        </row>
        <row r="318">
          <cell r="B318">
            <v>1.16016498513068E-8</v>
          </cell>
          <cell r="C318">
            <v>2.1687234349317101E-9</v>
          </cell>
          <cell r="D318">
            <v>9.4329264163751806E-9</v>
          </cell>
          <cell r="E318">
            <v>2.8464127633758502E-10</v>
          </cell>
          <cell r="F318">
            <v>9.1482851400375998E-9</v>
          </cell>
        </row>
        <row r="319">
          <cell r="B319">
            <v>1.09638908911488E-8</v>
          </cell>
          <cell r="C319">
            <v>4.35366392238697E-9</v>
          </cell>
          <cell r="D319">
            <v>6.6102269687618498E-9</v>
          </cell>
          <cell r="E319">
            <v>2.8033802497693198E-10</v>
          </cell>
          <cell r="F319">
            <v>6.3298889437849202E-9</v>
          </cell>
        </row>
        <row r="320">
          <cell r="B320">
            <v>5.7573433142450503E-9</v>
          </cell>
          <cell r="C320">
            <v>1.95719649984701E-9</v>
          </cell>
          <cell r="D320">
            <v>3.8001468143980403E-9</v>
          </cell>
          <cell r="E320">
            <v>0</v>
          </cell>
          <cell r="F320">
            <v>3.8001468143980403E-9</v>
          </cell>
        </row>
        <row r="321">
          <cell r="B321">
            <v>9.10038379163084E-9</v>
          </cell>
          <cell r="C321">
            <v>1.73040035460983E-9</v>
          </cell>
          <cell r="D321">
            <v>7.3699834370210098E-9</v>
          </cell>
          <cell r="E321">
            <v>1.0652965855436899E-9</v>
          </cell>
          <cell r="F321">
            <v>6.3046868514773101E-9</v>
          </cell>
        </row>
        <row r="322">
          <cell r="B322">
            <v>1.53790328650202E-8</v>
          </cell>
          <cell r="C322">
            <v>6.3658575098012397E-9</v>
          </cell>
          <cell r="D322">
            <v>9.0131753552190298E-9</v>
          </cell>
          <cell r="E322">
            <v>8.1305632029606298E-9</v>
          </cell>
          <cell r="F322">
            <v>8.8261215225839795E-10</v>
          </cell>
        </row>
        <row r="323">
          <cell r="B323">
            <v>1.81291923816517E-8</v>
          </cell>
          <cell r="C323">
            <v>6.12219472058693E-9</v>
          </cell>
          <cell r="D323">
            <v>1.20069976610647E-8</v>
          </cell>
          <cell r="E323">
            <v>6.4241952766986697E-10</v>
          </cell>
          <cell r="F323">
            <v>1.13645781333949E-8</v>
          </cell>
        </row>
        <row r="324">
          <cell r="B324">
            <v>3.8179866320885004E-9</v>
          </cell>
          <cell r="C324">
            <v>1.63942989426535E-12</v>
          </cell>
          <cell r="D324">
            <v>3.8163472021942404E-9</v>
          </cell>
          <cell r="E324">
            <v>0</v>
          </cell>
          <cell r="F324">
            <v>3.8163472021942404E-9</v>
          </cell>
        </row>
        <row r="325">
          <cell r="B325">
            <v>4.3096767405233298E-9</v>
          </cell>
          <cell r="C325">
            <v>3.33769000895003E-9</v>
          </cell>
          <cell r="D325">
            <v>9.7198673157329399E-10</v>
          </cell>
          <cell r="E325">
            <v>0</v>
          </cell>
          <cell r="F325">
            <v>9.7198673157329399E-10</v>
          </cell>
        </row>
        <row r="326">
          <cell r="B326">
            <v>1.9317104730342701E-8</v>
          </cell>
          <cell r="C326">
            <v>2.3183893569329701E-9</v>
          </cell>
          <cell r="D326">
            <v>1.6998715373409701E-8</v>
          </cell>
          <cell r="E326">
            <v>2.5024970719993001E-9</v>
          </cell>
          <cell r="F326">
            <v>1.4496218301410401E-8</v>
          </cell>
        </row>
        <row r="327">
          <cell r="B327">
            <v>1.7704080678810698E-8</v>
          </cell>
          <cell r="C327">
            <v>8.1179493916263405E-9</v>
          </cell>
          <cell r="D327">
            <v>9.5861312871843794E-9</v>
          </cell>
          <cell r="E327">
            <v>4.3650405437614798E-11</v>
          </cell>
          <cell r="F327">
            <v>9.5424808817467607E-9</v>
          </cell>
        </row>
        <row r="328">
          <cell r="B328">
            <v>1.92460415211607E-8</v>
          </cell>
          <cell r="C328">
            <v>8.1926195886373595E-9</v>
          </cell>
          <cell r="D328">
            <v>1.1053421932523299E-8</v>
          </cell>
          <cell r="E328">
            <v>1.89085081213209E-10</v>
          </cell>
          <cell r="F328">
            <v>1.08643368513101E-8</v>
          </cell>
        </row>
        <row r="329">
          <cell r="B329">
            <v>4.0168682139772598E-8</v>
          </cell>
          <cell r="C329">
            <v>3.1027576357291701E-8</v>
          </cell>
          <cell r="D329">
            <v>9.1411057824808105E-9</v>
          </cell>
          <cell r="E329">
            <v>1.11709333794612E-11</v>
          </cell>
          <cell r="F329">
            <v>9.1299348491013506E-9</v>
          </cell>
        </row>
        <row r="330">
          <cell r="B330">
            <v>9.6769868435599501E-9</v>
          </cell>
          <cell r="C330">
            <v>1.12758763194997E-9</v>
          </cell>
          <cell r="D330">
            <v>8.5493992116099704E-9</v>
          </cell>
          <cell r="E330">
            <v>9.7347408984169497E-11</v>
          </cell>
          <cell r="F330">
            <v>8.4520518026258006E-9</v>
          </cell>
        </row>
        <row r="331">
          <cell r="B331">
            <v>8.7178649226065308E-9</v>
          </cell>
          <cell r="C331">
            <v>1.8248724960846999E-9</v>
          </cell>
          <cell r="D331">
            <v>6.8929924265218301E-9</v>
          </cell>
          <cell r="E331">
            <v>1.00838656704932E-10</v>
          </cell>
          <cell r="F331">
            <v>6.7921537698168899E-9</v>
          </cell>
        </row>
        <row r="332">
          <cell r="B332">
            <v>8.8352071513412304E-9</v>
          </cell>
          <cell r="C332">
            <v>2.37470379416088E-9</v>
          </cell>
          <cell r="D332">
            <v>6.4605033571803401E-9</v>
          </cell>
          <cell r="E332">
            <v>9.8558770213706103E-13</v>
          </cell>
          <cell r="F332">
            <v>6.4595177694781998E-9</v>
          </cell>
        </row>
        <row r="333">
          <cell r="B333">
            <v>1.03701552909715E-8</v>
          </cell>
          <cell r="C333">
            <v>3.5979525043885099E-9</v>
          </cell>
          <cell r="D333">
            <v>6.7722027865830299E-9</v>
          </cell>
          <cell r="E333">
            <v>5.6148034419046503E-11</v>
          </cell>
          <cell r="F333">
            <v>6.7160547521639802E-9</v>
          </cell>
        </row>
        <row r="334">
          <cell r="B334">
            <v>1.1488834181959401E-8</v>
          </cell>
          <cell r="C334">
            <v>3.1722669785833101E-9</v>
          </cell>
          <cell r="D334">
            <v>8.3165672033761595E-9</v>
          </cell>
          <cell r="E334">
            <v>1.21421963839967E-10</v>
          </cell>
          <cell r="F334">
            <v>8.1951452395361908E-9</v>
          </cell>
        </row>
        <row r="335">
          <cell r="B335">
            <v>9.1989517485749702E-9</v>
          </cell>
          <cell r="C335">
            <v>3.9082090115755702E-9</v>
          </cell>
          <cell r="D335">
            <v>5.29074273699939E-9</v>
          </cell>
          <cell r="E335">
            <v>8.4019584046491302E-11</v>
          </cell>
          <cell r="F335">
            <v>5.2067231529529001E-9</v>
          </cell>
        </row>
        <row r="336">
          <cell r="B336">
            <v>1.48443652564649E-8</v>
          </cell>
          <cell r="C336">
            <v>5.5746264566668602E-9</v>
          </cell>
          <cell r="D336">
            <v>9.2697387997981108E-9</v>
          </cell>
          <cell r="E336">
            <v>4.5556310391684602E-10</v>
          </cell>
          <cell r="F336">
            <v>8.8141756958812594E-9</v>
          </cell>
        </row>
        <row r="337">
          <cell r="B337">
            <v>1.20432342641464E-8</v>
          </cell>
          <cell r="C337">
            <v>3.6356491157568002E-9</v>
          </cell>
          <cell r="D337">
            <v>8.4075851483896092E-9</v>
          </cell>
          <cell r="E337">
            <v>2.0538494428331099E-10</v>
          </cell>
          <cell r="F337">
            <v>8.2022002041063005E-9</v>
          </cell>
        </row>
        <row r="338">
          <cell r="B338">
            <v>1.3542983810269699E-8</v>
          </cell>
          <cell r="C338">
            <v>6.3182172679346799E-9</v>
          </cell>
          <cell r="D338">
            <v>7.22476654233507E-9</v>
          </cell>
          <cell r="E338">
            <v>3.7679930095340002E-11</v>
          </cell>
          <cell r="F338">
            <v>7.1870866122397299E-9</v>
          </cell>
        </row>
        <row r="339">
          <cell r="B339">
            <v>1.07300871365679E-8</v>
          </cell>
          <cell r="C339">
            <v>8.8113374278145804E-10</v>
          </cell>
          <cell r="D339">
            <v>9.8489533937865098E-9</v>
          </cell>
          <cell r="E339">
            <v>1.1727568845392999E-10</v>
          </cell>
          <cell r="F339">
            <v>9.7316777053325792E-9</v>
          </cell>
        </row>
        <row r="340">
          <cell r="B340">
            <v>1.4728693608847601E-8</v>
          </cell>
          <cell r="C340">
            <v>3.4694292615147502E-9</v>
          </cell>
          <cell r="D340">
            <v>1.12592643473328E-8</v>
          </cell>
          <cell r="E340">
            <v>5.4341710033188697E-10</v>
          </cell>
          <cell r="F340">
            <v>1.0715847247000899E-8</v>
          </cell>
        </row>
        <row r="341">
          <cell r="B341">
            <v>2.8077624555357001E-8</v>
          </cell>
          <cell r="C341">
            <v>2.1780195880727402E-8</v>
          </cell>
          <cell r="D341">
            <v>6.2974286746295098E-9</v>
          </cell>
          <cell r="E341">
            <v>2.4673933220067799E-11</v>
          </cell>
          <cell r="F341">
            <v>6.2727547414094404E-9</v>
          </cell>
        </row>
        <row r="342">
          <cell r="B342">
            <v>3.0688829235944997E-8</v>
          </cell>
          <cell r="C342">
            <v>2.13276353701841E-8</v>
          </cell>
          <cell r="D342">
            <v>9.3611938657609406E-9</v>
          </cell>
          <cell r="E342">
            <v>5.7629411473959203E-12</v>
          </cell>
          <cell r="F342">
            <v>9.3554309246135401E-9</v>
          </cell>
        </row>
        <row r="343">
          <cell r="B343">
            <v>4.7400666047169499E-8</v>
          </cell>
          <cell r="C343">
            <v>3.9429517505472501E-8</v>
          </cell>
          <cell r="D343">
            <v>7.9711485416970299E-9</v>
          </cell>
          <cell r="E343">
            <v>1.4011255321739599E-13</v>
          </cell>
          <cell r="F343">
            <v>7.9710084291438197E-9</v>
          </cell>
        </row>
        <row r="344">
          <cell r="B344">
            <v>1.3511748236914801E-8</v>
          </cell>
          <cell r="C344">
            <v>6.1151353032164304E-9</v>
          </cell>
          <cell r="D344">
            <v>7.3966129336984198E-9</v>
          </cell>
          <cell r="E344">
            <v>8.0856030361879306E-11</v>
          </cell>
          <cell r="F344">
            <v>7.3157569033365399E-9</v>
          </cell>
        </row>
        <row r="345">
          <cell r="B345">
            <v>1.1360931645986901E-8</v>
          </cell>
          <cell r="C345">
            <v>4.7641222211822002E-9</v>
          </cell>
          <cell r="D345">
            <v>6.5968094248047303E-9</v>
          </cell>
          <cell r="E345">
            <v>6.9391974729734194E-11</v>
          </cell>
          <cell r="F345">
            <v>6.5274174500749998E-9</v>
          </cell>
        </row>
        <row r="346">
          <cell r="B346">
            <v>1.03213894553001E-8</v>
          </cell>
          <cell r="C346">
            <v>5.3397392245108196E-9</v>
          </cell>
          <cell r="D346">
            <v>4.9816502307892801E-9</v>
          </cell>
          <cell r="E346">
            <v>2.2460652013485799E-10</v>
          </cell>
          <cell r="F346">
            <v>4.7570437106544204E-9</v>
          </cell>
        </row>
        <row r="347">
          <cell r="B347">
            <v>8.6380010351347605E-8</v>
          </cell>
          <cell r="C347">
            <v>7.5665691163438701E-8</v>
          </cell>
          <cell r="D347">
            <v>1.0714319187908899E-8</v>
          </cell>
          <cell r="E347">
            <v>1.0645482781052899E-10</v>
          </cell>
          <cell r="F347">
            <v>1.06078643600984E-8</v>
          </cell>
        </row>
        <row r="348">
          <cell r="B348">
            <v>1.4750682078803899E-8</v>
          </cell>
          <cell r="C348">
            <v>5.2403326547245102E-9</v>
          </cell>
          <cell r="D348">
            <v>9.5103494240794007E-9</v>
          </cell>
          <cell r="E348">
            <v>5.7043490207210898E-11</v>
          </cell>
          <cell r="F348">
            <v>9.4533059338721894E-9</v>
          </cell>
        </row>
        <row r="349">
          <cell r="B349">
            <v>2.4712822845175901E-8</v>
          </cell>
          <cell r="C349">
            <v>1.11136235469924E-8</v>
          </cell>
          <cell r="D349">
            <v>1.35991992981835E-8</v>
          </cell>
          <cell r="E349">
            <v>8.5544224638520805E-11</v>
          </cell>
          <cell r="F349">
            <v>1.3513655073545001E-8</v>
          </cell>
        </row>
        <row r="350">
          <cell r="B350">
            <v>5.1518319912315197E-8</v>
          </cell>
          <cell r="C350">
            <v>4.1013918568395801E-8</v>
          </cell>
          <cell r="D350">
            <v>1.05044013439193E-8</v>
          </cell>
          <cell r="E350">
            <v>7.6099546712742395E-11</v>
          </cell>
          <cell r="F350">
            <v>1.04283017972065E-8</v>
          </cell>
        </row>
        <row r="351">
          <cell r="B351">
            <v>4.4078270414583902E-8</v>
          </cell>
          <cell r="C351">
            <v>3.2392280190111099E-8</v>
          </cell>
          <cell r="D351">
            <v>1.16859902244728E-8</v>
          </cell>
          <cell r="E351">
            <v>8.8350988029088594E-11</v>
          </cell>
          <cell r="F351">
            <v>1.15976392364437E-8</v>
          </cell>
        </row>
        <row r="352">
          <cell r="B352">
            <v>3.9141323637629998E-8</v>
          </cell>
          <cell r="C352">
            <v>3.0729887371298201E-8</v>
          </cell>
          <cell r="D352">
            <v>8.4114362663318202E-9</v>
          </cell>
          <cell r="E352">
            <v>3.9302770525177797E-11</v>
          </cell>
          <cell r="F352">
            <v>8.3721334958066393E-9</v>
          </cell>
        </row>
        <row r="353">
          <cell r="B353">
            <v>4.2516477917248701E-8</v>
          </cell>
          <cell r="C353">
            <v>2.9376593970403301E-8</v>
          </cell>
          <cell r="D353">
            <v>1.31398839468454E-8</v>
          </cell>
          <cell r="E353">
            <v>4.8110139390679502E-11</v>
          </cell>
          <cell r="F353">
            <v>1.30917738074547E-8</v>
          </cell>
        </row>
        <row r="354">
          <cell r="B354">
            <v>1.41173653764202E-8</v>
          </cell>
          <cell r="C354">
            <v>7.3978618179346299E-9</v>
          </cell>
          <cell r="D354">
            <v>6.7195035584855898E-9</v>
          </cell>
          <cell r="E354">
            <v>0</v>
          </cell>
          <cell r="F354">
            <v>6.7195035584855898E-9</v>
          </cell>
        </row>
        <row r="355">
          <cell r="B355">
            <v>1.9562173189749299E-8</v>
          </cell>
          <cell r="C355">
            <v>1.27233543083629E-8</v>
          </cell>
          <cell r="D355">
            <v>6.8388188813862998E-9</v>
          </cell>
          <cell r="E355">
            <v>5.7951705289525402E-11</v>
          </cell>
          <cell r="F355">
            <v>6.7808671760967802E-9</v>
          </cell>
        </row>
        <row r="356">
          <cell r="B356">
            <v>5.9411456282158899E-8</v>
          </cell>
          <cell r="C356">
            <v>4.8779278567778498E-8</v>
          </cell>
          <cell r="D356">
            <v>1.06321777143804E-8</v>
          </cell>
          <cell r="E356">
            <v>2.20966217425647E-10</v>
          </cell>
          <cell r="F356">
            <v>1.0411211496954701E-8</v>
          </cell>
        </row>
        <row r="357">
          <cell r="B357">
            <v>2.2620600558904998E-8</v>
          </cell>
          <cell r="C357">
            <v>1.38005919244243E-8</v>
          </cell>
          <cell r="D357">
            <v>8.82000863448064E-9</v>
          </cell>
          <cell r="E357">
            <v>7.7005420725894698E-17</v>
          </cell>
          <cell r="F357">
            <v>8.8200085574752204E-9</v>
          </cell>
        </row>
        <row r="358">
          <cell r="B358">
            <v>2.1405027463327099E-8</v>
          </cell>
          <cell r="C358">
            <v>1.3838702912766699E-8</v>
          </cell>
          <cell r="D358">
            <v>7.5663245505604196E-9</v>
          </cell>
          <cell r="E358">
            <v>0</v>
          </cell>
          <cell r="F358">
            <v>7.5663245505604196E-9</v>
          </cell>
        </row>
        <row r="359">
          <cell r="B359">
            <v>1.06681041923988E-7</v>
          </cell>
          <cell r="C359">
            <v>1.00722471249378E-7</v>
          </cell>
          <cell r="D359">
            <v>5.9585706746103696E-9</v>
          </cell>
          <cell r="E359">
            <v>8.27582782045477E-17</v>
          </cell>
          <cell r="F359">
            <v>5.95857059185209E-9</v>
          </cell>
        </row>
        <row r="360">
          <cell r="B360">
            <v>9.6679510795558701E-8</v>
          </cell>
          <cell r="C360">
            <v>8.4909972537817894E-8</v>
          </cell>
          <cell r="D360">
            <v>1.1769538257740801E-8</v>
          </cell>
          <cell r="E360">
            <v>9.3667239178133908E-13</v>
          </cell>
          <cell r="F360">
            <v>1.1768601585349E-8</v>
          </cell>
        </row>
        <row r="361">
          <cell r="B361">
            <v>6.22068976595956E-8</v>
          </cell>
          <cell r="C361">
            <v>5.5906187264080297E-8</v>
          </cell>
          <cell r="D361">
            <v>6.3007103955153096E-9</v>
          </cell>
          <cell r="E361">
            <v>2.0321251873441799E-14</v>
          </cell>
          <cell r="F361">
            <v>6.30069007426344E-9</v>
          </cell>
        </row>
        <row r="362">
          <cell r="B362">
            <v>2.43250056161249E-8</v>
          </cell>
          <cell r="C362">
            <v>1.6743244148954401E-8</v>
          </cell>
          <cell r="D362">
            <v>7.5817614671705495E-9</v>
          </cell>
          <cell r="E362">
            <v>0</v>
          </cell>
          <cell r="F362">
            <v>7.5817614671705495E-9</v>
          </cell>
        </row>
        <row r="363">
          <cell r="B363">
            <v>2.03444338721644E-7</v>
          </cell>
          <cell r="C363">
            <v>1.94153883672981E-7</v>
          </cell>
          <cell r="D363">
            <v>9.2904550486638993E-9</v>
          </cell>
          <cell r="E363">
            <v>1.24559235565372E-12</v>
          </cell>
          <cell r="F363">
            <v>9.2892094563082492E-9</v>
          </cell>
        </row>
        <row r="364">
          <cell r="B364">
            <v>1.8749595650081299E-8</v>
          </cell>
          <cell r="C364">
            <v>5.70280471740676E-9</v>
          </cell>
          <cell r="D364">
            <v>1.30467909326745E-8</v>
          </cell>
          <cell r="E364">
            <v>2.9061678027914101E-12</v>
          </cell>
          <cell r="F364">
            <v>1.30438847648717E-8</v>
          </cell>
        </row>
        <row r="365">
          <cell r="B365">
            <v>3.71734131007075E-8</v>
          </cell>
          <cell r="C365">
            <v>2.64805104503644E-8</v>
          </cell>
          <cell r="D365">
            <v>1.0692902650343099E-8</v>
          </cell>
          <cell r="E365">
            <v>1.1153097602114201E-15</v>
          </cell>
          <cell r="F365">
            <v>1.0692901535033299E-8</v>
          </cell>
        </row>
        <row r="366">
          <cell r="B366">
            <v>1.16720453314938E-7</v>
          </cell>
          <cell r="C366">
            <v>1.06298043025777E-7</v>
          </cell>
          <cell r="D366">
            <v>1.04224102891614E-8</v>
          </cell>
          <cell r="E366">
            <v>4.4543183493664997E-17</v>
          </cell>
          <cell r="F366">
            <v>1.0422410244618201E-8</v>
          </cell>
        </row>
        <row r="367">
          <cell r="B367">
            <v>1.1429289480326201E-7</v>
          </cell>
          <cell r="C367">
            <v>1.01976818198728E-7</v>
          </cell>
          <cell r="D367">
            <v>1.23160766045345E-8</v>
          </cell>
          <cell r="E367">
            <v>0</v>
          </cell>
          <cell r="F367">
            <v>1.23160766045345E-8</v>
          </cell>
        </row>
        <row r="368">
          <cell r="B368">
            <v>4.2819549509792498E-8</v>
          </cell>
          <cell r="C368">
            <v>3.1925310554738602E-8</v>
          </cell>
          <cell r="D368">
            <v>1.0894238955053901E-8</v>
          </cell>
          <cell r="E368">
            <v>1.3782037428461201E-13</v>
          </cell>
          <cell r="F368">
            <v>1.0894101134679601E-8</v>
          </cell>
        </row>
        <row r="369">
          <cell r="B369">
            <v>1.9243498341622101E-7</v>
          </cell>
          <cell r="C369">
            <v>1.71693478153385E-7</v>
          </cell>
          <cell r="D369">
            <v>2.0741505262836099E-8</v>
          </cell>
          <cell r="E369">
            <v>0</v>
          </cell>
          <cell r="F369">
            <v>2.0741505262836099E-8</v>
          </cell>
        </row>
        <row r="370">
          <cell r="B370">
            <v>4.47409023147048E-8</v>
          </cell>
          <cell r="C370">
            <v>3.4849067043809803E-8</v>
          </cell>
          <cell r="D370">
            <v>9.8918352708950403E-9</v>
          </cell>
          <cell r="E370">
            <v>3.64118308268719E-12</v>
          </cell>
          <cell r="F370">
            <v>9.8881940878123502E-9</v>
          </cell>
        </row>
        <row r="371">
          <cell r="B371">
            <v>4.0097332604868602E-8</v>
          </cell>
          <cell r="C371">
            <v>2.8738591355466401E-8</v>
          </cell>
          <cell r="D371">
            <v>1.1358741249402099E-8</v>
          </cell>
          <cell r="E371">
            <v>1.18171555412656E-9</v>
          </cell>
          <cell r="F371">
            <v>1.0177025695275501E-8</v>
          </cell>
        </row>
        <row r="372">
          <cell r="B372">
            <v>1.3918431786875901E-8</v>
          </cell>
          <cell r="C372">
            <v>9.1580676536939893E-9</v>
          </cell>
          <cell r="D372">
            <v>4.7603641331819701E-9</v>
          </cell>
          <cell r="E372">
            <v>1.14934761375119E-11</v>
          </cell>
          <cell r="F372">
            <v>4.7488706570444597E-9</v>
          </cell>
        </row>
        <row r="373">
          <cell r="B373">
            <v>5.8280901967421901E-8</v>
          </cell>
          <cell r="C373">
            <v>4.6665497485972697E-8</v>
          </cell>
          <cell r="D373">
            <v>1.16154044814491E-8</v>
          </cell>
          <cell r="E373">
            <v>6.8884908761945902E-10</v>
          </cell>
          <cell r="F373">
            <v>1.0926555393829701E-8</v>
          </cell>
        </row>
        <row r="374">
          <cell r="B374">
            <v>8.2466096507072101E-8</v>
          </cell>
          <cell r="C374">
            <v>7.2658464805584002E-8</v>
          </cell>
          <cell r="D374">
            <v>9.8076317014881204E-9</v>
          </cell>
          <cell r="E374">
            <v>0</v>
          </cell>
          <cell r="F374">
            <v>9.8076317014881204E-9</v>
          </cell>
        </row>
        <row r="375">
          <cell r="B375">
            <v>1.6977260529978499E-7</v>
          </cell>
          <cell r="C375">
            <v>1.58763598964273E-7</v>
          </cell>
          <cell r="D375">
            <v>1.1009006335512E-8</v>
          </cell>
          <cell r="E375">
            <v>9.6430556976018205E-14</v>
          </cell>
          <cell r="F375">
            <v>1.10089099049551E-8</v>
          </cell>
        </row>
        <row r="376">
          <cell r="B376">
            <v>2.11663003407659E-8</v>
          </cell>
          <cell r="C376">
            <v>8.6423178661726103E-9</v>
          </cell>
          <cell r="D376">
            <v>1.2523982474593299E-8</v>
          </cell>
          <cell r="E376">
            <v>3.5822789095983099E-12</v>
          </cell>
          <cell r="F376">
            <v>1.25204001956837E-8</v>
          </cell>
        </row>
        <row r="377">
          <cell r="B377">
            <v>8.84204741022336E-8</v>
          </cell>
          <cell r="C377">
            <v>7.5392705012586004E-8</v>
          </cell>
          <cell r="D377">
            <v>1.3027769089647501E-8</v>
          </cell>
          <cell r="E377">
            <v>3.6628148949194201E-12</v>
          </cell>
          <cell r="F377">
            <v>1.30241062747526E-8</v>
          </cell>
        </row>
        <row r="378">
          <cell r="B378">
            <v>8.1322914776503596E-8</v>
          </cell>
          <cell r="C378">
            <v>7.1427202315951707E-8</v>
          </cell>
          <cell r="D378">
            <v>9.8957124605518996E-9</v>
          </cell>
          <cell r="E378">
            <v>3.29735029054001E-11</v>
          </cell>
          <cell r="F378">
            <v>9.8627389576464996E-9</v>
          </cell>
        </row>
        <row r="379">
          <cell r="B379">
            <v>9.8220512837331197E-8</v>
          </cell>
          <cell r="C379">
            <v>8.6465132539598199E-8</v>
          </cell>
          <cell r="D379">
            <v>1.1755380297733E-8</v>
          </cell>
          <cell r="E379">
            <v>5.6385127426947099E-11</v>
          </cell>
          <cell r="F379">
            <v>1.16989951703061E-8</v>
          </cell>
        </row>
        <row r="380">
          <cell r="B380">
            <v>1.5431957240272899E-7</v>
          </cell>
          <cell r="C380">
            <v>1.3898232043186699E-7</v>
          </cell>
          <cell r="D380">
            <v>1.5337251970862002E-8</v>
          </cell>
          <cell r="E380">
            <v>4.5938079000804299E-11</v>
          </cell>
          <cell r="F380">
            <v>1.5291313891861099E-8</v>
          </cell>
        </row>
        <row r="381">
          <cell r="B381">
            <v>3.8002940896220899E-8</v>
          </cell>
          <cell r="C381">
            <v>2.87257530406169E-8</v>
          </cell>
          <cell r="D381">
            <v>9.2771878556040498E-9</v>
          </cell>
          <cell r="E381">
            <v>8.2065162426764301E-11</v>
          </cell>
          <cell r="F381">
            <v>9.1951226931772903E-9</v>
          </cell>
        </row>
        <row r="382">
          <cell r="B382">
            <v>2.0979678570804601E-8</v>
          </cell>
          <cell r="C382">
            <v>1.0061191580496399E-8</v>
          </cell>
          <cell r="D382">
            <v>1.09184869903082E-8</v>
          </cell>
          <cell r="E382">
            <v>2.89073838208979E-11</v>
          </cell>
          <cell r="F382">
            <v>1.08895796064873E-8</v>
          </cell>
        </row>
        <row r="383">
          <cell r="B383">
            <v>2.3916904586643201E-8</v>
          </cell>
          <cell r="C383">
            <v>1.6313952473432302E-8</v>
          </cell>
          <cell r="D383">
            <v>7.6029521132109296E-9</v>
          </cell>
          <cell r="E383">
            <v>3.6008913008399599E-11</v>
          </cell>
          <cell r="F383">
            <v>7.5669432002025295E-9</v>
          </cell>
        </row>
        <row r="384">
          <cell r="B384">
            <v>1.3823259508220201E-8</v>
          </cell>
          <cell r="C384">
            <v>3.5693470117806399E-9</v>
          </cell>
          <cell r="D384">
            <v>1.0253912496439499E-8</v>
          </cell>
          <cell r="E384">
            <v>5.2962125344787203E-11</v>
          </cell>
          <cell r="F384">
            <v>1.0200950371094799E-8</v>
          </cell>
        </row>
        <row r="385">
          <cell r="B385">
            <v>3.7001299210775402E-8</v>
          </cell>
          <cell r="C385">
            <v>2.9551368130026799E-8</v>
          </cell>
          <cell r="D385">
            <v>7.4499310807486204E-9</v>
          </cell>
          <cell r="E385">
            <v>8.6333226926129707E-12</v>
          </cell>
          <cell r="F385">
            <v>7.4412977580559997E-9</v>
          </cell>
        </row>
        <row r="386">
          <cell r="B386">
            <v>2.17292436564458E-8</v>
          </cell>
          <cell r="C386">
            <v>1.4319551227711E-8</v>
          </cell>
          <cell r="D386">
            <v>7.4096924287348204E-9</v>
          </cell>
          <cell r="E386">
            <v>3.6292081204412302E-11</v>
          </cell>
          <cell r="F386">
            <v>7.3734003475303997E-9</v>
          </cell>
        </row>
        <row r="387">
          <cell r="B387">
            <v>2.43572296121353E-8</v>
          </cell>
          <cell r="C387">
            <v>2.0317697457831399E-8</v>
          </cell>
          <cell r="D387">
            <v>4.0395321543039E-9</v>
          </cell>
          <cell r="E387">
            <v>0</v>
          </cell>
          <cell r="F387">
            <v>4.0395321543039E-9</v>
          </cell>
        </row>
        <row r="388">
          <cell r="B388">
            <v>1.16532549006883E-7</v>
          </cell>
          <cell r="C388">
            <v>1.0216844247210099E-7</v>
          </cell>
          <cell r="D388">
            <v>1.4364106534782499E-8</v>
          </cell>
          <cell r="E388">
            <v>6.7760255849230498E-10</v>
          </cell>
          <cell r="F388">
            <v>1.3686503976290201E-8</v>
          </cell>
        </row>
        <row r="389">
          <cell r="B389">
            <v>3.77781611061725E-8</v>
          </cell>
          <cell r="C389">
            <v>2.87857144777419E-8</v>
          </cell>
          <cell r="D389">
            <v>8.9924466284306597E-9</v>
          </cell>
          <cell r="E389">
            <v>3.2073286093565301E-12</v>
          </cell>
          <cell r="F389">
            <v>8.9892392998212997E-9</v>
          </cell>
        </row>
        <row r="390">
          <cell r="B390">
            <v>2.0146874098696201E-8</v>
          </cell>
          <cell r="C390">
            <v>2.5504437971744901E-9</v>
          </cell>
          <cell r="D390">
            <v>1.7596430301521699E-8</v>
          </cell>
          <cell r="E390">
            <v>0</v>
          </cell>
          <cell r="F390">
            <v>1.7596430301521699E-8</v>
          </cell>
        </row>
        <row r="391">
          <cell r="B391">
            <v>3.4869165792487403E-8</v>
          </cell>
          <cell r="C391">
            <v>2.61826867825284E-8</v>
          </cell>
          <cell r="D391">
            <v>8.6864790099590193E-9</v>
          </cell>
          <cell r="E391">
            <v>1.21322509343646E-11</v>
          </cell>
          <cell r="F391">
            <v>8.6743467590246506E-9</v>
          </cell>
        </row>
        <row r="392">
          <cell r="B392">
            <v>3.2139965798790299E-8</v>
          </cell>
          <cell r="C392">
            <v>2.06409422931313E-8</v>
          </cell>
          <cell r="D392">
            <v>1.1499023505659001E-8</v>
          </cell>
          <cell r="E392">
            <v>2.83055938008551E-10</v>
          </cell>
          <cell r="F392">
            <v>1.1215967567650399E-8</v>
          </cell>
        </row>
        <row r="393">
          <cell r="B393">
            <v>1.1017195389644699E-8</v>
          </cell>
          <cell r="C393">
            <v>1.1017195389644699E-8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8.3737817689835801E-9</v>
          </cell>
          <cell r="C394">
            <v>1.31201664715918E-10</v>
          </cell>
          <cell r="D394">
            <v>8.2425801042676596E-9</v>
          </cell>
          <cell r="E394">
            <v>0</v>
          </cell>
          <cell r="F394">
            <v>8.2425801042676596E-9</v>
          </cell>
        </row>
        <row r="395">
          <cell r="B395">
            <v>5.9562195727146999E-9</v>
          </cell>
          <cell r="C395">
            <v>2.0838429583394301E-10</v>
          </cell>
          <cell r="D395">
            <v>5.7478352768807602E-9</v>
          </cell>
          <cell r="E395">
            <v>0</v>
          </cell>
          <cell r="F395">
            <v>5.7478352768807602E-9</v>
          </cell>
        </row>
        <row r="396">
          <cell r="B396">
            <v>1.7905651933943199E-8</v>
          </cell>
          <cell r="C396">
            <v>4.4091119433665997E-9</v>
          </cell>
          <cell r="D396">
            <v>1.34965399905766E-8</v>
          </cell>
          <cell r="E396">
            <v>2.2803231447843399E-11</v>
          </cell>
          <cell r="F396">
            <v>1.3473736759128701E-8</v>
          </cell>
        </row>
        <row r="397">
          <cell r="B397">
            <v>3.4430073836742997E-8</v>
          </cell>
          <cell r="C397">
            <v>1.82601494170522E-8</v>
          </cell>
          <cell r="D397">
            <v>1.6169924419690701E-8</v>
          </cell>
          <cell r="E397">
            <v>6.7677787986378502E-12</v>
          </cell>
          <cell r="F397">
            <v>1.6163156640892101E-8</v>
          </cell>
        </row>
        <row r="398">
          <cell r="B398">
            <v>7.5907712282204704E-8</v>
          </cell>
          <cell r="C398">
            <v>5.7887277744309602E-8</v>
          </cell>
          <cell r="D398">
            <v>1.8020434537895099E-8</v>
          </cell>
          <cell r="E398">
            <v>9.1732590785370599E-11</v>
          </cell>
          <cell r="F398">
            <v>1.79287019471097E-8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B40E-6395-4BC3-AE8F-1E240687EC73}">
  <dimension ref="A1:O401"/>
  <sheetViews>
    <sheetView workbookViewId="0">
      <selection activeCell="B2" sqref="B2"/>
    </sheetView>
  </sheetViews>
  <sheetFormatPr defaultRowHeight="13.9" x14ac:dyDescent="0.4"/>
  <cols>
    <col min="1" max="1" width="12.9296875" style="2" bestFit="1" customWidth="1"/>
    <col min="2" max="2" width="8.46484375" bestFit="1" customWidth="1"/>
    <col min="3" max="3" width="20.19921875" bestFit="1" customWidth="1"/>
    <col min="4" max="4" width="9.1328125" bestFit="1" customWidth="1"/>
    <col min="5" max="5" width="15.796875" bestFit="1" customWidth="1"/>
    <col min="6" max="6" width="33.86328125" bestFit="1" customWidth="1"/>
    <col min="7" max="7" width="18.3984375" bestFit="1" customWidth="1"/>
    <col min="8" max="8" width="19.86328125" bestFit="1" customWidth="1"/>
    <col min="9" max="9" width="29.265625" bestFit="1" customWidth="1"/>
    <col min="10" max="10" width="12.46484375" bestFit="1" customWidth="1"/>
    <col min="11" max="11" width="22.796875" bestFit="1" customWidth="1"/>
    <col min="12" max="12" width="10.33203125" bestFit="1" customWidth="1"/>
    <col min="13" max="13" width="31.796875" bestFit="1" customWidth="1"/>
    <col min="14" max="14" width="13.9296875" bestFit="1" customWidth="1"/>
    <col min="15" max="15" width="18.53125" bestFit="1" customWidth="1"/>
  </cols>
  <sheetData>
    <row r="1" spans="1:15" x14ac:dyDescent="0.4">
      <c r="A1" s="3" t="s">
        <v>0</v>
      </c>
      <c r="B1" s="3" t="s">
        <v>515</v>
      </c>
      <c r="C1" s="3" t="s">
        <v>516</v>
      </c>
      <c r="D1" s="3" t="s">
        <v>517</v>
      </c>
      <c r="E1" s="3" t="s">
        <v>518</v>
      </c>
      <c r="F1" s="3" t="s">
        <v>519</v>
      </c>
      <c r="G1" s="3" t="s">
        <v>520</v>
      </c>
      <c r="H1" s="3" t="s">
        <v>521</v>
      </c>
      <c r="I1" s="3" t="s">
        <v>522</v>
      </c>
      <c r="J1" s="3" t="s">
        <v>523</v>
      </c>
      <c r="K1" s="3" t="s">
        <v>524</v>
      </c>
      <c r="L1" s="3" t="s">
        <v>525</v>
      </c>
      <c r="M1" s="3" t="s">
        <v>526</v>
      </c>
      <c r="N1" s="3" t="s">
        <v>527</v>
      </c>
      <c r="O1" s="3" t="s">
        <v>528</v>
      </c>
    </row>
    <row r="2" spans="1:15" x14ac:dyDescent="0.4">
      <c r="A2" s="2" t="s">
        <v>1</v>
      </c>
      <c r="B2" s="1">
        <v>6.3234099999999998E-9</v>
      </c>
      <c r="C2" s="1">
        <v>1.8331500000000001E-12</v>
      </c>
      <c r="D2" s="1">
        <v>1.3534899999999999E-10</v>
      </c>
      <c r="E2" s="1">
        <v>2.6637399999999999E-13</v>
      </c>
      <c r="F2" s="1">
        <v>4.7803099999999999E-14</v>
      </c>
      <c r="G2" s="1">
        <v>2.0694899999999999E-13</v>
      </c>
      <c r="H2" s="1">
        <v>2.05929E-10</v>
      </c>
      <c r="I2" s="1">
        <v>1.6498000000000001E-10</v>
      </c>
      <c r="J2" s="1">
        <v>2.6095000000000001E-10</v>
      </c>
      <c r="K2">
        <v>0</v>
      </c>
      <c r="L2" s="1">
        <v>4.4953500000000001E-11</v>
      </c>
      <c r="M2" s="1">
        <v>3.49888E-10</v>
      </c>
      <c r="N2" s="1">
        <v>1.79735E-9</v>
      </c>
      <c r="O2" s="1">
        <v>1.9598800000000001E-9</v>
      </c>
    </row>
    <row r="3" spans="1:15" x14ac:dyDescent="0.4">
      <c r="A3" s="2" t="s">
        <v>2</v>
      </c>
      <c r="B3" s="1">
        <v>8.7616799999999999E-9</v>
      </c>
      <c r="C3" s="1">
        <v>2.5400000000000001E-12</v>
      </c>
      <c r="D3" s="1">
        <v>1.8753799999999999E-10</v>
      </c>
      <c r="E3" s="1">
        <v>3.6908699999999998E-13</v>
      </c>
      <c r="F3" s="1">
        <v>6.6235800000000002E-14</v>
      </c>
      <c r="G3" s="1">
        <v>2.8674800000000002E-13</v>
      </c>
      <c r="H3" s="1">
        <v>2.8533400000000002E-10</v>
      </c>
      <c r="I3" s="1">
        <v>2.28595E-10</v>
      </c>
      <c r="J3" s="1">
        <v>3.6157099999999998E-10</v>
      </c>
      <c r="K3">
        <v>0</v>
      </c>
      <c r="L3" s="1">
        <v>6.2287399999999997E-11</v>
      </c>
      <c r="M3" s="1">
        <v>4.8480300000000005E-10</v>
      </c>
      <c r="N3" s="1">
        <v>2.4903900000000001E-9</v>
      </c>
      <c r="O3" s="1">
        <v>2.7156E-9</v>
      </c>
    </row>
    <row r="4" spans="1:15" x14ac:dyDescent="0.4">
      <c r="A4" s="2">
        <v>111200</v>
      </c>
      <c r="B4" s="1">
        <v>1.82794E-8</v>
      </c>
      <c r="C4" s="1">
        <v>5.2991899999999998E-12</v>
      </c>
      <c r="D4" s="1">
        <v>3.9126E-10</v>
      </c>
      <c r="E4" s="1">
        <v>7.70023E-13</v>
      </c>
      <c r="F4" s="1">
        <v>1.38187E-13</v>
      </c>
      <c r="G4" s="1">
        <v>5.9823999999999998E-13</v>
      </c>
      <c r="H4" s="1">
        <v>5.9528900000000001E-10</v>
      </c>
      <c r="I4" s="1">
        <v>4.7691700000000002E-10</v>
      </c>
      <c r="J4" s="1">
        <v>7.5434300000000003E-10</v>
      </c>
      <c r="K4">
        <v>0</v>
      </c>
      <c r="L4" s="1">
        <v>1.2995E-10</v>
      </c>
      <c r="M4" s="1">
        <v>1.01144E-9</v>
      </c>
      <c r="N4" s="1">
        <v>5.1956900000000003E-9</v>
      </c>
      <c r="O4" s="1">
        <v>5.6655499999999997E-9</v>
      </c>
    </row>
    <row r="5" spans="1:15" x14ac:dyDescent="0.4">
      <c r="A5" s="2">
        <v>111300</v>
      </c>
      <c r="B5" s="1">
        <v>4.7105800000000001E-8</v>
      </c>
      <c r="C5" s="1">
        <v>1.3656000000000001E-11</v>
      </c>
      <c r="D5" s="1">
        <v>1.0082299999999999E-9</v>
      </c>
      <c r="E5" s="1">
        <v>1.98434E-12</v>
      </c>
      <c r="F5" s="1">
        <v>3.5611199999999998E-13</v>
      </c>
      <c r="G5" s="1">
        <v>1.5416799999999999E-12</v>
      </c>
      <c r="H5" s="1">
        <v>1.5339599999999999E-9</v>
      </c>
      <c r="I5" s="1">
        <v>1.229E-9</v>
      </c>
      <c r="J5" s="1">
        <v>1.9441099999999998E-9</v>
      </c>
      <c r="K5">
        <v>0</v>
      </c>
      <c r="L5" s="1">
        <v>3.3489600000000002E-10</v>
      </c>
      <c r="M5" s="1">
        <v>2.6062600000000001E-9</v>
      </c>
      <c r="N5" s="1">
        <v>1.3389500000000001E-8</v>
      </c>
      <c r="O5" s="1">
        <v>1.4600199999999999E-8</v>
      </c>
    </row>
    <row r="6" spans="1:15" x14ac:dyDescent="0.4">
      <c r="A6" s="2">
        <v>111400</v>
      </c>
      <c r="B6" s="1">
        <v>2.8915999999999999E-8</v>
      </c>
      <c r="C6" s="1">
        <v>8.3825499999999997E-12</v>
      </c>
      <c r="D6" s="1">
        <v>6.1886600000000002E-10</v>
      </c>
      <c r="E6" s="1">
        <v>1.21798E-12</v>
      </c>
      <c r="F6" s="1">
        <v>2.1860299999999999E-13</v>
      </c>
      <c r="G6" s="1">
        <v>9.4632200000000009E-13</v>
      </c>
      <c r="H6" s="1">
        <v>9.4148300000000007E-10</v>
      </c>
      <c r="I6" s="1">
        <v>7.5437199999999997E-10</v>
      </c>
      <c r="J6" s="1">
        <v>1.1935000000000001E-9</v>
      </c>
      <c r="K6">
        <v>0</v>
      </c>
      <c r="L6" s="1">
        <v>2.05601E-10</v>
      </c>
      <c r="M6" s="1">
        <v>1.5997100000000001E-9</v>
      </c>
      <c r="N6" s="1">
        <v>8.2191400000000006E-9</v>
      </c>
      <c r="O6" s="1">
        <v>8.9626799999999995E-9</v>
      </c>
    </row>
    <row r="7" spans="1:15" x14ac:dyDescent="0.4">
      <c r="A7" s="2">
        <v>111900</v>
      </c>
      <c r="B7" s="1">
        <v>5.0357900000000001E-8</v>
      </c>
      <c r="C7" s="1">
        <v>1.4598699999999999E-11</v>
      </c>
      <c r="D7" s="1">
        <v>1.07788E-9</v>
      </c>
      <c r="E7" s="1">
        <v>2.1213299999999998E-12</v>
      </c>
      <c r="F7" s="1">
        <v>3.8069099999999999E-13</v>
      </c>
      <c r="G7" s="1">
        <v>1.6480900000000001E-12</v>
      </c>
      <c r="H7" s="1">
        <v>1.63996E-9</v>
      </c>
      <c r="I7" s="1">
        <v>1.3138600000000001E-9</v>
      </c>
      <c r="J7" s="1">
        <v>2.0781300000000001E-9</v>
      </c>
      <c r="K7">
        <v>0</v>
      </c>
      <c r="L7" s="1">
        <v>3.5799799999999999E-10</v>
      </c>
      <c r="M7" s="1">
        <v>2.7864100000000001E-9</v>
      </c>
      <c r="N7" s="1">
        <v>1.43136E-8</v>
      </c>
      <c r="O7" s="1">
        <v>1.5608E-8</v>
      </c>
    </row>
    <row r="8" spans="1:15" x14ac:dyDescent="0.4">
      <c r="A8" s="2">
        <v>112120</v>
      </c>
      <c r="B8" s="1">
        <v>9.8114599999999994E-8</v>
      </c>
      <c r="C8" s="1">
        <v>1.70304E-11</v>
      </c>
      <c r="D8" s="1">
        <v>2.2526299999999999E-9</v>
      </c>
      <c r="E8" s="1">
        <v>3.2787499999999999E-12</v>
      </c>
      <c r="F8" s="1">
        <v>8.2566000000000004E-13</v>
      </c>
      <c r="G8" s="1">
        <v>5.54525E-12</v>
      </c>
      <c r="H8" s="1">
        <v>1.4711599999999999E-9</v>
      </c>
      <c r="I8" s="1">
        <v>5.3581100000000002E-9</v>
      </c>
      <c r="J8" s="1">
        <v>3.0610300000000001E-9</v>
      </c>
      <c r="K8">
        <v>0</v>
      </c>
      <c r="L8" s="1">
        <v>4.20931E-11</v>
      </c>
      <c r="M8" s="1">
        <v>7.3799199999999999E-9</v>
      </c>
      <c r="N8" s="1">
        <v>3.52616E-8</v>
      </c>
      <c r="O8" s="1">
        <v>2.18161E-8</v>
      </c>
    </row>
    <row r="9" spans="1:15" x14ac:dyDescent="0.4">
      <c r="A9" s="2" t="s">
        <v>3</v>
      </c>
      <c r="B9" s="1">
        <v>5.1599500000000002E-9</v>
      </c>
      <c r="C9" s="1">
        <v>1.4958600000000001E-12</v>
      </c>
      <c r="D9" s="1">
        <v>1.10445E-10</v>
      </c>
      <c r="E9" s="1">
        <v>2.1736300000000001E-13</v>
      </c>
      <c r="F9" s="1">
        <v>3.90077E-14</v>
      </c>
      <c r="G9" s="1">
        <v>1.6887200000000001E-13</v>
      </c>
      <c r="H9" s="1">
        <v>1.6803900000000001E-10</v>
      </c>
      <c r="I9" s="1">
        <v>1.3462499999999999E-10</v>
      </c>
      <c r="J9" s="1">
        <v>2.1293699999999999E-10</v>
      </c>
      <c r="K9">
        <v>0</v>
      </c>
      <c r="L9" s="1">
        <v>3.6682399999999999E-11</v>
      </c>
      <c r="M9" s="1">
        <v>2.8551099999999999E-10</v>
      </c>
      <c r="N9" s="1">
        <v>1.4666500000000001E-9</v>
      </c>
      <c r="O9" s="1">
        <v>1.5992800000000001E-9</v>
      </c>
    </row>
    <row r="10" spans="1:15" x14ac:dyDescent="0.4">
      <c r="A10" s="2">
        <v>112300</v>
      </c>
      <c r="B10" s="1">
        <v>1.7889100000000001E-8</v>
      </c>
      <c r="C10" s="1">
        <v>5.1860200000000002E-12</v>
      </c>
      <c r="D10" s="1">
        <v>3.8290400000000003E-10</v>
      </c>
      <c r="E10" s="1">
        <v>7.5357900000000003E-13</v>
      </c>
      <c r="F10" s="1">
        <v>1.35236E-13</v>
      </c>
      <c r="G10" s="1">
        <v>5.8546499999999997E-13</v>
      </c>
      <c r="H10" s="1">
        <v>5.8257600000000004E-10</v>
      </c>
      <c r="I10" s="1">
        <v>4.6673200000000002E-10</v>
      </c>
      <c r="J10" s="1">
        <v>7.3823299999999997E-10</v>
      </c>
      <c r="K10">
        <v>0</v>
      </c>
      <c r="L10" s="1">
        <v>1.27175E-10</v>
      </c>
      <c r="M10" s="1">
        <v>9.8983999999999997E-10</v>
      </c>
      <c r="N10" s="1">
        <v>5.0847299999999997E-9</v>
      </c>
      <c r="O10" s="1">
        <v>5.5445499999999998E-9</v>
      </c>
    </row>
    <row r="11" spans="1:15" x14ac:dyDescent="0.4">
      <c r="A11" s="2" t="s">
        <v>4</v>
      </c>
      <c r="B11" s="1">
        <v>3.3971199999999998E-8</v>
      </c>
      <c r="C11" s="1">
        <v>9.8482200000000002E-12</v>
      </c>
      <c r="D11" s="1">
        <v>7.2713199999999997E-10</v>
      </c>
      <c r="E11" s="1">
        <v>1.4310399999999999E-12</v>
      </c>
      <c r="F11" s="1">
        <v>2.5681199999999999E-13</v>
      </c>
      <c r="G11" s="1">
        <v>1.1117900000000001E-12</v>
      </c>
      <c r="H11" s="1">
        <v>1.1063100000000001E-9</v>
      </c>
      <c r="I11" s="1">
        <v>8.8632E-10</v>
      </c>
      <c r="J11" s="1">
        <v>1.4019000000000001E-9</v>
      </c>
      <c r="K11">
        <v>0</v>
      </c>
      <c r="L11" s="1">
        <v>2.4150300000000002E-10</v>
      </c>
      <c r="M11" s="1">
        <v>1.8797E-9</v>
      </c>
      <c r="N11" s="1">
        <v>9.6558700000000005E-9</v>
      </c>
      <c r="O11" s="1">
        <v>1.05291E-8</v>
      </c>
    </row>
    <row r="12" spans="1:15" x14ac:dyDescent="0.4">
      <c r="A12" s="2">
        <v>113000</v>
      </c>
      <c r="B12" s="1">
        <v>2.5481600000000001E-8</v>
      </c>
      <c r="C12" s="1">
        <v>7.3870900000000002E-12</v>
      </c>
      <c r="D12" s="1">
        <v>5.4541800000000005E-10</v>
      </c>
      <c r="E12" s="1">
        <v>1.0734200000000001E-12</v>
      </c>
      <c r="F12" s="1">
        <v>1.9263399999999999E-13</v>
      </c>
      <c r="G12" s="1">
        <v>8.3395E-13</v>
      </c>
      <c r="H12" s="1">
        <v>8.2983599999999997E-10</v>
      </c>
      <c r="I12" s="1">
        <v>6.6482400000000002E-10</v>
      </c>
      <c r="J12" s="1">
        <v>1.05156E-9</v>
      </c>
      <c r="K12">
        <v>0</v>
      </c>
      <c r="L12" s="1">
        <v>1.8114999999999999E-10</v>
      </c>
      <c r="M12" s="1">
        <v>1.4099500000000001E-9</v>
      </c>
      <c r="N12" s="1">
        <v>7.2428199999999996E-9</v>
      </c>
      <c r="O12" s="1">
        <v>7.8977999999999998E-9</v>
      </c>
    </row>
    <row r="13" spans="1:15" x14ac:dyDescent="0.4">
      <c r="A13" s="2">
        <v>114000</v>
      </c>
      <c r="B13" s="1">
        <v>6.3525999999999996E-8</v>
      </c>
      <c r="C13" s="1">
        <v>1.84161E-11</v>
      </c>
      <c r="D13" s="1">
        <v>1.35973E-9</v>
      </c>
      <c r="E13" s="1">
        <v>2.67604E-12</v>
      </c>
      <c r="F13" s="1">
        <v>4.8023800000000004E-13</v>
      </c>
      <c r="G13" s="1">
        <v>2.0790500000000001E-12</v>
      </c>
      <c r="H13" s="1">
        <v>2.0687899999999998E-9</v>
      </c>
      <c r="I13" s="1">
        <v>1.65741E-9</v>
      </c>
      <c r="J13" s="1">
        <v>2.62154E-9</v>
      </c>
      <c r="K13">
        <v>0</v>
      </c>
      <c r="L13" s="1">
        <v>4.5161E-10</v>
      </c>
      <c r="M13" s="1">
        <v>3.51503E-9</v>
      </c>
      <c r="N13" s="1">
        <v>1.8056400000000001E-8</v>
      </c>
      <c r="O13" s="1">
        <v>1.9689300000000001E-8</v>
      </c>
    </row>
    <row r="14" spans="1:15" x14ac:dyDescent="0.4">
      <c r="A14" s="2">
        <v>115000</v>
      </c>
      <c r="B14" s="1">
        <v>1.4220199999999999E-7</v>
      </c>
      <c r="C14" s="1">
        <v>4.34551E-11</v>
      </c>
      <c r="D14" s="1">
        <v>2.4002600000000001E-9</v>
      </c>
      <c r="E14" s="1">
        <v>6.0318999999999998E-12</v>
      </c>
      <c r="F14" s="1">
        <v>1.28862E-12</v>
      </c>
      <c r="G14" s="1">
        <v>5.3510200000000004E-12</v>
      </c>
      <c r="H14" s="1">
        <v>3.6057000000000001E-9</v>
      </c>
      <c r="I14" s="1">
        <v>1.1867500000000001E-9</v>
      </c>
      <c r="J14" s="1">
        <v>2.8451799999999999E-9</v>
      </c>
      <c r="K14" s="1">
        <v>4.9474500000000003E-10</v>
      </c>
      <c r="L14" s="1">
        <v>1.7929000000000001E-9</v>
      </c>
      <c r="M14" s="1">
        <v>8.23423E-9</v>
      </c>
      <c r="N14" s="1">
        <v>4.1508999999999998E-8</v>
      </c>
      <c r="O14" s="1">
        <v>5.5055900000000001E-8</v>
      </c>
    </row>
    <row r="15" spans="1:15" x14ac:dyDescent="0.4">
      <c r="A15" s="2">
        <v>211000</v>
      </c>
      <c r="B15" s="1">
        <v>9.7924099999999993E-10</v>
      </c>
      <c r="C15" s="1">
        <v>2.5560100000000001E-13</v>
      </c>
      <c r="D15" s="1">
        <v>2.3562000000000002E-11</v>
      </c>
      <c r="E15" s="1">
        <v>1.20514E-14</v>
      </c>
      <c r="F15" s="1">
        <v>5.30417E-16</v>
      </c>
      <c r="G15" s="1">
        <v>1.22449E-14</v>
      </c>
      <c r="H15" s="1">
        <v>2.21906E-10</v>
      </c>
      <c r="I15" s="1">
        <v>2.49845E-11</v>
      </c>
      <c r="J15" s="1">
        <v>3.3035600000000003E-11</v>
      </c>
      <c r="K15">
        <v>0</v>
      </c>
      <c r="L15">
        <v>0</v>
      </c>
      <c r="M15" s="1">
        <v>9.0002799999999997E-12</v>
      </c>
      <c r="N15" s="1">
        <v>1.61951E-10</v>
      </c>
      <c r="O15" s="1">
        <v>2.5361600000000002E-10</v>
      </c>
    </row>
    <row r="16" spans="1:15" x14ac:dyDescent="0.4">
      <c r="A16" s="2">
        <v>212100</v>
      </c>
      <c r="B16" s="1">
        <v>1.04699E-8</v>
      </c>
      <c r="C16" s="1">
        <v>1.00556E-11</v>
      </c>
      <c r="D16" s="1">
        <v>6.9864099999999999E-10</v>
      </c>
      <c r="E16" s="1">
        <v>1.1636299999999999E-15</v>
      </c>
      <c r="F16">
        <v>0</v>
      </c>
      <c r="G16" s="1">
        <v>7.8883600000000001E-13</v>
      </c>
      <c r="H16" s="1">
        <v>2.7705200000000001E-10</v>
      </c>
      <c r="I16" s="1">
        <v>1.94274E-10</v>
      </c>
      <c r="J16" s="1">
        <v>3.9496499999999999E-10</v>
      </c>
      <c r="K16">
        <v>0</v>
      </c>
      <c r="L16">
        <v>0</v>
      </c>
      <c r="M16" s="1">
        <v>2.1643199999999999E-10</v>
      </c>
      <c r="N16">
        <v>0</v>
      </c>
      <c r="O16" s="1">
        <v>6.5807799999999997E-9</v>
      </c>
    </row>
    <row r="17" spans="1:15" x14ac:dyDescent="0.4">
      <c r="A17" s="2">
        <v>212230</v>
      </c>
      <c r="B17" s="1">
        <v>4.5906100000000001E-9</v>
      </c>
      <c r="C17" s="1">
        <v>1.6950999999999999E-12</v>
      </c>
      <c r="D17" s="1">
        <v>1.32972E-10</v>
      </c>
      <c r="E17" s="1">
        <v>3.0753999999999998E-15</v>
      </c>
      <c r="F17">
        <v>0</v>
      </c>
      <c r="G17" s="1">
        <v>5.9708200000000001E-14</v>
      </c>
      <c r="H17" s="1">
        <v>6.7634800000000003E-10</v>
      </c>
      <c r="I17" s="1">
        <v>4.9332500000000005E-10</v>
      </c>
      <c r="J17" s="1">
        <v>5.5820500000000004E-10</v>
      </c>
      <c r="K17">
        <v>0</v>
      </c>
      <c r="L17">
        <v>0</v>
      </c>
      <c r="M17" s="1">
        <v>1.33319E-10</v>
      </c>
      <c r="N17">
        <v>0</v>
      </c>
      <c r="O17" s="1">
        <v>1.0359999999999999E-9</v>
      </c>
    </row>
    <row r="18" spans="1:15" x14ac:dyDescent="0.4">
      <c r="A18" s="2" t="s">
        <v>5</v>
      </c>
      <c r="B18" s="1">
        <v>7.9865299999999997E-9</v>
      </c>
      <c r="C18" s="1">
        <v>3.0528899999999999E-12</v>
      </c>
      <c r="D18" s="1">
        <v>1.10573E-10</v>
      </c>
      <c r="E18" s="1">
        <v>7.4007000000000005E-15</v>
      </c>
      <c r="F18">
        <v>0</v>
      </c>
      <c r="G18" s="1">
        <v>9.7423300000000002E-14</v>
      </c>
      <c r="H18" s="1">
        <v>1.18558E-9</v>
      </c>
      <c r="I18" s="1">
        <v>6.7738500000000003E-10</v>
      </c>
      <c r="J18" s="1">
        <v>9.2403199999999998E-10</v>
      </c>
      <c r="K18">
        <v>0</v>
      </c>
      <c r="L18">
        <v>0</v>
      </c>
      <c r="M18" s="1">
        <v>2.6265099999999998E-10</v>
      </c>
      <c r="N18">
        <v>0</v>
      </c>
      <c r="O18" s="1">
        <v>2.2556799999999998E-9</v>
      </c>
    </row>
    <row r="19" spans="1:15" x14ac:dyDescent="0.4">
      <c r="A19" s="2">
        <v>212310</v>
      </c>
      <c r="B19" s="1">
        <v>2.0059000000000001E-8</v>
      </c>
      <c r="C19" s="1">
        <v>7.8367299999999999E-12</v>
      </c>
      <c r="D19" s="1">
        <v>7.2693999999999997E-10</v>
      </c>
      <c r="E19" s="1">
        <v>5.0120199999999997E-15</v>
      </c>
      <c r="F19">
        <v>0</v>
      </c>
      <c r="G19" s="1">
        <v>3.1194499999999999E-13</v>
      </c>
      <c r="H19" s="1">
        <v>1.5166499999999999E-9</v>
      </c>
      <c r="I19" s="1">
        <v>9.6795800000000002E-10</v>
      </c>
      <c r="J19" s="1">
        <v>1.27403E-9</v>
      </c>
      <c r="K19">
        <v>0</v>
      </c>
      <c r="L19">
        <v>0</v>
      </c>
      <c r="M19" s="1">
        <v>2.9169200000000002E-10</v>
      </c>
      <c r="N19">
        <v>0</v>
      </c>
      <c r="O19" s="1">
        <v>1.0660799999999999E-8</v>
      </c>
    </row>
    <row r="20" spans="1:15" x14ac:dyDescent="0.4">
      <c r="A20" s="2" t="s">
        <v>6</v>
      </c>
      <c r="B20" s="1">
        <v>2.1427800000000001E-8</v>
      </c>
      <c r="C20" s="1">
        <v>4.7755899999999998E-12</v>
      </c>
      <c r="D20" s="1">
        <v>4.8385199999999995E-10</v>
      </c>
      <c r="E20" s="1">
        <v>1.8193999999999999E-14</v>
      </c>
      <c r="F20">
        <v>0</v>
      </c>
      <c r="G20" s="1">
        <v>4.41724E-13</v>
      </c>
      <c r="H20" s="1">
        <v>2.69E-9</v>
      </c>
      <c r="I20" s="1">
        <v>1.6020300000000001E-9</v>
      </c>
      <c r="J20" s="1">
        <v>2.1256199999999999E-9</v>
      </c>
      <c r="K20">
        <v>0</v>
      </c>
      <c r="L20">
        <v>0</v>
      </c>
      <c r="M20" s="1">
        <v>5.9154000000000001E-10</v>
      </c>
      <c r="N20">
        <v>0</v>
      </c>
      <c r="O20" s="1">
        <v>7.3497299999999996E-9</v>
      </c>
    </row>
    <row r="21" spans="1:15" x14ac:dyDescent="0.4">
      <c r="A21" s="2">
        <v>213111</v>
      </c>
      <c r="B21" s="1">
        <v>1.09879E-8</v>
      </c>
      <c r="C21" s="1">
        <v>2.7204500000000002E-12</v>
      </c>
      <c r="D21" s="1">
        <v>7.01572E-10</v>
      </c>
      <c r="E21" s="1">
        <v>5.1934900000000003E-13</v>
      </c>
      <c r="F21">
        <v>0</v>
      </c>
      <c r="G21" s="1">
        <v>1.6908299999999999E-13</v>
      </c>
      <c r="H21" s="1">
        <v>1.06723E-9</v>
      </c>
      <c r="I21" s="1">
        <v>1.8415300000000001E-10</v>
      </c>
      <c r="J21" s="1">
        <v>6.4626699999999996E-10</v>
      </c>
      <c r="K21">
        <v>0</v>
      </c>
      <c r="L21">
        <v>0</v>
      </c>
      <c r="M21" s="1">
        <v>4.12708E-10</v>
      </c>
      <c r="N21" s="1">
        <v>1.75989E-9</v>
      </c>
      <c r="O21" s="1">
        <v>2.833E-9</v>
      </c>
    </row>
    <row r="22" spans="1:15" x14ac:dyDescent="0.4">
      <c r="A22" s="2" t="s">
        <v>7</v>
      </c>
      <c r="B22" s="1">
        <v>2.28828E-8</v>
      </c>
      <c r="C22" s="1">
        <v>4.2246799999999997E-12</v>
      </c>
      <c r="D22" s="1">
        <v>9.7606900000000001E-10</v>
      </c>
      <c r="E22" s="1">
        <v>8.7862400000000003E-13</v>
      </c>
      <c r="F22" s="1">
        <v>2.2411900000000001E-14</v>
      </c>
      <c r="G22" s="1">
        <v>5.0294900000000002E-13</v>
      </c>
      <c r="H22" s="1">
        <v>3.7494800000000002E-9</v>
      </c>
      <c r="I22" s="1">
        <v>1.54074E-10</v>
      </c>
      <c r="J22" s="1">
        <v>2.33335E-9</v>
      </c>
      <c r="K22">
        <v>0</v>
      </c>
      <c r="L22">
        <v>0</v>
      </c>
      <c r="M22" s="1">
        <v>7.9371599999999999E-10</v>
      </c>
      <c r="N22" s="1">
        <v>3.4592599999999999E-9</v>
      </c>
      <c r="O22" s="1">
        <v>4.8781900000000001E-9</v>
      </c>
    </row>
    <row r="23" spans="1:15" x14ac:dyDescent="0.4">
      <c r="A23" s="2">
        <v>221100</v>
      </c>
      <c r="B23" s="1">
        <v>1.37525E-8</v>
      </c>
      <c r="C23" s="1">
        <v>3.2968699999999999E-12</v>
      </c>
      <c r="D23" s="1">
        <v>3.4605700000000002E-10</v>
      </c>
      <c r="E23" s="1">
        <v>6.5040299999999995E-13</v>
      </c>
      <c r="F23" s="1">
        <v>3.18654E-13</v>
      </c>
      <c r="G23" s="1">
        <v>2.5013500000000002E-13</v>
      </c>
      <c r="H23" s="1">
        <v>1.1751599999999999E-9</v>
      </c>
      <c r="I23" s="1">
        <v>4.5433099999999998E-10</v>
      </c>
      <c r="J23" s="1">
        <v>4.7019799999999997E-10</v>
      </c>
      <c r="K23" s="1">
        <v>2.0831700000000001E-10</v>
      </c>
      <c r="L23" s="1">
        <v>1.8094199999999999E-10</v>
      </c>
      <c r="M23" s="1">
        <v>7.6595599999999998E-10</v>
      </c>
      <c r="N23" s="1">
        <v>3.47385E-9</v>
      </c>
      <c r="O23" s="1">
        <v>3.5319199999999999E-9</v>
      </c>
    </row>
    <row r="24" spans="1:15" x14ac:dyDescent="0.4">
      <c r="A24" s="2">
        <v>221200</v>
      </c>
      <c r="B24" s="1">
        <v>7.7963000000000005E-9</v>
      </c>
      <c r="C24" s="1">
        <v>1.70162E-12</v>
      </c>
      <c r="D24" s="1">
        <v>1.9150300000000001E-10</v>
      </c>
      <c r="E24" s="1">
        <v>3.80076E-13</v>
      </c>
      <c r="F24" s="1">
        <v>1.9271099999999999E-13</v>
      </c>
      <c r="G24" s="1">
        <v>1.3920999999999999E-13</v>
      </c>
      <c r="H24" s="1">
        <v>6.8213300000000003E-10</v>
      </c>
      <c r="I24" s="1">
        <v>2.7377599999999998E-10</v>
      </c>
      <c r="J24" s="1">
        <v>2.7829799999999999E-10</v>
      </c>
      <c r="K24" s="1">
        <v>1.1893499999999999E-10</v>
      </c>
      <c r="L24" s="1">
        <v>1.08092E-10</v>
      </c>
      <c r="M24" s="1">
        <v>4.3385999999999999E-10</v>
      </c>
      <c r="N24" s="1">
        <v>1.94881E-9</v>
      </c>
      <c r="O24" s="1">
        <v>1.9706299999999998E-9</v>
      </c>
    </row>
    <row r="25" spans="1:15" x14ac:dyDescent="0.4">
      <c r="A25" s="2">
        <v>221300</v>
      </c>
      <c r="B25" s="1">
        <v>9.2079E-8</v>
      </c>
      <c r="C25" s="1">
        <v>2.66127E-11</v>
      </c>
      <c r="D25" s="1">
        <v>2.53794E-9</v>
      </c>
      <c r="E25" s="1">
        <v>5.7117899999999998E-12</v>
      </c>
      <c r="F25" s="1">
        <v>1.5073399999999999E-12</v>
      </c>
      <c r="G25" s="1">
        <v>1.5414399999999999E-12</v>
      </c>
      <c r="H25" s="1">
        <v>5.8308299999999998E-9</v>
      </c>
      <c r="I25" s="1">
        <v>1.7542600000000001E-9</v>
      </c>
      <c r="J25" s="1">
        <v>2.13874E-9</v>
      </c>
      <c r="K25" s="1">
        <v>1.6616699999999999E-9</v>
      </c>
      <c r="L25" s="1">
        <v>1.1379199999999999E-9</v>
      </c>
      <c r="M25" s="1">
        <v>5.9312399999999999E-9</v>
      </c>
      <c r="N25" s="1">
        <v>2.4744200000000001E-8</v>
      </c>
      <c r="O25" s="1">
        <v>2.4475599999999998E-8</v>
      </c>
    </row>
    <row r="26" spans="1:15" x14ac:dyDescent="0.4">
      <c r="A26" s="2">
        <v>233210</v>
      </c>
      <c r="B26" s="1">
        <v>4.8715200000000001E-8</v>
      </c>
      <c r="C26" s="1">
        <v>1.6283800000000001E-11</v>
      </c>
      <c r="D26" s="1">
        <v>1.42641E-9</v>
      </c>
      <c r="E26" s="1">
        <v>3.5202500000000001E-12</v>
      </c>
      <c r="F26" s="1">
        <v>8.4294899999999999E-13</v>
      </c>
      <c r="G26" s="1">
        <v>1.1450500000000001E-12</v>
      </c>
      <c r="H26" s="1">
        <v>2.6404000000000001E-9</v>
      </c>
      <c r="I26" s="1">
        <v>1.5972099999999999E-9</v>
      </c>
      <c r="J26" s="1">
        <v>1.1444999999999999E-9</v>
      </c>
      <c r="K26" s="1">
        <v>4.089E-10</v>
      </c>
      <c r="L26" s="1">
        <v>4.1939599999999999E-10</v>
      </c>
      <c r="M26" s="1">
        <v>2.9886999999999998E-9</v>
      </c>
      <c r="N26" s="1">
        <v>1.4445600000000001E-8</v>
      </c>
      <c r="O26" s="1">
        <v>1.41318E-8</v>
      </c>
    </row>
    <row r="27" spans="1:15" x14ac:dyDescent="0.4">
      <c r="A27" s="2">
        <v>233262</v>
      </c>
      <c r="B27" s="1">
        <v>5.5394699999999998E-8</v>
      </c>
      <c r="C27" s="1">
        <v>1.85166E-11</v>
      </c>
      <c r="D27" s="1">
        <v>1.6219900000000001E-9</v>
      </c>
      <c r="E27" s="1">
        <v>4.0029299999999998E-12</v>
      </c>
      <c r="F27" s="1">
        <v>9.5852800000000001E-13</v>
      </c>
      <c r="G27" s="1">
        <v>1.3020500000000001E-12</v>
      </c>
      <c r="H27" s="1">
        <v>3.0024399999999998E-9</v>
      </c>
      <c r="I27" s="1">
        <v>1.8162100000000001E-9</v>
      </c>
      <c r="J27" s="1">
        <v>1.30142E-9</v>
      </c>
      <c r="K27" s="1">
        <v>4.6496600000000002E-10</v>
      </c>
      <c r="L27" s="1">
        <v>4.7690099999999999E-10</v>
      </c>
      <c r="M27" s="1">
        <v>3.3985000000000002E-9</v>
      </c>
      <c r="N27" s="1">
        <v>1.6426199999999999E-8</v>
      </c>
      <c r="O27" s="1">
        <v>1.60695E-8</v>
      </c>
    </row>
    <row r="28" spans="1:15" x14ac:dyDescent="0.4">
      <c r="A28" s="2">
        <v>230301</v>
      </c>
      <c r="B28" s="1">
        <v>4.6561600000000002E-8</v>
      </c>
      <c r="C28" s="1">
        <v>1.5564000000000001E-11</v>
      </c>
      <c r="D28" s="1">
        <v>1.3633500000000001E-9</v>
      </c>
      <c r="E28" s="1">
        <v>3.36463E-12</v>
      </c>
      <c r="F28" s="1">
        <v>8.05682E-13</v>
      </c>
      <c r="G28" s="1">
        <v>1.09443E-12</v>
      </c>
      <c r="H28" s="1">
        <v>2.5236699999999998E-9</v>
      </c>
      <c r="I28" s="1">
        <v>1.5266000000000001E-9</v>
      </c>
      <c r="J28" s="1">
        <v>1.0938999999999999E-9</v>
      </c>
      <c r="K28" s="1">
        <v>3.9082299999999997E-10</v>
      </c>
      <c r="L28" s="1">
        <v>4.0085500000000001E-10</v>
      </c>
      <c r="M28" s="1">
        <v>2.8565800000000001E-9</v>
      </c>
      <c r="N28" s="1">
        <v>1.38069E-8</v>
      </c>
      <c r="O28" s="1">
        <v>1.35071E-8</v>
      </c>
    </row>
    <row r="29" spans="1:15" x14ac:dyDescent="0.4">
      <c r="A29" s="2">
        <v>230302</v>
      </c>
      <c r="B29" s="1">
        <v>4.9593800000000003E-8</v>
      </c>
      <c r="C29" s="1">
        <v>1.65775E-11</v>
      </c>
      <c r="D29" s="1">
        <v>1.4521399999999999E-9</v>
      </c>
      <c r="E29" s="1">
        <v>3.5837399999999998E-12</v>
      </c>
      <c r="F29" s="1">
        <v>8.5815100000000001E-13</v>
      </c>
      <c r="G29" s="1">
        <v>1.1657E-12</v>
      </c>
      <c r="H29" s="1">
        <v>2.68802E-9</v>
      </c>
      <c r="I29" s="1">
        <v>1.6260100000000001E-9</v>
      </c>
      <c r="J29" s="1">
        <v>1.16514E-9</v>
      </c>
      <c r="K29" s="1">
        <v>4.1627499999999999E-10</v>
      </c>
      <c r="L29" s="1">
        <v>4.2695999999999999E-10</v>
      </c>
      <c r="M29" s="1">
        <v>3.0425999999999998E-9</v>
      </c>
      <c r="N29" s="1">
        <v>1.47061E-8</v>
      </c>
      <c r="O29" s="1">
        <v>1.43867E-8</v>
      </c>
    </row>
    <row r="30" spans="1:15" x14ac:dyDescent="0.4">
      <c r="A30" s="2" t="s">
        <v>8</v>
      </c>
      <c r="B30" s="1">
        <v>5.0839299999999999E-8</v>
      </c>
      <c r="C30" s="1">
        <v>1.6993800000000001E-11</v>
      </c>
      <c r="D30" s="1">
        <v>1.4886E-9</v>
      </c>
      <c r="E30" s="1">
        <v>3.6737400000000001E-12</v>
      </c>
      <c r="F30" s="1">
        <v>8.7970200000000002E-13</v>
      </c>
      <c r="G30" s="1">
        <v>1.1949699999999999E-12</v>
      </c>
      <c r="H30" s="1">
        <v>2.7555299999999999E-9</v>
      </c>
      <c r="I30" s="1">
        <v>1.6668500000000001E-9</v>
      </c>
      <c r="J30" s="1">
        <v>1.1943999999999999E-9</v>
      </c>
      <c r="K30" s="1">
        <v>4.2672899999999997E-10</v>
      </c>
      <c r="L30" s="1">
        <v>4.37682E-10</v>
      </c>
      <c r="M30" s="1">
        <v>3.11901E-9</v>
      </c>
      <c r="N30" s="1">
        <v>1.5075399999999999E-8</v>
      </c>
      <c r="O30" s="1">
        <v>1.4748000000000001E-8</v>
      </c>
    </row>
    <row r="31" spans="1:15" x14ac:dyDescent="0.4">
      <c r="A31" s="2">
        <v>233412</v>
      </c>
      <c r="B31" s="1">
        <v>4.9200800000000001E-8</v>
      </c>
      <c r="C31" s="1">
        <v>1.64461E-11</v>
      </c>
      <c r="D31" s="1">
        <v>1.44063E-9</v>
      </c>
      <c r="E31" s="1">
        <v>3.5553400000000001E-12</v>
      </c>
      <c r="F31" s="1">
        <v>8.5135E-13</v>
      </c>
      <c r="G31" s="1">
        <v>1.1564599999999999E-12</v>
      </c>
      <c r="H31" s="1">
        <v>2.6667200000000001E-9</v>
      </c>
      <c r="I31" s="1">
        <v>1.61313E-9</v>
      </c>
      <c r="J31" s="1">
        <v>1.1558999999999999E-9</v>
      </c>
      <c r="K31" s="1">
        <v>4.1297600000000002E-10</v>
      </c>
      <c r="L31" s="1">
        <v>4.2357600000000002E-10</v>
      </c>
      <c r="M31" s="1">
        <v>3.01849E-9</v>
      </c>
      <c r="N31" s="1">
        <v>1.45895E-8</v>
      </c>
      <c r="O31" s="1">
        <v>1.42727E-8</v>
      </c>
    </row>
    <row r="32" spans="1:15" x14ac:dyDescent="0.4">
      <c r="A32" s="2" t="s">
        <v>9</v>
      </c>
      <c r="B32" s="1">
        <v>4.6859100000000002E-8</v>
      </c>
      <c r="C32" s="1">
        <v>1.5663399999999999E-11</v>
      </c>
      <c r="D32" s="1">
        <v>1.3720599999999999E-9</v>
      </c>
      <c r="E32" s="1">
        <v>3.3861200000000001E-12</v>
      </c>
      <c r="F32" s="1">
        <v>8.1082999999999999E-13</v>
      </c>
      <c r="G32" s="1">
        <v>1.10142E-12</v>
      </c>
      <c r="H32" s="1">
        <v>2.5397999999999999E-9</v>
      </c>
      <c r="I32" s="1">
        <v>1.53635E-9</v>
      </c>
      <c r="J32" s="1">
        <v>1.1008899999999999E-9</v>
      </c>
      <c r="K32" s="1">
        <v>3.9331999999999999E-10</v>
      </c>
      <c r="L32" s="1">
        <v>4.0341600000000001E-10</v>
      </c>
      <c r="M32" s="1">
        <v>2.8748300000000001E-9</v>
      </c>
      <c r="N32" s="1">
        <v>1.3895200000000001E-8</v>
      </c>
      <c r="O32" s="1">
        <v>1.35934E-8</v>
      </c>
    </row>
    <row r="33" spans="1:15" x14ac:dyDescent="0.4">
      <c r="A33" s="2">
        <v>233230</v>
      </c>
      <c r="B33" s="1">
        <v>6.0700799999999998E-8</v>
      </c>
      <c r="C33" s="1">
        <v>2.0290200000000001E-11</v>
      </c>
      <c r="D33" s="1">
        <v>1.77736E-9</v>
      </c>
      <c r="E33" s="1">
        <v>4.3863500000000002E-12</v>
      </c>
      <c r="F33" s="1">
        <v>1.0503399999999999E-12</v>
      </c>
      <c r="G33" s="1">
        <v>1.42677E-12</v>
      </c>
      <c r="H33" s="1">
        <v>3.2900300000000001E-9</v>
      </c>
      <c r="I33" s="1">
        <v>1.9901799999999998E-9</v>
      </c>
      <c r="J33" s="1">
        <v>1.4260799999999999E-9</v>
      </c>
      <c r="K33" s="1">
        <v>5.0950299999999997E-10</v>
      </c>
      <c r="L33" s="1">
        <v>5.2258099999999998E-10</v>
      </c>
      <c r="M33" s="1">
        <v>3.7240200000000001E-9</v>
      </c>
      <c r="N33" s="1">
        <v>1.7999600000000001E-8</v>
      </c>
      <c r="O33" s="1">
        <v>1.7608699999999999E-8</v>
      </c>
    </row>
    <row r="34" spans="1:15" x14ac:dyDescent="0.4">
      <c r="A34" s="2" t="s">
        <v>10</v>
      </c>
      <c r="B34" s="1">
        <v>5.0641100000000002E-8</v>
      </c>
      <c r="C34" s="1">
        <v>1.6927600000000001E-11</v>
      </c>
      <c r="D34" s="1">
        <v>1.4828000000000001E-9</v>
      </c>
      <c r="E34" s="1">
        <v>3.6594199999999998E-12</v>
      </c>
      <c r="F34" s="1">
        <v>8.7627299999999998E-13</v>
      </c>
      <c r="G34" s="1">
        <v>1.1903199999999999E-12</v>
      </c>
      <c r="H34" s="1">
        <v>2.74479E-9</v>
      </c>
      <c r="I34" s="1">
        <v>1.66035E-9</v>
      </c>
      <c r="J34" s="1">
        <v>1.1897400000000001E-9</v>
      </c>
      <c r="K34" s="1">
        <v>4.2506500000000002E-10</v>
      </c>
      <c r="L34" s="1">
        <v>4.3597599999999999E-10</v>
      </c>
      <c r="M34" s="1">
        <v>3.1068600000000002E-9</v>
      </c>
      <c r="N34" s="1">
        <v>1.50166E-8</v>
      </c>
      <c r="O34" s="1">
        <v>1.46905E-8</v>
      </c>
    </row>
    <row r="35" spans="1:15" x14ac:dyDescent="0.4">
      <c r="A35" s="2">
        <v>233240</v>
      </c>
      <c r="B35" s="1">
        <v>5.5986000000000003E-8</v>
      </c>
      <c r="C35" s="1">
        <v>1.87142E-11</v>
      </c>
      <c r="D35" s="1">
        <v>1.63931E-9</v>
      </c>
      <c r="E35" s="1">
        <v>4.0456600000000004E-12</v>
      </c>
      <c r="F35" s="1">
        <v>9.6876E-13</v>
      </c>
      <c r="G35" s="1">
        <v>1.3159500000000001E-12</v>
      </c>
      <c r="H35" s="1">
        <v>3.0344899999999999E-9</v>
      </c>
      <c r="I35" s="1">
        <v>1.8355999999999999E-9</v>
      </c>
      <c r="J35" s="1">
        <v>1.31532E-9</v>
      </c>
      <c r="K35" s="1">
        <v>4.6992900000000004E-10</v>
      </c>
      <c r="L35" s="1">
        <v>4.8199200000000002E-10</v>
      </c>
      <c r="M35" s="1">
        <v>3.4347700000000001E-9</v>
      </c>
      <c r="N35" s="1">
        <v>1.66016E-8</v>
      </c>
      <c r="O35" s="1">
        <v>1.6241E-8</v>
      </c>
    </row>
    <row r="36" spans="1:15" x14ac:dyDescent="0.4">
      <c r="A36" s="2">
        <v>233411</v>
      </c>
      <c r="B36" s="1">
        <v>5.0464699999999999E-8</v>
      </c>
      <c r="C36" s="1">
        <v>1.6868599999999999E-11</v>
      </c>
      <c r="D36" s="1">
        <v>1.4776400000000001E-9</v>
      </c>
      <c r="E36" s="1">
        <v>3.6466700000000003E-12</v>
      </c>
      <c r="F36" s="1">
        <v>8.7321999999999999E-13</v>
      </c>
      <c r="G36" s="1">
        <v>1.18617E-12</v>
      </c>
      <c r="H36" s="1">
        <v>2.73522E-9</v>
      </c>
      <c r="I36" s="1">
        <v>1.65457E-9</v>
      </c>
      <c r="J36" s="1">
        <v>1.1855999999999999E-9</v>
      </c>
      <c r="K36" s="1">
        <v>4.2358499999999999E-10</v>
      </c>
      <c r="L36" s="1">
        <v>4.3445699999999999E-10</v>
      </c>
      <c r="M36" s="1">
        <v>3.0960300000000001E-9</v>
      </c>
      <c r="N36" s="1">
        <v>1.4964300000000001E-8</v>
      </c>
      <c r="O36" s="1">
        <v>1.4639299999999999E-8</v>
      </c>
    </row>
    <row r="37" spans="1:15" x14ac:dyDescent="0.4">
      <c r="A37" s="2" t="s">
        <v>11</v>
      </c>
      <c r="B37" s="1">
        <v>4.9557200000000003E-8</v>
      </c>
      <c r="C37" s="1">
        <v>1.6565299999999998E-11</v>
      </c>
      <c r="D37" s="1">
        <v>1.45106E-9</v>
      </c>
      <c r="E37" s="1">
        <v>3.58109E-12</v>
      </c>
      <c r="F37" s="1">
        <v>8.5751699999999995E-13</v>
      </c>
      <c r="G37" s="1">
        <v>1.1648399999999999E-12</v>
      </c>
      <c r="H37" s="1">
        <v>2.68604E-9</v>
      </c>
      <c r="I37" s="1">
        <v>1.6248100000000001E-9</v>
      </c>
      <c r="J37" s="1">
        <v>1.16428E-9</v>
      </c>
      <c r="K37" s="1">
        <v>4.1596699999999999E-10</v>
      </c>
      <c r="L37" s="1">
        <v>4.2664499999999998E-10</v>
      </c>
      <c r="M37" s="1">
        <v>3.04036E-9</v>
      </c>
      <c r="N37" s="1">
        <v>1.4695199999999999E-8</v>
      </c>
      <c r="O37" s="1">
        <v>1.43761E-8</v>
      </c>
    </row>
    <row r="38" spans="1:15" x14ac:dyDescent="0.4">
      <c r="A38" s="2">
        <v>321100</v>
      </c>
      <c r="B38" s="1">
        <v>7.2408900000000005E-8</v>
      </c>
      <c r="C38" s="1">
        <v>1.9885100000000001E-11</v>
      </c>
      <c r="D38" s="1">
        <v>1.77011E-9</v>
      </c>
      <c r="E38" s="1">
        <v>3.16682E-12</v>
      </c>
      <c r="F38" s="1">
        <v>8.3745300000000005E-13</v>
      </c>
      <c r="G38" s="1">
        <v>1.9381299999999999E-12</v>
      </c>
      <c r="H38" s="1">
        <v>5.0120900000000002E-9</v>
      </c>
      <c r="I38" s="1">
        <v>4.8856400000000005E-10</v>
      </c>
      <c r="J38" s="1">
        <v>8.9098000000000008E-9</v>
      </c>
      <c r="K38" s="1">
        <v>1.1615E-9</v>
      </c>
      <c r="L38" s="1">
        <v>7.5298000000000002E-10</v>
      </c>
      <c r="M38" s="1">
        <v>2.28321E-9</v>
      </c>
      <c r="N38" s="1">
        <v>1.35257E-8</v>
      </c>
      <c r="O38" s="1">
        <v>2.0728100000000001E-8</v>
      </c>
    </row>
    <row r="39" spans="1:15" x14ac:dyDescent="0.4">
      <c r="A39" s="2">
        <v>321200</v>
      </c>
      <c r="B39" s="1">
        <v>5.6647399999999999E-8</v>
      </c>
      <c r="C39" s="1">
        <v>1.86183E-11</v>
      </c>
      <c r="D39" s="1">
        <v>1.3041000000000001E-9</v>
      </c>
      <c r="E39" s="1">
        <v>4.9956199999999997E-12</v>
      </c>
      <c r="F39" s="1">
        <v>1.9308300000000002E-12</v>
      </c>
      <c r="G39" s="1">
        <v>2.8408700000000002E-12</v>
      </c>
      <c r="H39" s="1">
        <v>4.13304E-9</v>
      </c>
      <c r="I39" s="1">
        <v>1.7513199999999999E-9</v>
      </c>
      <c r="J39" s="1">
        <v>2.5969600000000001E-9</v>
      </c>
      <c r="K39" s="1">
        <v>2.4878499999999998E-9</v>
      </c>
      <c r="L39" s="1">
        <v>2.93509E-9</v>
      </c>
      <c r="M39" s="1">
        <v>2.0595700000000002E-9</v>
      </c>
      <c r="N39" s="1">
        <v>1.1602E-8</v>
      </c>
      <c r="O39" s="1">
        <v>1.27448E-8</v>
      </c>
    </row>
    <row r="40" spans="1:15" x14ac:dyDescent="0.4">
      <c r="A40" s="2">
        <v>321910</v>
      </c>
      <c r="B40" s="1">
        <v>4.0268500000000001E-8</v>
      </c>
      <c r="C40" s="1">
        <v>1.1108200000000001E-11</v>
      </c>
      <c r="D40" s="1">
        <v>7.01584E-10</v>
      </c>
      <c r="E40" s="1">
        <v>3.0921000000000001E-12</v>
      </c>
      <c r="F40" s="1">
        <v>4.8485600000000003E-13</v>
      </c>
      <c r="G40" s="1">
        <v>1.3646399999999999E-12</v>
      </c>
      <c r="H40" s="1">
        <v>2.2197000000000001E-9</v>
      </c>
      <c r="I40" s="1">
        <v>9.2287199999999995E-10</v>
      </c>
      <c r="J40" s="1">
        <v>2.3318599999999998E-9</v>
      </c>
      <c r="K40" s="1">
        <v>1.3123900000000001E-9</v>
      </c>
      <c r="L40" s="1">
        <v>1.55807E-9</v>
      </c>
      <c r="M40" s="1">
        <v>3.0539E-9</v>
      </c>
      <c r="N40" s="1">
        <v>6.90333E-9</v>
      </c>
      <c r="O40" s="1">
        <v>1.02475E-8</v>
      </c>
    </row>
    <row r="41" spans="1:15" x14ac:dyDescent="0.4">
      <c r="A41" s="2" t="s">
        <v>12</v>
      </c>
      <c r="B41" s="1">
        <v>9.8887299999999994E-8</v>
      </c>
      <c r="C41" s="1">
        <v>2.1796500000000001E-11</v>
      </c>
      <c r="D41" s="1">
        <v>1.9609899999999999E-9</v>
      </c>
      <c r="E41" s="1">
        <v>8.2900199999999998E-12</v>
      </c>
      <c r="F41" s="1">
        <v>6.0497599999999999E-12</v>
      </c>
      <c r="G41" s="1">
        <v>3.46836E-12</v>
      </c>
      <c r="H41" s="1">
        <v>4.3059999999999998E-9</v>
      </c>
      <c r="I41" s="1">
        <v>1.3214599999999999E-9</v>
      </c>
      <c r="J41" s="1">
        <v>6.5837300000000004E-9</v>
      </c>
      <c r="K41" s="1">
        <v>3.3895500000000001E-9</v>
      </c>
      <c r="L41" s="1">
        <v>2.2870300000000001E-9</v>
      </c>
      <c r="M41" s="1">
        <v>2.9879200000000002E-9</v>
      </c>
      <c r="N41" s="1">
        <v>2.5129899999999999E-8</v>
      </c>
      <c r="O41" s="1">
        <v>2.72814E-8</v>
      </c>
    </row>
    <row r="42" spans="1:15" x14ac:dyDescent="0.4">
      <c r="A42" s="2">
        <v>327100</v>
      </c>
      <c r="B42" s="1">
        <v>5.8575900000000002E-8</v>
      </c>
      <c r="C42" s="1">
        <v>1.7140699999999999E-11</v>
      </c>
      <c r="D42" s="1">
        <v>1.2611900000000001E-9</v>
      </c>
      <c r="E42" s="1">
        <v>3.0512000000000002E-12</v>
      </c>
      <c r="F42" s="1">
        <v>1.13552E-13</v>
      </c>
      <c r="G42" s="1">
        <v>1.4640400000000001E-12</v>
      </c>
      <c r="H42" s="1">
        <v>3.1813599999999999E-9</v>
      </c>
      <c r="I42" s="1">
        <v>5.19291E-9</v>
      </c>
      <c r="J42" s="1">
        <v>2.0031599999999999E-9</v>
      </c>
      <c r="K42" s="1">
        <v>1.9209299999999999E-9</v>
      </c>
      <c r="L42" s="1">
        <v>2.2558799999999999E-9</v>
      </c>
      <c r="M42" s="1">
        <v>1.73258E-9</v>
      </c>
      <c r="N42" s="1">
        <v>7.3857600000000004E-9</v>
      </c>
      <c r="O42" s="1">
        <v>1.5770499999999999E-8</v>
      </c>
    </row>
    <row r="43" spans="1:15" x14ac:dyDescent="0.4">
      <c r="A43" s="2">
        <v>327200</v>
      </c>
      <c r="B43" s="1">
        <v>2.66298E-8</v>
      </c>
      <c r="C43" s="1">
        <v>7.6564500000000002E-12</v>
      </c>
      <c r="D43" s="1">
        <v>2.8764499999999999E-10</v>
      </c>
      <c r="E43" s="1">
        <v>2.1722899999999998E-12</v>
      </c>
      <c r="F43" s="1">
        <v>1.50285E-13</v>
      </c>
      <c r="G43" s="1">
        <v>3.93876E-13</v>
      </c>
      <c r="H43" s="1">
        <v>2.47194E-9</v>
      </c>
      <c r="I43" s="1">
        <v>8.2224800000000001E-10</v>
      </c>
      <c r="J43" s="1">
        <v>1.78347E-9</v>
      </c>
      <c r="K43" s="1">
        <v>1.6901100000000001E-9</v>
      </c>
      <c r="L43" s="1">
        <v>1.3603400000000001E-9</v>
      </c>
      <c r="M43" s="1">
        <v>6.3167299999999998E-10</v>
      </c>
      <c r="N43" s="1">
        <v>3.6061299999999998E-9</v>
      </c>
      <c r="O43" s="1">
        <v>5.8365799999999997E-9</v>
      </c>
    </row>
    <row r="44" spans="1:15" x14ac:dyDescent="0.4">
      <c r="A44" s="2">
        <v>327310</v>
      </c>
      <c r="B44" s="1">
        <v>1.6851899999999999E-8</v>
      </c>
      <c r="C44" s="1">
        <v>3.15611E-12</v>
      </c>
      <c r="D44" s="1">
        <v>2.6932100000000002E-10</v>
      </c>
      <c r="E44" s="1">
        <v>6.74129E-13</v>
      </c>
      <c r="F44" s="1">
        <v>6.1131899999999999E-14</v>
      </c>
      <c r="G44" s="1">
        <v>2.5487700000000001E-13</v>
      </c>
      <c r="H44" s="1">
        <v>2.1013999999999998E-9</v>
      </c>
      <c r="I44" s="1">
        <v>8.6129299999999995E-10</v>
      </c>
      <c r="J44" s="1">
        <v>1.3395600000000001E-9</v>
      </c>
      <c r="K44" s="1">
        <v>1.25294E-9</v>
      </c>
      <c r="L44" s="1">
        <v>1.34201E-9</v>
      </c>
      <c r="M44" s="1">
        <v>6.8552699999999998E-10</v>
      </c>
      <c r="N44" s="1">
        <v>1.53329E-9</v>
      </c>
      <c r="O44" s="1">
        <v>1.7051E-9</v>
      </c>
    </row>
    <row r="45" spans="1:15" x14ac:dyDescent="0.4">
      <c r="A45" s="2">
        <v>327320</v>
      </c>
      <c r="B45" s="1">
        <v>4.0978499999999999E-8</v>
      </c>
      <c r="C45" s="1">
        <v>1.9558999999999999E-11</v>
      </c>
      <c r="D45" s="1">
        <v>1.1103100000000001E-9</v>
      </c>
      <c r="E45" s="1">
        <v>1.01233E-12</v>
      </c>
      <c r="F45" s="1">
        <v>5.0679999999999998E-14</v>
      </c>
      <c r="G45" s="1">
        <v>1.43298E-12</v>
      </c>
      <c r="H45" s="1">
        <v>5.1624600000000002E-10</v>
      </c>
      <c r="I45" s="1">
        <v>2.15978E-10</v>
      </c>
      <c r="J45" s="1">
        <v>3.2700399999999999E-10</v>
      </c>
      <c r="K45" s="1">
        <v>3.1312800000000002E-10</v>
      </c>
      <c r="L45" s="1">
        <v>3.60091E-10</v>
      </c>
      <c r="M45" s="1">
        <v>5.2743700000000003E-9</v>
      </c>
      <c r="N45" s="1">
        <v>1.1695200000000001E-8</v>
      </c>
      <c r="O45" s="1">
        <v>1.4279E-8</v>
      </c>
    </row>
    <row r="46" spans="1:15" x14ac:dyDescent="0.4">
      <c r="A46" s="2">
        <v>327330</v>
      </c>
      <c r="B46" s="1">
        <v>5.3875499999999998E-8</v>
      </c>
      <c r="C46" s="1">
        <v>1.3651499999999999E-11</v>
      </c>
      <c r="D46" s="1">
        <v>9.6207199999999998E-10</v>
      </c>
      <c r="E46" s="1">
        <v>2.5820000000000001E-12</v>
      </c>
      <c r="F46" s="1">
        <v>1.86344E-13</v>
      </c>
      <c r="G46" s="1">
        <v>5.5520099999999997E-13</v>
      </c>
      <c r="H46" s="1">
        <v>4.7865399999999999E-9</v>
      </c>
      <c r="I46" s="1">
        <v>1.9830800000000001E-9</v>
      </c>
      <c r="J46" s="1">
        <v>3.10479E-9</v>
      </c>
      <c r="K46" s="1">
        <v>2.87477E-9</v>
      </c>
      <c r="L46" s="1">
        <v>3.05369E-9</v>
      </c>
      <c r="M46" s="1">
        <v>2.3455100000000001E-9</v>
      </c>
      <c r="N46" s="1">
        <v>1.02201E-8</v>
      </c>
      <c r="O46" s="1">
        <v>9.1931000000000004E-9</v>
      </c>
    </row>
    <row r="47" spans="1:15" x14ac:dyDescent="0.4">
      <c r="A47" s="2">
        <v>327390</v>
      </c>
      <c r="B47" s="1">
        <v>7.7757300000000002E-8</v>
      </c>
      <c r="C47" s="1">
        <v>3.2956900000000002E-11</v>
      </c>
      <c r="D47" s="1">
        <v>2.2373599999999998E-9</v>
      </c>
      <c r="E47" s="1">
        <v>4.40077E-12</v>
      </c>
      <c r="F47" s="1">
        <v>2.3529600000000001E-12</v>
      </c>
      <c r="G47" s="1">
        <v>3.1646100000000002E-12</v>
      </c>
      <c r="H47" s="1">
        <v>1.96211E-9</v>
      </c>
      <c r="I47" s="1">
        <v>8.2977499999999996E-10</v>
      </c>
      <c r="J47" s="1">
        <v>3.5614899999999999E-9</v>
      </c>
      <c r="K47" s="1">
        <v>1.15507E-9</v>
      </c>
      <c r="L47" s="1">
        <v>1.4018500000000001E-9</v>
      </c>
      <c r="M47" s="1">
        <v>4.1301E-9</v>
      </c>
      <c r="N47" s="1">
        <v>1.2036699999999999E-8</v>
      </c>
      <c r="O47" s="1">
        <v>3.1559900000000001E-8</v>
      </c>
    </row>
    <row r="48" spans="1:15" x14ac:dyDescent="0.4">
      <c r="A48" s="2">
        <v>327400</v>
      </c>
      <c r="B48" s="1">
        <v>4.2517899999999999E-8</v>
      </c>
      <c r="C48" s="1">
        <v>3.4007699999999999E-12</v>
      </c>
      <c r="D48" s="1">
        <v>3.0807E-10</v>
      </c>
      <c r="E48" s="1">
        <v>7.5845299999999998E-13</v>
      </c>
      <c r="F48" s="1">
        <v>1.17161E-13</v>
      </c>
      <c r="G48" s="1">
        <v>5.47134E-13</v>
      </c>
      <c r="H48" s="1">
        <v>4.9602399999999998E-9</v>
      </c>
      <c r="I48" s="1">
        <v>2.1284400000000001E-9</v>
      </c>
      <c r="J48" s="1">
        <v>3.0911400000000001E-9</v>
      </c>
      <c r="K48" s="1">
        <v>2.9447600000000001E-9</v>
      </c>
      <c r="L48" s="1">
        <v>3.45508E-9</v>
      </c>
      <c r="M48" s="1">
        <v>1.60874E-9</v>
      </c>
      <c r="N48" s="1">
        <v>3.2663400000000001E-9</v>
      </c>
      <c r="O48" s="1">
        <v>6.4594399999999998E-9</v>
      </c>
    </row>
    <row r="49" spans="1:15" x14ac:dyDescent="0.4">
      <c r="A49" s="2">
        <v>327910</v>
      </c>
      <c r="B49" s="1">
        <v>2.8527699999999999E-8</v>
      </c>
      <c r="C49" s="1">
        <v>3.4509300000000001E-12</v>
      </c>
      <c r="D49" s="1">
        <v>1.61194E-10</v>
      </c>
      <c r="E49" s="1">
        <v>4.8762799999999997E-13</v>
      </c>
      <c r="F49" s="1">
        <v>9.8928899999999997E-14</v>
      </c>
      <c r="G49" s="1">
        <v>2.9477700000000002E-13</v>
      </c>
      <c r="H49" s="1">
        <v>2.6121899999999998E-9</v>
      </c>
      <c r="I49" s="1">
        <v>1.1087200000000001E-9</v>
      </c>
      <c r="J49" s="1">
        <v>1.49286E-9</v>
      </c>
      <c r="K49" s="1">
        <v>1.5596700000000001E-9</v>
      </c>
      <c r="L49" s="1">
        <v>1.92195E-9</v>
      </c>
      <c r="M49" s="1">
        <v>8.0372500000000003E-10</v>
      </c>
      <c r="N49" s="1">
        <v>4.6207500000000002E-9</v>
      </c>
      <c r="O49" s="1">
        <v>5.5052000000000004E-9</v>
      </c>
    </row>
    <row r="50" spans="1:15" x14ac:dyDescent="0.4">
      <c r="A50" s="2">
        <v>327991</v>
      </c>
      <c r="B50" s="1">
        <v>1.6229999999999999E-7</v>
      </c>
      <c r="C50" s="1">
        <v>4.3190899999999998E-11</v>
      </c>
      <c r="D50" s="1">
        <v>5.8092500000000004E-9</v>
      </c>
      <c r="E50" s="1">
        <v>2.06109E-11</v>
      </c>
      <c r="F50" s="1">
        <v>4.3898299999999998E-13</v>
      </c>
      <c r="G50" s="1">
        <v>1.22042E-12</v>
      </c>
      <c r="H50" s="1">
        <v>5.6394299999999998E-9</v>
      </c>
      <c r="I50" s="1">
        <v>2.4124499999999999E-9</v>
      </c>
      <c r="J50" s="1">
        <v>7.5818899999999993E-9</v>
      </c>
      <c r="K50" s="1">
        <v>3.31813E-9</v>
      </c>
      <c r="L50" s="1">
        <v>4.4020000000000003E-9</v>
      </c>
      <c r="M50" s="1">
        <v>4.8733300000000002E-9</v>
      </c>
      <c r="N50" s="1">
        <v>2.2156399999999998E-8</v>
      </c>
      <c r="O50" s="1">
        <v>6.0334700000000001E-8</v>
      </c>
    </row>
    <row r="51" spans="1:15" x14ac:dyDescent="0.4">
      <c r="A51" s="2">
        <v>327992</v>
      </c>
      <c r="B51" s="1">
        <v>3.16507E-8</v>
      </c>
      <c r="C51" s="1">
        <v>3.45694E-12</v>
      </c>
      <c r="D51" s="1">
        <v>2.55494E-10</v>
      </c>
      <c r="E51" s="1">
        <v>9.2764100000000005E-13</v>
      </c>
      <c r="F51" s="1">
        <v>3.3138E-13</v>
      </c>
      <c r="G51" s="1">
        <v>4.6397799999999996E-13</v>
      </c>
      <c r="H51" s="1">
        <v>4.0346299999999997E-9</v>
      </c>
      <c r="I51" s="1">
        <v>1.6815500000000001E-9</v>
      </c>
      <c r="J51" s="1">
        <v>2.5319100000000002E-9</v>
      </c>
      <c r="K51" s="1">
        <v>2.4073700000000001E-9</v>
      </c>
      <c r="L51" s="1">
        <v>2.7278799999999999E-9</v>
      </c>
      <c r="M51" s="1">
        <v>1.30573E-9</v>
      </c>
      <c r="N51" s="1">
        <v>2.8125399999999999E-9</v>
      </c>
      <c r="O51" s="1">
        <v>3.1486099999999999E-9</v>
      </c>
    </row>
    <row r="52" spans="1:15" x14ac:dyDescent="0.4">
      <c r="A52" s="2">
        <v>327993</v>
      </c>
      <c r="B52" s="1">
        <v>2.89769E-8</v>
      </c>
      <c r="C52" s="1">
        <v>7.2386299999999998E-12</v>
      </c>
      <c r="D52" s="1">
        <v>3.6668600000000002E-10</v>
      </c>
      <c r="E52" s="1">
        <v>1.2424200000000001E-12</v>
      </c>
      <c r="F52" s="1">
        <v>3.3517200000000002E-13</v>
      </c>
      <c r="G52" s="1">
        <v>9.7586100000000002E-13</v>
      </c>
      <c r="H52" s="1">
        <v>2.6000499999999999E-9</v>
      </c>
      <c r="I52" s="1">
        <v>1.0786100000000001E-9</v>
      </c>
      <c r="J52" s="1">
        <v>1.60829E-9</v>
      </c>
      <c r="K52" s="1">
        <v>1.5338E-9</v>
      </c>
      <c r="L52" s="1">
        <v>1.7542100000000001E-9</v>
      </c>
      <c r="M52" s="1">
        <v>3.41431E-9</v>
      </c>
      <c r="N52" s="1">
        <v>1.8511400000000001E-9</v>
      </c>
      <c r="O52" s="1">
        <v>3.8998299999999998E-9</v>
      </c>
    </row>
    <row r="53" spans="1:15" x14ac:dyDescent="0.4">
      <c r="A53" s="2">
        <v>327999</v>
      </c>
      <c r="B53" s="1">
        <v>2.65672E-8</v>
      </c>
      <c r="C53" s="1">
        <v>5.1514100000000002E-12</v>
      </c>
      <c r="D53" s="1">
        <v>1.7988199999999999E-10</v>
      </c>
      <c r="E53" s="1">
        <v>4.5741800000000004E-13</v>
      </c>
      <c r="F53" s="1">
        <v>7.6451700000000002E-14</v>
      </c>
      <c r="G53" s="1">
        <v>6.26405E-13</v>
      </c>
      <c r="H53" s="1">
        <v>2.7112200000000001E-9</v>
      </c>
      <c r="I53" s="1">
        <v>1.1155499999999999E-9</v>
      </c>
      <c r="J53" s="1">
        <v>1.72313E-9</v>
      </c>
      <c r="K53" s="1">
        <v>1.6409100000000001E-9</v>
      </c>
      <c r="L53" s="1">
        <v>1.8937999999999998E-9</v>
      </c>
      <c r="M53" s="1">
        <v>1.7349500000000001E-9</v>
      </c>
      <c r="N53" s="1">
        <v>2.0129399999999999E-9</v>
      </c>
      <c r="O53" s="1">
        <v>4.7644099999999997E-9</v>
      </c>
    </row>
    <row r="54" spans="1:15" x14ac:dyDescent="0.4">
      <c r="A54" s="2">
        <v>331110</v>
      </c>
      <c r="B54" s="1">
        <v>1.0323300000000001E-9</v>
      </c>
      <c r="C54" s="1">
        <v>9.1473399999999994E-14</v>
      </c>
      <c r="D54" s="1">
        <v>8.4930800000000004E-12</v>
      </c>
      <c r="E54" s="1">
        <v>2.06702E-14</v>
      </c>
      <c r="F54" s="1">
        <v>3.5153099999999999E-15</v>
      </c>
      <c r="G54" s="1">
        <v>1.47506E-14</v>
      </c>
      <c r="H54" s="1">
        <v>1.33186E-10</v>
      </c>
      <c r="I54" s="1">
        <v>5.5946000000000003E-11</v>
      </c>
      <c r="J54" s="1">
        <v>8.4328900000000006E-11</v>
      </c>
      <c r="K54" s="1">
        <v>7.8901299999999995E-11</v>
      </c>
      <c r="L54" s="1">
        <v>9.1522599999999999E-11</v>
      </c>
      <c r="M54" s="1">
        <v>4.2723899999999998E-11</v>
      </c>
      <c r="N54" s="1">
        <v>8.94215E-11</v>
      </c>
      <c r="O54" s="1">
        <v>1.01695E-10</v>
      </c>
    </row>
    <row r="55" spans="1:15" x14ac:dyDescent="0.4">
      <c r="A55" s="2">
        <v>331200</v>
      </c>
      <c r="B55" s="1">
        <v>2.8545100000000001E-8</v>
      </c>
      <c r="C55" s="1">
        <v>7.8279699999999998E-12</v>
      </c>
      <c r="D55" s="1">
        <v>5.7493699999999996E-10</v>
      </c>
      <c r="E55" s="1">
        <v>1.54512E-12</v>
      </c>
      <c r="F55" s="1">
        <v>1.3745800000000001E-13</v>
      </c>
      <c r="G55" s="1">
        <v>9.1626500000000003E-13</v>
      </c>
      <c r="H55" s="1">
        <v>1.9535399999999999E-9</v>
      </c>
      <c r="I55" s="1">
        <v>8.1823999999999996E-10</v>
      </c>
      <c r="J55" s="1">
        <v>1.5912E-9</v>
      </c>
      <c r="K55" s="1">
        <v>1.1353100000000001E-9</v>
      </c>
      <c r="L55" s="1">
        <v>1.4233099999999999E-9</v>
      </c>
      <c r="M55" s="1">
        <v>8.4217999999999998E-10</v>
      </c>
      <c r="N55" s="1">
        <v>4.8349000000000003E-9</v>
      </c>
      <c r="O55" s="1">
        <v>7.6539900000000004E-9</v>
      </c>
    </row>
    <row r="56" spans="1:15" x14ac:dyDescent="0.4">
      <c r="A56" s="2">
        <v>331313</v>
      </c>
      <c r="B56" s="1">
        <v>2.0392499999999999E-8</v>
      </c>
      <c r="C56" s="1">
        <v>1.9443199999999999E-12</v>
      </c>
      <c r="D56" s="1">
        <v>1.6933499999999999E-10</v>
      </c>
      <c r="E56" s="1">
        <v>4.41496E-13</v>
      </c>
      <c r="F56" s="1">
        <v>7.8106899999999998E-14</v>
      </c>
      <c r="G56" s="1">
        <v>3.0649199999999998E-13</v>
      </c>
      <c r="H56" s="1">
        <v>2.66536E-9</v>
      </c>
      <c r="I56" s="1">
        <v>1.11462E-9</v>
      </c>
      <c r="J56" s="1">
        <v>1.6735299999999999E-9</v>
      </c>
      <c r="K56" s="1">
        <v>1.58404E-9</v>
      </c>
      <c r="L56" s="1">
        <v>1.85181E-9</v>
      </c>
      <c r="M56" s="1">
        <v>8.3155899999999996E-10</v>
      </c>
      <c r="N56" s="1">
        <v>1.7447199999999999E-9</v>
      </c>
      <c r="O56" s="1">
        <v>1.99659E-9</v>
      </c>
    </row>
    <row r="57" spans="1:15" x14ac:dyDescent="0.4">
      <c r="A57" s="2" t="s">
        <v>13</v>
      </c>
      <c r="B57" s="1">
        <v>1.09092E-8</v>
      </c>
      <c r="C57" s="1">
        <v>2.5258E-12</v>
      </c>
      <c r="D57" s="1">
        <v>2.5700599999999999E-10</v>
      </c>
      <c r="E57" s="1">
        <v>4.7391800000000002E-13</v>
      </c>
      <c r="F57" s="1">
        <v>2.42312E-14</v>
      </c>
      <c r="G57" s="1">
        <v>3.93339E-13</v>
      </c>
      <c r="H57" s="1">
        <v>9.0099400000000004E-10</v>
      </c>
      <c r="I57" s="1">
        <v>3.72475E-10</v>
      </c>
      <c r="J57" s="1">
        <v>5.6336100000000002E-10</v>
      </c>
      <c r="K57" s="1">
        <v>5.3640399999999996E-10</v>
      </c>
      <c r="L57" s="1">
        <v>6.3829099999999998E-10</v>
      </c>
      <c r="M57" s="1">
        <v>2.8269400000000002E-10</v>
      </c>
      <c r="N57" s="1">
        <v>1.4614199999999999E-9</v>
      </c>
      <c r="O57" s="1">
        <v>2.8599099999999999E-9</v>
      </c>
    </row>
    <row r="58" spans="1:15" x14ac:dyDescent="0.4">
      <c r="A58" s="2">
        <v>331410</v>
      </c>
      <c r="B58" s="1">
        <v>1.13503E-8</v>
      </c>
      <c r="C58" s="1">
        <v>1.4766400000000001E-12</v>
      </c>
      <c r="D58" s="1">
        <v>9.8681799999999994E-11</v>
      </c>
      <c r="E58" s="1">
        <v>1.4488499999999999E-13</v>
      </c>
      <c r="F58" s="1">
        <v>2.2381799999999999E-14</v>
      </c>
      <c r="G58" s="1">
        <v>1.03539E-13</v>
      </c>
      <c r="H58" s="1">
        <v>8.8825899999999998E-10</v>
      </c>
      <c r="I58" s="1">
        <v>2.80576E-9</v>
      </c>
      <c r="J58" s="1">
        <v>5.5578200000000004E-10</v>
      </c>
      <c r="K58" s="1">
        <v>5.2534299999999999E-10</v>
      </c>
      <c r="L58" s="1">
        <v>6.3754499999999999E-10</v>
      </c>
      <c r="M58" s="1">
        <v>2.8746200000000003E-10</v>
      </c>
      <c r="N58" s="1">
        <v>1.1575199999999999E-9</v>
      </c>
      <c r="O58" s="1">
        <v>6.8726700000000002E-10</v>
      </c>
    </row>
    <row r="59" spans="1:15" x14ac:dyDescent="0.4">
      <c r="A59" s="2">
        <v>331420</v>
      </c>
      <c r="B59" s="1">
        <v>1.56025E-8</v>
      </c>
      <c r="C59" s="1">
        <v>3.7854899999999999E-12</v>
      </c>
      <c r="D59" s="1">
        <v>2.8457099999999999E-10</v>
      </c>
      <c r="E59" s="1">
        <v>4.6953899999999996E-13</v>
      </c>
      <c r="F59" s="1">
        <v>3.1543599999999999E-14</v>
      </c>
      <c r="G59" s="1">
        <v>3.9053599999999998E-13</v>
      </c>
      <c r="H59" s="1">
        <v>3.9997200000000003E-9</v>
      </c>
      <c r="I59" s="1">
        <v>2.0419500000000001E-10</v>
      </c>
      <c r="J59" s="1">
        <v>1.0600500000000001E-9</v>
      </c>
      <c r="K59" s="1">
        <v>2.9478599999999999E-10</v>
      </c>
      <c r="L59" s="1">
        <v>3.47561E-10</v>
      </c>
      <c r="M59" s="1">
        <v>5.20234E-10</v>
      </c>
      <c r="N59" s="1">
        <v>1.56357E-9</v>
      </c>
      <c r="O59" s="1">
        <v>2.5968200000000001E-9</v>
      </c>
    </row>
    <row r="60" spans="1:15" x14ac:dyDescent="0.4">
      <c r="A60" s="2">
        <v>331490</v>
      </c>
      <c r="B60" s="1">
        <v>1.8514299999999999E-8</v>
      </c>
      <c r="C60" s="1">
        <v>3.0150500000000002E-12</v>
      </c>
      <c r="D60" s="1">
        <v>2.3517699999999998E-10</v>
      </c>
      <c r="E60" s="1">
        <v>2.23715E-13</v>
      </c>
      <c r="F60" s="1">
        <v>2.9186700000000001E-14</v>
      </c>
      <c r="G60" s="1">
        <v>3.3820999999999998E-13</v>
      </c>
      <c r="H60" s="1">
        <v>2.8034799999999999E-9</v>
      </c>
      <c r="I60" s="1">
        <v>1.2030299999999999E-9</v>
      </c>
      <c r="J60" s="1">
        <v>1.74109E-9</v>
      </c>
      <c r="K60" s="1">
        <v>6.4166000000000004E-10</v>
      </c>
      <c r="L60" s="1">
        <v>7.3995200000000003E-10</v>
      </c>
      <c r="M60" s="1">
        <v>5.5475800000000004E-10</v>
      </c>
      <c r="N60" s="1">
        <v>7.77457E-10</v>
      </c>
      <c r="O60" s="1">
        <v>2.9402100000000001E-9</v>
      </c>
    </row>
    <row r="61" spans="1:15" x14ac:dyDescent="0.4">
      <c r="A61" s="2">
        <v>331510</v>
      </c>
      <c r="B61" s="1">
        <v>8.1438799999999995E-8</v>
      </c>
      <c r="C61" s="1">
        <v>1.8933099999999999E-11</v>
      </c>
      <c r="D61" s="1">
        <v>1.4547400000000001E-9</v>
      </c>
      <c r="E61" s="1">
        <v>2.0575499999999999E-12</v>
      </c>
      <c r="F61" s="1">
        <v>1.10237E-13</v>
      </c>
      <c r="G61" s="1">
        <v>1.12663E-12</v>
      </c>
      <c r="H61" s="1">
        <v>2.06688E-8</v>
      </c>
      <c r="I61" s="1">
        <v>1.05279E-9</v>
      </c>
      <c r="J61" s="1">
        <v>2.28485E-9</v>
      </c>
      <c r="K61" s="1">
        <v>5.8354099999999998E-9</v>
      </c>
      <c r="L61" s="1">
        <v>1.77327E-9</v>
      </c>
      <c r="M61" s="1">
        <v>1.6799600000000001E-9</v>
      </c>
      <c r="N61" s="1">
        <v>7.9860700000000003E-9</v>
      </c>
      <c r="O61" s="1">
        <v>1.6192899999999999E-8</v>
      </c>
    </row>
    <row r="62" spans="1:15" x14ac:dyDescent="0.4">
      <c r="A62" s="2">
        <v>331520</v>
      </c>
      <c r="B62" s="1">
        <v>9.4244700000000005E-8</v>
      </c>
      <c r="C62" s="1">
        <v>1.66445E-11</v>
      </c>
      <c r="D62" s="1">
        <v>8.2385300000000003E-10</v>
      </c>
      <c r="E62" s="1">
        <v>3.1436499999999998E-12</v>
      </c>
      <c r="F62" s="1">
        <v>1.3250900000000001E-13</v>
      </c>
      <c r="G62" s="1">
        <v>1.5743399999999999E-12</v>
      </c>
      <c r="H62" s="1">
        <v>3.3319799999999999E-8</v>
      </c>
      <c r="I62" s="1">
        <v>1.5376900000000001E-9</v>
      </c>
      <c r="J62" s="1">
        <v>4.2127900000000003E-9</v>
      </c>
      <c r="K62" s="1">
        <v>4.0700399999999997E-9</v>
      </c>
      <c r="L62" s="1">
        <v>2.60924E-9</v>
      </c>
      <c r="M62" s="1">
        <v>1.1728200000000001E-9</v>
      </c>
      <c r="N62" s="1">
        <v>7.8438299999999994E-9</v>
      </c>
      <c r="O62" s="1">
        <v>1.31894E-8</v>
      </c>
    </row>
    <row r="63" spans="1:15" x14ac:dyDescent="0.4">
      <c r="A63" s="2">
        <v>332114</v>
      </c>
      <c r="B63" s="1">
        <v>5.4570499999999999E-8</v>
      </c>
      <c r="C63" s="1">
        <v>8.90044E-12</v>
      </c>
      <c r="D63" s="1">
        <v>4.2928599999999999E-10</v>
      </c>
      <c r="E63" s="1">
        <v>1.0161000000000001E-12</v>
      </c>
      <c r="F63" s="1">
        <v>1.8351300000000001E-13</v>
      </c>
      <c r="G63" s="1">
        <v>1.73194E-12</v>
      </c>
      <c r="H63" s="1">
        <v>1.04312E-8</v>
      </c>
      <c r="I63" s="1">
        <v>2.18642E-9</v>
      </c>
      <c r="J63" s="1">
        <v>3.2964200000000001E-9</v>
      </c>
      <c r="K63" s="1">
        <v>3.1308200000000002E-9</v>
      </c>
      <c r="L63" s="1">
        <v>3.7249800000000001E-9</v>
      </c>
      <c r="M63" s="1">
        <v>1.6611899999999999E-9</v>
      </c>
      <c r="N63" s="1">
        <v>3.5434799999999998E-9</v>
      </c>
      <c r="O63" s="1">
        <v>9.2927800000000002E-9</v>
      </c>
    </row>
    <row r="64" spans="1:15" x14ac:dyDescent="0.4">
      <c r="A64" s="2" t="s">
        <v>14</v>
      </c>
      <c r="B64" s="1">
        <v>3.6531700000000003E-8</v>
      </c>
      <c r="C64" s="1">
        <v>8.4251599999999996E-12</v>
      </c>
      <c r="D64" s="1">
        <v>7.2748399999999999E-10</v>
      </c>
      <c r="E64" s="1">
        <v>1.3061200000000001E-12</v>
      </c>
      <c r="F64" s="1">
        <v>1.87262E-13</v>
      </c>
      <c r="G64" s="1">
        <v>8.1906599999999998E-13</v>
      </c>
      <c r="H64" s="1">
        <v>4.1278099999999996E-9</v>
      </c>
      <c r="I64" s="1">
        <v>1.01549E-9</v>
      </c>
      <c r="J64" s="1">
        <v>2.6913799999999999E-9</v>
      </c>
      <c r="K64" s="1">
        <v>1.4652299999999999E-9</v>
      </c>
      <c r="L64" s="1">
        <v>1.7060499999999999E-9</v>
      </c>
      <c r="M64" s="1">
        <v>1.12954E-9</v>
      </c>
      <c r="N64" s="1">
        <v>3.7454899999999996E-9</v>
      </c>
      <c r="O64" s="1">
        <v>8.8109800000000005E-9</v>
      </c>
    </row>
    <row r="65" spans="1:15" x14ac:dyDescent="0.4">
      <c r="A65" s="2">
        <v>332119</v>
      </c>
      <c r="B65" s="1">
        <v>2.0949999999999999E-8</v>
      </c>
      <c r="C65" s="1">
        <v>5.3448699999999996E-12</v>
      </c>
      <c r="D65" s="1">
        <v>2.9325200000000001E-10</v>
      </c>
      <c r="E65" s="1">
        <v>1.79875E-12</v>
      </c>
      <c r="F65" s="1">
        <v>9.6025299999999996E-14</v>
      </c>
      <c r="G65" s="1">
        <v>3.5250700000000001E-13</v>
      </c>
      <c r="H65" s="1">
        <v>8.7961200000000004E-10</v>
      </c>
      <c r="I65" s="1">
        <v>3.6473499999999998E-10</v>
      </c>
      <c r="J65" s="1">
        <v>2.8078199999999999E-9</v>
      </c>
      <c r="K65" s="1">
        <v>5.3162700000000003E-10</v>
      </c>
      <c r="L65" s="1">
        <v>6.0546300000000002E-10</v>
      </c>
      <c r="M65" s="1">
        <v>2.88297E-10</v>
      </c>
      <c r="N65" s="1">
        <v>5.2304200000000002E-9</v>
      </c>
      <c r="O65" s="1">
        <v>4.7682700000000001E-9</v>
      </c>
    </row>
    <row r="66" spans="1:15" x14ac:dyDescent="0.4">
      <c r="A66" s="2">
        <v>332200</v>
      </c>
      <c r="B66" s="1">
        <v>2.5398099999999999E-8</v>
      </c>
      <c r="C66" s="1">
        <v>4.5760200000000001E-12</v>
      </c>
      <c r="D66" s="1">
        <v>4.38761E-10</v>
      </c>
      <c r="E66" s="1">
        <v>9.4991799999999991E-13</v>
      </c>
      <c r="F66" s="1">
        <v>1.3504500000000001E-13</v>
      </c>
      <c r="G66" s="1">
        <v>3.9746599999999998E-13</v>
      </c>
      <c r="H66" s="1">
        <v>2.2667799999999999E-9</v>
      </c>
      <c r="I66" s="1">
        <v>9.4302700000000008E-10</v>
      </c>
      <c r="J66" s="1">
        <v>2.3123799999999998E-9</v>
      </c>
      <c r="K66" s="1">
        <v>1.37467E-9</v>
      </c>
      <c r="L66" s="1">
        <v>1.53529E-9</v>
      </c>
      <c r="M66" s="1">
        <v>7.4047599999999998E-10</v>
      </c>
      <c r="N66" s="1">
        <v>3.2240600000000001E-9</v>
      </c>
      <c r="O66" s="1">
        <v>4.63307E-9</v>
      </c>
    </row>
    <row r="67" spans="1:15" x14ac:dyDescent="0.4">
      <c r="A67" s="2">
        <v>332310</v>
      </c>
      <c r="B67" s="1">
        <v>5.6686600000000002E-8</v>
      </c>
      <c r="C67" s="1">
        <v>1.0077299999999999E-11</v>
      </c>
      <c r="D67" s="1">
        <v>1.2594800000000001E-9</v>
      </c>
      <c r="E67" s="1">
        <v>2.9564300000000002E-12</v>
      </c>
      <c r="F67" s="1">
        <v>4.6374300000000002E-13</v>
      </c>
      <c r="G67" s="1">
        <v>1.3931400000000001E-12</v>
      </c>
      <c r="H67" s="1">
        <v>5.0456400000000004E-9</v>
      </c>
      <c r="I67" s="1">
        <v>8.7681899999999997E-10</v>
      </c>
      <c r="J67" s="1">
        <v>3.07393E-9</v>
      </c>
      <c r="K67" s="1">
        <v>1.05117E-9</v>
      </c>
      <c r="L67" s="1">
        <v>7.3802500000000004E-10</v>
      </c>
      <c r="M67" s="1">
        <v>2.5342599999999999E-9</v>
      </c>
      <c r="N67" s="1">
        <v>1.0595900000000001E-8</v>
      </c>
      <c r="O67" s="1">
        <v>1.7690199999999999E-8</v>
      </c>
    </row>
    <row r="68" spans="1:15" x14ac:dyDescent="0.4">
      <c r="A68" s="2">
        <v>332320</v>
      </c>
      <c r="B68" s="1">
        <v>5.9215200000000002E-8</v>
      </c>
      <c r="C68" s="1">
        <v>1.21202E-11</v>
      </c>
      <c r="D68" s="1">
        <v>1.0132E-9</v>
      </c>
      <c r="E68" s="1">
        <v>4.8977800000000002E-12</v>
      </c>
      <c r="F68" s="1">
        <v>4.8763700000000002E-13</v>
      </c>
      <c r="G68" s="1">
        <v>1.1491900000000001E-12</v>
      </c>
      <c r="H68" s="1">
        <v>2.4868899999999999E-9</v>
      </c>
      <c r="I68" s="1">
        <v>4.3159399999999999E-10</v>
      </c>
      <c r="J68" s="1">
        <v>5.4057999999999997E-9</v>
      </c>
      <c r="K68" s="1">
        <v>2.9744200000000002E-9</v>
      </c>
      <c r="L68" s="1">
        <v>1.87181E-9</v>
      </c>
      <c r="M68" s="1">
        <v>7.7078500000000004E-10</v>
      </c>
      <c r="N68" s="1">
        <v>9.3491799999999993E-9</v>
      </c>
      <c r="O68" s="1">
        <v>1.9661700000000001E-8</v>
      </c>
    </row>
    <row r="69" spans="1:15" x14ac:dyDescent="0.4">
      <c r="A69" s="2">
        <v>332410</v>
      </c>
      <c r="B69" s="1">
        <v>1.90701E-8</v>
      </c>
      <c r="C69" s="1">
        <v>6.3947900000000001E-12</v>
      </c>
      <c r="D69" s="1">
        <v>3.3456300000000001E-10</v>
      </c>
      <c r="E69" s="1">
        <v>1.1507100000000001E-12</v>
      </c>
      <c r="F69" s="1">
        <v>3.1507699999999999E-13</v>
      </c>
      <c r="G69" s="1">
        <v>4.0227799999999998E-13</v>
      </c>
      <c r="H69" s="1">
        <v>1.3171400000000001E-9</v>
      </c>
      <c r="I69" s="1">
        <v>5.5729000000000005E-10</v>
      </c>
      <c r="J69" s="1">
        <v>8.4301900000000004E-10</v>
      </c>
      <c r="K69" s="1">
        <v>8.0203999999999995E-10</v>
      </c>
      <c r="L69" s="1">
        <v>9.2489100000000001E-10</v>
      </c>
      <c r="M69" s="1">
        <v>4.3354300000000001E-10</v>
      </c>
      <c r="N69" s="1">
        <v>3.9024399999999996E-9</v>
      </c>
      <c r="O69" s="1">
        <v>5.1145299999999997E-9</v>
      </c>
    </row>
    <row r="70" spans="1:15" x14ac:dyDescent="0.4">
      <c r="A70" s="2">
        <v>332420</v>
      </c>
      <c r="B70" s="1">
        <v>7.4029799999999998E-8</v>
      </c>
      <c r="C70" s="1">
        <v>1.1948999999999999E-11</v>
      </c>
      <c r="D70" s="1">
        <v>1.19499E-9</v>
      </c>
      <c r="E70" s="1">
        <v>2.1381200000000002E-12</v>
      </c>
      <c r="F70" s="1">
        <v>1.8650599999999999E-13</v>
      </c>
      <c r="G70" s="1">
        <v>6.2087299999999997E-13</v>
      </c>
      <c r="H70" s="1">
        <v>3.4405100000000001E-9</v>
      </c>
      <c r="I70" s="1">
        <v>6.6892899999999998E-10</v>
      </c>
      <c r="J70" s="1">
        <v>1.28513E-8</v>
      </c>
      <c r="K70" s="1">
        <v>3.7198100000000002E-9</v>
      </c>
      <c r="L70" s="1">
        <v>1.03386E-9</v>
      </c>
      <c r="M70" s="1">
        <v>1.97291E-9</v>
      </c>
      <c r="N70" s="1">
        <v>1.27354E-8</v>
      </c>
      <c r="O70" s="1">
        <v>1.5856899999999999E-8</v>
      </c>
    </row>
    <row r="71" spans="1:15" x14ac:dyDescent="0.4">
      <c r="A71" s="2">
        <v>332430</v>
      </c>
      <c r="B71" s="1">
        <v>1.3005200000000001E-8</v>
      </c>
      <c r="C71" s="1">
        <v>2.3598400000000002E-12</v>
      </c>
      <c r="D71" s="1">
        <v>1.8329200000000001E-10</v>
      </c>
      <c r="E71" s="1">
        <v>4.8086199999999998E-13</v>
      </c>
      <c r="F71" s="1">
        <v>3.5358700000000001E-14</v>
      </c>
      <c r="G71" s="1">
        <v>2.47751E-13</v>
      </c>
      <c r="H71" s="1">
        <v>1.31732E-9</v>
      </c>
      <c r="I71" s="1">
        <v>5.5325499999999997E-10</v>
      </c>
      <c r="J71" s="1">
        <v>8.3267099999999999E-10</v>
      </c>
      <c r="K71" s="1">
        <v>7.9156999999999999E-10</v>
      </c>
      <c r="L71" s="1">
        <v>9.2438199999999998E-10</v>
      </c>
      <c r="M71" s="1">
        <v>4.2413100000000002E-10</v>
      </c>
      <c r="N71" s="1">
        <v>1.81623E-9</v>
      </c>
      <c r="O71" s="1">
        <v>2.1054599999999999E-9</v>
      </c>
    </row>
    <row r="72" spans="1:15" x14ac:dyDescent="0.4">
      <c r="A72" s="2">
        <v>332500</v>
      </c>
      <c r="B72" s="1">
        <v>1.5996E-8</v>
      </c>
      <c r="C72" s="1">
        <v>1.41738E-12</v>
      </c>
      <c r="D72" s="1">
        <v>1.3159999999999999E-10</v>
      </c>
      <c r="E72" s="1">
        <v>3.2028499999999998E-13</v>
      </c>
      <c r="F72" s="1">
        <v>5.4469699999999998E-14</v>
      </c>
      <c r="G72" s="1">
        <v>2.2856100000000001E-13</v>
      </c>
      <c r="H72" s="1">
        <v>2.0637100000000001E-9</v>
      </c>
      <c r="I72" s="1">
        <v>8.6688300000000003E-10</v>
      </c>
      <c r="J72" s="1">
        <v>1.3066800000000001E-9</v>
      </c>
      <c r="K72" s="1">
        <v>1.2225799999999999E-9</v>
      </c>
      <c r="L72" s="1">
        <v>1.41814E-9</v>
      </c>
      <c r="M72" s="1">
        <v>6.6200600000000004E-10</v>
      </c>
      <c r="N72" s="1">
        <v>1.38559E-9</v>
      </c>
      <c r="O72" s="1">
        <v>1.5757599999999999E-9</v>
      </c>
    </row>
    <row r="73" spans="1:15" x14ac:dyDescent="0.4">
      <c r="A73" s="2">
        <v>332600</v>
      </c>
      <c r="B73" s="1">
        <v>3.4016700000000003E-8</v>
      </c>
      <c r="C73" s="1">
        <v>7.0363499999999996E-12</v>
      </c>
      <c r="D73" s="1">
        <v>6.9302299999999998E-10</v>
      </c>
      <c r="E73" s="1">
        <v>2.2653400000000001E-12</v>
      </c>
      <c r="F73" s="1">
        <v>4.2958499999999998E-13</v>
      </c>
      <c r="G73" s="1">
        <v>9.1261000000000009E-13</v>
      </c>
      <c r="H73" s="1">
        <v>2.79534E-9</v>
      </c>
      <c r="I73" s="1">
        <v>1.1903999999999999E-9</v>
      </c>
      <c r="J73" s="1">
        <v>1.77785E-9</v>
      </c>
      <c r="K73" s="1">
        <v>1.70415E-9</v>
      </c>
      <c r="L73" s="1">
        <v>2.0056000000000002E-9</v>
      </c>
      <c r="M73" s="1">
        <v>8.9930500000000003E-10</v>
      </c>
      <c r="N73" s="1">
        <v>6.0858699999999998E-9</v>
      </c>
      <c r="O73" s="1">
        <v>7.6678000000000003E-9</v>
      </c>
    </row>
    <row r="74" spans="1:15" x14ac:dyDescent="0.4">
      <c r="A74" s="2">
        <v>332710</v>
      </c>
      <c r="B74" s="1">
        <v>3.99383E-8</v>
      </c>
      <c r="C74" s="1">
        <v>1.0339399999999999E-11</v>
      </c>
      <c r="D74" s="1">
        <v>7.5265500000000002E-10</v>
      </c>
      <c r="E74" s="1">
        <v>3.7113200000000004E-12</v>
      </c>
      <c r="F74" s="1">
        <v>4.5552699999999996E-13</v>
      </c>
      <c r="G74" s="1">
        <v>7.7574399999999997E-13</v>
      </c>
      <c r="H74" s="1">
        <v>1.533E-9</v>
      </c>
      <c r="I74" s="1">
        <v>5.4306400000000002E-10</v>
      </c>
      <c r="J74" s="1">
        <v>3.2929700000000001E-9</v>
      </c>
      <c r="K74" s="1">
        <v>9.0670300000000001E-10</v>
      </c>
      <c r="L74" s="1">
        <v>1.8431300000000001E-10</v>
      </c>
      <c r="M74" s="1">
        <v>1.04972E-9</v>
      </c>
      <c r="N74" s="1">
        <v>6.9326300000000003E-9</v>
      </c>
      <c r="O74" s="1">
        <v>1.46465E-8</v>
      </c>
    </row>
    <row r="75" spans="1:15" x14ac:dyDescent="0.4">
      <c r="A75" s="2">
        <v>332720</v>
      </c>
      <c r="B75" s="1">
        <v>1.7073200000000001E-8</v>
      </c>
      <c r="C75" s="1">
        <v>3.8564500000000002E-12</v>
      </c>
      <c r="D75" s="1">
        <v>2.12872E-10</v>
      </c>
      <c r="E75" s="1">
        <v>1.6303200000000001E-12</v>
      </c>
      <c r="F75" s="1">
        <v>9.4457700000000006E-14</v>
      </c>
      <c r="G75" s="1">
        <v>4.5224599999999998E-13</v>
      </c>
      <c r="H75" s="1">
        <v>1.4211199999999999E-9</v>
      </c>
      <c r="I75" s="1">
        <v>3.8339200000000002E-10</v>
      </c>
      <c r="J75" s="1">
        <v>1.2266799999999999E-9</v>
      </c>
      <c r="K75" s="1">
        <v>5.45918E-10</v>
      </c>
      <c r="L75" s="1">
        <v>6.0219700000000002E-10</v>
      </c>
      <c r="M75" s="1">
        <v>4.2221500000000003E-10</v>
      </c>
      <c r="N75" s="1">
        <v>3.2497600000000002E-9</v>
      </c>
      <c r="O75" s="1">
        <v>4.2268100000000002E-9</v>
      </c>
    </row>
    <row r="76" spans="1:15" x14ac:dyDescent="0.4">
      <c r="A76" s="2">
        <v>332800</v>
      </c>
      <c r="B76" s="1">
        <v>7.1033899999999994E-8</v>
      </c>
      <c r="C76" s="1">
        <v>1.29881E-11</v>
      </c>
      <c r="D76" s="1">
        <v>1.0695500000000001E-9</v>
      </c>
      <c r="E76" s="1">
        <v>3.7235699999999997E-12</v>
      </c>
      <c r="F76" s="1">
        <v>1.7496099999999999E-13</v>
      </c>
      <c r="G76" s="1">
        <v>1.6908900000000001E-12</v>
      </c>
      <c r="H76" s="1">
        <v>6.9390899999999999E-9</v>
      </c>
      <c r="I76" s="1">
        <v>5.6581200000000003E-9</v>
      </c>
      <c r="J76" s="1">
        <v>1.5311300000000001E-9</v>
      </c>
      <c r="K76" s="1">
        <v>1.5799000000000001E-9</v>
      </c>
      <c r="L76" s="1">
        <v>2.1150100000000001E-9</v>
      </c>
      <c r="M76" s="1">
        <v>3.2312299999999998E-9</v>
      </c>
      <c r="N76" s="1">
        <v>1.14374E-8</v>
      </c>
      <c r="O76" s="1">
        <v>1.7091000000000001E-8</v>
      </c>
    </row>
    <row r="77" spans="1:15" x14ac:dyDescent="0.4">
      <c r="A77" s="2">
        <v>332913</v>
      </c>
      <c r="B77" s="1">
        <v>5.04198E-8</v>
      </c>
      <c r="C77" s="1">
        <v>9.5780499999999996E-12</v>
      </c>
      <c r="D77" s="1">
        <v>3.3983700000000001E-10</v>
      </c>
      <c r="E77" s="1">
        <v>9.1608200000000001E-13</v>
      </c>
      <c r="F77" s="1">
        <v>1.32791E-13</v>
      </c>
      <c r="G77" s="1">
        <v>6.5843999999999997E-13</v>
      </c>
      <c r="H77" s="1">
        <v>1.07935E-8</v>
      </c>
      <c r="I77" s="1">
        <v>2.1334700000000001E-9</v>
      </c>
      <c r="J77" s="1">
        <v>3.1081499999999999E-9</v>
      </c>
      <c r="K77" s="1">
        <v>3.01921E-9</v>
      </c>
      <c r="L77" s="1">
        <v>3.4059399999999999E-9</v>
      </c>
      <c r="M77" s="1">
        <v>1.6555499999999999E-9</v>
      </c>
      <c r="N77" s="1">
        <v>3.6087400000000001E-9</v>
      </c>
      <c r="O77" s="1">
        <v>5.8228600000000003E-9</v>
      </c>
    </row>
    <row r="78" spans="1:15" x14ac:dyDescent="0.4">
      <c r="A78" s="2" t="s">
        <v>15</v>
      </c>
      <c r="B78" s="1">
        <v>1.8145300000000001E-8</v>
      </c>
      <c r="C78" s="1">
        <v>3.0918099999999999E-12</v>
      </c>
      <c r="D78" s="1">
        <v>1.93138E-10</v>
      </c>
      <c r="E78" s="1">
        <v>7.7875500000000005E-13</v>
      </c>
      <c r="F78" s="1">
        <v>1.03938E-13</v>
      </c>
      <c r="G78" s="1">
        <v>3.2493799999999998E-13</v>
      </c>
      <c r="H78" s="1">
        <v>1.1146099999999999E-9</v>
      </c>
      <c r="I78" s="1">
        <v>4.6399699999999997E-10</v>
      </c>
      <c r="J78" s="1">
        <v>1.16816E-9</v>
      </c>
      <c r="K78" s="1">
        <v>2.2508700000000001E-9</v>
      </c>
      <c r="L78" s="1">
        <v>7.61354E-10</v>
      </c>
      <c r="M78" s="1">
        <v>5.1608900000000002E-10</v>
      </c>
      <c r="N78" s="1">
        <v>2.1886899999999998E-9</v>
      </c>
      <c r="O78" s="1">
        <v>3.6053500000000002E-9</v>
      </c>
    </row>
    <row r="79" spans="1:15" x14ac:dyDescent="0.4">
      <c r="A79" s="2">
        <v>332991</v>
      </c>
      <c r="B79" s="1">
        <v>1.6624699999999999E-8</v>
      </c>
      <c r="C79" s="1">
        <v>5.9071800000000003E-12</v>
      </c>
      <c r="D79" s="1">
        <v>4.2390800000000002E-10</v>
      </c>
      <c r="E79" s="1">
        <v>6.2809399999999999E-13</v>
      </c>
      <c r="F79" s="1">
        <v>9.3344600000000001E-14</v>
      </c>
      <c r="G79" s="1">
        <v>3.8666899999999999E-13</v>
      </c>
      <c r="H79" s="1">
        <v>1.4199800000000001E-9</v>
      </c>
      <c r="I79" s="1">
        <v>5.8647499999999998E-10</v>
      </c>
      <c r="J79" s="1">
        <v>9.0701900000000003E-10</v>
      </c>
      <c r="K79" s="1">
        <v>8.5899900000000002E-10</v>
      </c>
      <c r="L79" s="1">
        <v>9.6686399999999994E-10</v>
      </c>
      <c r="M79" s="1">
        <v>4.6315E-10</v>
      </c>
      <c r="N79" s="1">
        <v>1.0390099999999999E-9</v>
      </c>
      <c r="O79" s="1">
        <v>4.8244899999999997E-9</v>
      </c>
    </row>
    <row r="80" spans="1:15" x14ac:dyDescent="0.4">
      <c r="A80" s="2">
        <v>332996</v>
      </c>
      <c r="B80" s="1">
        <v>4.3482599999999998E-8</v>
      </c>
      <c r="C80" s="1">
        <v>8.5804399999999997E-12</v>
      </c>
      <c r="D80" s="1">
        <v>5.9142699999999997E-10</v>
      </c>
      <c r="E80" s="1">
        <v>2.2979700000000002E-12</v>
      </c>
      <c r="F80" s="1">
        <v>9.8605999999999997E-14</v>
      </c>
      <c r="G80" s="1">
        <v>7.2222300000000004E-13</v>
      </c>
      <c r="H80" s="1">
        <v>3.6455800000000001E-9</v>
      </c>
      <c r="I80" s="1">
        <v>6.6234000000000001E-10</v>
      </c>
      <c r="J80" s="1">
        <v>3.31953E-9</v>
      </c>
      <c r="K80" s="1">
        <v>9.4619800000000009E-10</v>
      </c>
      <c r="L80" s="1">
        <v>1.0922100000000001E-9</v>
      </c>
      <c r="M80" s="1">
        <v>2.6484700000000001E-9</v>
      </c>
      <c r="N80" s="1">
        <v>3.6872999999999999E-9</v>
      </c>
      <c r="O80" s="1">
        <v>1.25362E-8</v>
      </c>
    </row>
    <row r="81" spans="1:15" x14ac:dyDescent="0.4">
      <c r="A81" s="2" t="s">
        <v>16</v>
      </c>
      <c r="B81" s="1">
        <v>2.67318E-8</v>
      </c>
      <c r="C81" s="1">
        <v>6.4767099999999998E-12</v>
      </c>
      <c r="D81" s="1">
        <v>2.3201000000000001E-10</v>
      </c>
      <c r="E81" s="1">
        <v>7.2408900000000003E-13</v>
      </c>
      <c r="F81" s="1">
        <v>6.4312499999999997E-14</v>
      </c>
      <c r="G81" s="1">
        <v>3.8496799999999998E-13</v>
      </c>
      <c r="H81" s="1">
        <v>2.77719E-9</v>
      </c>
      <c r="I81" s="1">
        <v>1.1639799999999999E-9</v>
      </c>
      <c r="J81" s="1">
        <v>1.68531E-9</v>
      </c>
      <c r="K81" s="1">
        <v>1.61004E-9</v>
      </c>
      <c r="L81" s="1">
        <v>2.0344699999999999E-9</v>
      </c>
      <c r="M81" s="1">
        <v>8.8313299999999995E-10</v>
      </c>
      <c r="N81" s="1">
        <v>3.0059899999999999E-9</v>
      </c>
      <c r="O81" s="1">
        <v>4.8622E-9</v>
      </c>
    </row>
    <row r="82" spans="1:15" x14ac:dyDescent="0.4">
      <c r="A82" s="2">
        <v>332999</v>
      </c>
      <c r="B82" s="1">
        <v>3.1660300000000003E-8</v>
      </c>
      <c r="C82" s="1">
        <v>6.9797100000000004E-12</v>
      </c>
      <c r="D82" s="1">
        <v>6.4702699999999996E-10</v>
      </c>
      <c r="E82" s="1">
        <v>1.34707E-12</v>
      </c>
      <c r="F82" s="1">
        <v>1.5244E-13</v>
      </c>
      <c r="G82" s="1">
        <v>7.0570899999999996E-13</v>
      </c>
      <c r="H82" s="1">
        <v>4.1865799999999998E-9</v>
      </c>
      <c r="I82" s="1">
        <v>3.6691699999999999E-10</v>
      </c>
      <c r="J82" s="1">
        <v>1.1533199999999999E-9</v>
      </c>
      <c r="K82" s="1">
        <v>1.2746400000000001E-9</v>
      </c>
      <c r="L82" s="1">
        <v>6.13632E-10</v>
      </c>
      <c r="M82" s="1">
        <v>5.7742800000000002E-10</v>
      </c>
      <c r="N82" s="1">
        <v>4.0159200000000003E-9</v>
      </c>
      <c r="O82" s="1">
        <v>8.92217E-9</v>
      </c>
    </row>
    <row r="83" spans="1:15" x14ac:dyDescent="0.4">
      <c r="A83" s="2">
        <v>333111</v>
      </c>
      <c r="B83" s="1">
        <v>1.8261800000000001E-8</v>
      </c>
      <c r="C83" s="1">
        <v>4.6203600000000003E-12</v>
      </c>
      <c r="D83" s="1">
        <v>3.3065200000000001E-10</v>
      </c>
      <c r="E83" s="1">
        <v>5.8151300000000003E-13</v>
      </c>
      <c r="F83" s="1">
        <v>2.9602800000000002E-14</v>
      </c>
      <c r="G83" s="1">
        <v>5.9362899999999999E-13</v>
      </c>
      <c r="H83" s="1">
        <v>1.1189400000000001E-9</v>
      </c>
      <c r="I83" s="1">
        <v>1.38818E-10</v>
      </c>
      <c r="J83" s="1">
        <v>5.5797999999999997E-10</v>
      </c>
      <c r="K83" s="1">
        <v>2.3404999999999999E-9</v>
      </c>
      <c r="L83" s="1">
        <v>2.29514E-10</v>
      </c>
      <c r="M83" s="1">
        <v>2.8399099999999998E-10</v>
      </c>
      <c r="N83" s="1">
        <v>2.92255E-9</v>
      </c>
      <c r="O83" s="1">
        <v>5.22511E-9</v>
      </c>
    </row>
    <row r="84" spans="1:15" x14ac:dyDescent="0.4">
      <c r="A84" s="2">
        <v>333112</v>
      </c>
      <c r="B84" s="1">
        <v>1.9790000000000001E-8</v>
      </c>
      <c r="C84" s="1">
        <v>4.0061399999999997E-12</v>
      </c>
      <c r="D84" s="1">
        <v>2.3046199999999999E-10</v>
      </c>
      <c r="E84" s="1">
        <v>6.4231899999999996E-13</v>
      </c>
      <c r="F84" s="1">
        <v>1.3402799999999999E-13</v>
      </c>
      <c r="G84" s="1">
        <v>4.8229699999999996E-13</v>
      </c>
      <c r="H84" s="1">
        <v>1.6842800000000001E-9</v>
      </c>
      <c r="I84" s="1">
        <v>6.9480499999999996E-10</v>
      </c>
      <c r="J84" s="1">
        <v>1.0530199999999999E-9</v>
      </c>
      <c r="K84" s="1">
        <v>1.8317100000000001E-9</v>
      </c>
      <c r="L84" s="1">
        <v>1.2043299999999999E-9</v>
      </c>
      <c r="M84" s="1">
        <v>5.2876199999999996E-10</v>
      </c>
      <c r="N84" s="1">
        <v>2.22135E-9</v>
      </c>
      <c r="O84" s="1">
        <v>4.1031400000000004E-9</v>
      </c>
    </row>
    <row r="85" spans="1:15" x14ac:dyDescent="0.4">
      <c r="A85" s="2">
        <v>333120</v>
      </c>
      <c r="B85" s="1">
        <v>1.41558E-8</v>
      </c>
      <c r="C85" s="1">
        <v>4.3969700000000004E-12</v>
      </c>
      <c r="D85" s="1">
        <v>2.7599900000000002E-10</v>
      </c>
      <c r="E85" s="1">
        <v>4.9125400000000004E-13</v>
      </c>
      <c r="F85" s="1">
        <v>1.69806E-13</v>
      </c>
      <c r="G85" s="1">
        <v>5.1537599999999998E-13</v>
      </c>
      <c r="H85" s="1">
        <v>6.4566799999999999E-10</v>
      </c>
      <c r="I85" s="1">
        <v>1.35365E-10</v>
      </c>
      <c r="J85" s="1">
        <v>1.3380499999999999E-9</v>
      </c>
      <c r="K85" s="1">
        <v>6.57819E-10</v>
      </c>
      <c r="L85" s="1">
        <v>2.28935E-10</v>
      </c>
      <c r="M85" s="1">
        <v>1.99189E-10</v>
      </c>
      <c r="N85" s="1">
        <v>2.9508999999999998E-9</v>
      </c>
      <c r="O85" s="1">
        <v>3.9270100000000001E-9</v>
      </c>
    </row>
    <row r="86" spans="1:15" x14ac:dyDescent="0.4">
      <c r="A86" s="2">
        <v>333130</v>
      </c>
      <c r="B86" s="1">
        <v>1.25873E-8</v>
      </c>
      <c r="C86" s="1">
        <v>3.5815199999999999E-12</v>
      </c>
      <c r="D86" s="1">
        <v>3.5192799999999998E-10</v>
      </c>
      <c r="E86" s="1">
        <v>1.2016E-12</v>
      </c>
      <c r="F86" s="1">
        <v>1.2267199999999999E-13</v>
      </c>
      <c r="G86" s="1">
        <v>1.85211E-13</v>
      </c>
      <c r="H86" s="1">
        <v>1.0250299999999999E-9</v>
      </c>
      <c r="I86" s="1">
        <v>4.4116100000000001E-10</v>
      </c>
      <c r="J86" s="1">
        <v>6.1664499999999999E-10</v>
      </c>
      <c r="K86" s="1">
        <v>5.9897499999999999E-10</v>
      </c>
      <c r="L86" s="1">
        <v>7.7502800000000005E-10</v>
      </c>
      <c r="M86" s="1">
        <v>6.5988E-10</v>
      </c>
      <c r="N86" s="1">
        <v>1.0726600000000001E-9</v>
      </c>
      <c r="O86" s="1">
        <v>3.0090800000000001E-9</v>
      </c>
    </row>
    <row r="87" spans="1:15" x14ac:dyDescent="0.4">
      <c r="A87" s="2">
        <v>333242</v>
      </c>
      <c r="B87" s="1">
        <v>6.2417400000000004E-9</v>
      </c>
      <c r="C87" s="1">
        <v>9.480530000000001E-13</v>
      </c>
      <c r="D87" s="1">
        <v>4.6382300000000002E-11</v>
      </c>
      <c r="E87" s="1">
        <v>1.0944499999999999E-13</v>
      </c>
      <c r="F87" s="1">
        <v>1.6745299999999999E-14</v>
      </c>
      <c r="G87" s="1">
        <v>7.8679200000000004E-14</v>
      </c>
      <c r="H87" s="1">
        <v>7.4832399999999999E-10</v>
      </c>
      <c r="I87" s="1">
        <v>3.1529299999999998E-10</v>
      </c>
      <c r="J87" s="1">
        <v>4.7041599999999998E-10</v>
      </c>
      <c r="K87" s="1">
        <v>4.4412299999999999E-10</v>
      </c>
      <c r="L87" s="1">
        <v>5.4291900000000001E-10</v>
      </c>
      <c r="M87" s="1">
        <v>2.4468500000000002E-10</v>
      </c>
      <c r="N87" s="1">
        <v>5.2847199999999995E-10</v>
      </c>
      <c r="O87" s="1">
        <v>8.1582700000000004E-10</v>
      </c>
    </row>
    <row r="88" spans="1:15" x14ac:dyDescent="0.4">
      <c r="A88" s="2" t="s">
        <v>17</v>
      </c>
      <c r="B88" s="1">
        <v>2.9824700000000001E-8</v>
      </c>
      <c r="C88" s="1">
        <v>5.8017700000000002E-12</v>
      </c>
      <c r="D88" s="1">
        <v>3.3311100000000001E-10</v>
      </c>
      <c r="E88" s="1">
        <v>1.6935400000000001E-12</v>
      </c>
      <c r="F88" s="1">
        <v>2.03998E-13</v>
      </c>
      <c r="G88" s="1">
        <v>3.7273299999999998E-13</v>
      </c>
      <c r="H88" s="1">
        <v>2.2031900000000001E-9</v>
      </c>
      <c r="I88" s="1">
        <v>9.3890199999999995E-10</v>
      </c>
      <c r="J88" s="1">
        <v>3.3370399999999999E-9</v>
      </c>
      <c r="K88" s="1">
        <v>1.3054000000000001E-9</v>
      </c>
      <c r="L88" s="1">
        <v>1.6007500000000001E-9</v>
      </c>
      <c r="M88" s="1">
        <v>9.373779999999999E-10</v>
      </c>
      <c r="N88" s="1">
        <v>4.4916599999999998E-9</v>
      </c>
      <c r="O88" s="1">
        <v>5.56463E-9</v>
      </c>
    </row>
    <row r="89" spans="1:15" x14ac:dyDescent="0.4">
      <c r="A89" s="2">
        <v>333314</v>
      </c>
      <c r="B89" s="1">
        <v>2.40776E-8</v>
      </c>
      <c r="C89" s="1">
        <v>4.1967400000000001E-12</v>
      </c>
      <c r="D89" s="1">
        <v>1.58564E-10</v>
      </c>
      <c r="E89" s="1">
        <v>3.8404899999999999E-13</v>
      </c>
      <c r="F89" s="1">
        <v>5.2044599999999997E-14</v>
      </c>
      <c r="G89" s="1">
        <v>2.9112600000000001E-13</v>
      </c>
      <c r="H89" s="1">
        <v>2.5341299999999998E-9</v>
      </c>
      <c r="I89" s="1">
        <v>1.0724900000000001E-9</v>
      </c>
      <c r="J89" s="1">
        <v>1.49407E-9</v>
      </c>
      <c r="K89" s="1">
        <v>1.50391E-9</v>
      </c>
      <c r="L89" s="1">
        <v>1.76059E-9</v>
      </c>
      <c r="M89" s="1">
        <v>8.0798000000000004E-10</v>
      </c>
      <c r="N89" s="1">
        <v>2.8152500000000002E-9</v>
      </c>
      <c r="O89" s="1">
        <v>4.1525700000000003E-9</v>
      </c>
    </row>
    <row r="90" spans="1:15" x14ac:dyDescent="0.4">
      <c r="A90" s="2">
        <v>333316</v>
      </c>
      <c r="B90" s="1">
        <v>3.1501200000000003E-8</v>
      </c>
      <c r="C90" s="1">
        <v>4.4165200000000002E-12</v>
      </c>
      <c r="D90" s="1">
        <v>2.5464799999999998E-10</v>
      </c>
      <c r="E90" s="1">
        <v>6.1663999999999999E-13</v>
      </c>
      <c r="F90" s="1">
        <v>1.12972E-13</v>
      </c>
      <c r="G90" s="1">
        <v>4.2126500000000002E-13</v>
      </c>
      <c r="H90" s="1">
        <v>3.8908900000000004E-9</v>
      </c>
      <c r="I90" s="1">
        <v>1.5858799999999999E-9</v>
      </c>
      <c r="J90" s="1">
        <v>2.47823E-9</v>
      </c>
      <c r="K90" s="1">
        <v>2.3029099999999999E-9</v>
      </c>
      <c r="L90" s="1">
        <v>2.77299E-9</v>
      </c>
      <c r="M90" s="1">
        <v>1.2429200000000001E-9</v>
      </c>
      <c r="N90" s="1">
        <v>2.8361400000000001E-9</v>
      </c>
      <c r="O90" s="1">
        <v>3.1488300000000002E-9</v>
      </c>
    </row>
    <row r="91" spans="1:15" x14ac:dyDescent="0.4">
      <c r="A91" s="2">
        <v>333318</v>
      </c>
      <c r="B91" s="1">
        <v>1.28218E-8</v>
      </c>
      <c r="C91" s="1">
        <v>3.1354399999999998E-12</v>
      </c>
      <c r="D91" s="1">
        <v>1.5527499999999999E-10</v>
      </c>
      <c r="E91" s="1">
        <v>7.7520200000000001E-13</v>
      </c>
      <c r="F91" s="1">
        <v>5.4993699999999997E-14</v>
      </c>
      <c r="G91" s="1">
        <v>1.1501700000000001E-13</v>
      </c>
      <c r="H91" s="1">
        <v>6.3269100000000002E-10</v>
      </c>
      <c r="I91" s="1">
        <v>2.6569400000000002E-10</v>
      </c>
      <c r="J91" s="1">
        <v>4.0191899999999998E-10</v>
      </c>
      <c r="K91" s="1">
        <v>3.8269200000000002E-10</v>
      </c>
      <c r="L91" s="1">
        <v>4.2637E-10</v>
      </c>
      <c r="M91" s="1">
        <v>2.0698599999999999E-10</v>
      </c>
      <c r="N91" s="1">
        <v>2.6085699999999998E-9</v>
      </c>
      <c r="O91" s="1">
        <v>5.1649300000000003E-9</v>
      </c>
    </row>
    <row r="92" spans="1:15" x14ac:dyDescent="0.4">
      <c r="A92" s="2">
        <v>333414</v>
      </c>
      <c r="B92" s="1">
        <v>2.23761E-8</v>
      </c>
      <c r="C92" s="1">
        <v>5.2814899999999999E-12</v>
      </c>
      <c r="D92" s="1">
        <v>1.58055E-10</v>
      </c>
      <c r="E92" s="1">
        <v>6.1057399999999998E-13</v>
      </c>
      <c r="F92" s="1">
        <v>6.58862E-14</v>
      </c>
      <c r="G92" s="1">
        <v>4.8003000000000003E-13</v>
      </c>
      <c r="H92" s="1">
        <v>2.37806E-9</v>
      </c>
      <c r="I92" s="1">
        <v>9.9781999999999997E-10</v>
      </c>
      <c r="J92" s="1">
        <v>1.51921E-9</v>
      </c>
      <c r="K92" s="1">
        <v>1.44757E-9</v>
      </c>
      <c r="L92" s="1">
        <v>1.65363E-9</v>
      </c>
      <c r="M92" s="1">
        <v>7.8648399999999999E-10</v>
      </c>
      <c r="N92" s="1">
        <v>3.4057900000000001E-9</v>
      </c>
      <c r="O92" s="1">
        <v>3.1004199999999999E-9</v>
      </c>
    </row>
    <row r="93" spans="1:15" x14ac:dyDescent="0.4">
      <c r="A93" s="2">
        <v>333415</v>
      </c>
      <c r="B93" s="1">
        <v>1.06311E-8</v>
      </c>
      <c r="C93" s="1">
        <v>4.4635999999999997E-12</v>
      </c>
      <c r="D93" s="1">
        <v>2.5481799999999999E-10</v>
      </c>
      <c r="E93" s="1">
        <v>8.7893299999999999E-13</v>
      </c>
      <c r="F93" s="1">
        <v>1.11402E-13</v>
      </c>
      <c r="G93" s="1">
        <v>4.2798700000000001E-13</v>
      </c>
      <c r="H93" s="1">
        <v>3.96732E-10</v>
      </c>
      <c r="I93" s="1">
        <v>1.69167E-10</v>
      </c>
      <c r="J93" s="1">
        <v>4.6271300000000002E-10</v>
      </c>
      <c r="K93" s="1">
        <v>7.0889200000000004E-10</v>
      </c>
      <c r="L93" s="1">
        <v>2.7810499999999999E-10</v>
      </c>
      <c r="M93" s="1">
        <v>1.2867000000000001E-10</v>
      </c>
      <c r="N93" s="1">
        <v>2.2663900000000001E-9</v>
      </c>
      <c r="O93" s="1">
        <v>3.4240000000000002E-9</v>
      </c>
    </row>
    <row r="94" spans="1:15" x14ac:dyDescent="0.4">
      <c r="A94" s="2">
        <v>333413</v>
      </c>
      <c r="B94" s="1">
        <v>1.7367599999999999E-8</v>
      </c>
      <c r="C94" s="1">
        <v>5.1345E-12</v>
      </c>
      <c r="D94" s="1">
        <v>3.5042700000000002E-10</v>
      </c>
      <c r="E94" s="1">
        <v>1.1947600000000001E-12</v>
      </c>
      <c r="F94" s="1">
        <v>1.18932E-13</v>
      </c>
      <c r="G94" s="1">
        <v>1.5966999999999999E-13</v>
      </c>
      <c r="H94" s="1">
        <v>1.47107E-9</v>
      </c>
      <c r="I94" s="1">
        <v>6.1083700000000001E-10</v>
      </c>
      <c r="J94" s="1">
        <v>9.38498E-10</v>
      </c>
      <c r="K94" s="1">
        <v>8.9394599999999997E-10</v>
      </c>
      <c r="L94" s="1">
        <v>1.0159E-9</v>
      </c>
      <c r="M94" s="1">
        <v>4.8261299999999998E-10</v>
      </c>
      <c r="N94" s="1">
        <v>2.5832200000000001E-9</v>
      </c>
      <c r="O94" s="1">
        <v>3.9659199999999999E-9</v>
      </c>
    </row>
    <row r="95" spans="1:15" x14ac:dyDescent="0.4">
      <c r="A95" s="2">
        <v>333511</v>
      </c>
      <c r="B95" s="1">
        <v>3.2146899999999998E-8</v>
      </c>
      <c r="C95" s="1">
        <v>6.6132700000000002E-12</v>
      </c>
      <c r="D95" s="1">
        <v>4.4297500000000001E-10</v>
      </c>
      <c r="E95" s="1">
        <v>1.0851500000000001E-12</v>
      </c>
      <c r="F95" s="1">
        <v>1.21844E-13</v>
      </c>
      <c r="G95" s="1">
        <v>4.05194E-13</v>
      </c>
      <c r="H95" s="1">
        <v>1.9990699999999998E-9</v>
      </c>
      <c r="I95" s="1">
        <v>8.3235100000000003E-10</v>
      </c>
      <c r="J95" s="1">
        <v>1.2900000000000001E-9</v>
      </c>
      <c r="K95" s="1">
        <v>1.2115399999999999E-9</v>
      </c>
      <c r="L95" s="1">
        <v>1.3722000000000001E-9</v>
      </c>
      <c r="M95" s="1">
        <v>1.3854E-9</v>
      </c>
      <c r="N95" s="1">
        <v>6.1867099999999996E-9</v>
      </c>
      <c r="O95" s="1">
        <v>9.1318800000000001E-9</v>
      </c>
    </row>
    <row r="96" spans="1:15" x14ac:dyDescent="0.4">
      <c r="A96" s="2">
        <v>333514</v>
      </c>
      <c r="B96" s="1">
        <v>5.7497299999999998E-8</v>
      </c>
      <c r="C96" s="1">
        <v>1.02631E-11</v>
      </c>
      <c r="D96" s="1">
        <v>1.0094599999999999E-9</v>
      </c>
      <c r="E96" s="1">
        <v>5.9340299999999999E-12</v>
      </c>
      <c r="F96" s="1">
        <v>7.1432599999999996E-13</v>
      </c>
      <c r="G96" s="1">
        <v>1.16432E-12</v>
      </c>
      <c r="H96" s="1">
        <v>1.4757600000000001E-9</v>
      </c>
      <c r="I96" s="1">
        <v>6.1349599999999997E-10</v>
      </c>
      <c r="J96" s="1">
        <v>1.64119E-9</v>
      </c>
      <c r="K96" s="1">
        <v>5.2024399999999997E-9</v>
      </c>
      <c r="L96" s="1">
        <v>9.7987000000000005E-10</v>
      </c>
      <c r="M96" s="1">
        <v>1.09591E-9</v>
      </c>
      <c r="N96" s="1">
        <v>9.5504299999999992E-9</v>
      </c>
      <c r="O96" s="1">
        <v>1.93553E-8</v>
      </c>
    </row>
    <row r="97" spans="1:15" x14ac:dyDescent="0.4">
      <c r="A97" s="2">
        <v>333517</v>
      </c>
      <c r="B97" s="1">
        <v>3.8029600000000002E-8</v>
      </c>
      <c r="C97" s="1">
        <v>1.17819E-11</v>
      </c>
      <c r="D97" s="1">
        <v>1.87214E-10</v>
      </c>
      <c r="E97" s="1">
        <v>1.66443E-12</v>
      </c>
      <c r="F97" s="1">
        <v>2.7336599999999999E-13</v>
      </c>
      <c r="G97" s="1">
        <v>8.5265600000000004E-13</v>
      </c>
      <c r="H97" s="1">
        <v>1.8878099999999999E-9</v>
      </c>
      <c r="I97" s="1">
        <v>7.9347800000000002E-10</v>
      </c>
      <c r="J97" s="1">
        <v>1.16122E-9</v>
      </c>
      <c r="K97" s="1">
        <v>1.10859E-9</v>
      </c>
      <c r="L97" s="1">
        <v>1.37414E-9</v>
      </c>
      <c r="M97" s="1">
        <v>6.0759999999999995E-10</v>
      </c>
      <c r="N97" s="1">
        <v>1.20157E-8</v>
      </c>
      <c r="O97" s="1">
        <v>1.16108E-8</v>
      </c>
    </row>
    <row r="98" spans="1:15" x14ac:dyDescent="0.4">
      <c r="A98" s="2" t="s">
        <v>18</v>
      </c>
      <c r="B98" s="1">
        <v>3.7119700000000001E-8</v>
      </c>
      <c r="C98" s="1">
        <v>5.6507400000000002E-12</v>
      </c>
      <c r="D98" s="1">
        <v>3.3460799999999998E-10</v>
      </c>
      <c r="E98" s="1">
        <v>9.40425E-13</v>
      </c>
      <c r="F98" s="1">
        <v>3.0456700000000002E-13</v>
      </c>
      <c r="G98" s="1">
        <v>3.2688900000000001E-13</v>
      </c>
      <c r="H98" s="1">
        <v>2.8004699999999999E-9</v>
      </c>
      <c r="I98" s="1">
        <v>1.17196E-9</v>
      </c>
      <c r="J98" s="1">
        <v>2.9683000000000002E-9</v>
      </c>
      <c r="K98" s="1">
        <v>1.69372E-9</v>
      </c>
      <c r="L98" s="1">
        <v>1.8979100000000001E-9</v>
      </c>
      <c r="M98" s="1">
        <v>9.0806299999999999E-10</v>
      </c>
      <c r="N98" s="1">
        <v>3.8119999999999997E-9</v>
      </c>
      <c r="O98" s="1">
        <v>1.06461E-8</v>
      </c>
    </row>
    <row r="99" spans="1:15" x14ac:dyDescent="0.4">
      <c r="A99" s="2">
        <v>333611</v>
      </c>
      <c r="B99" s="1">
        <v>7.1331900000000003E-9</v>
      </c>
      <c r="C99" s="1">
        <v>1.9850300000000001E-12</v>
      </c>
      <c r="D99" s="1">
        <v>8.7090899999999996E-11</v>
      </c>
      <c r="E99" s="1">
        <v>2.5315800000000001E-13</v>
      </c>
      <c r="F99" s="1">
        <v>4.9001299999999999E-14</v>
      </c>
      <c r="G99" s="1">
        <v>1.4123099999999999E-13</v>
      </c>
      <c r="H99" s="1">
        <v>6.0820499999999997E-10</v>
      </c>
      <c r="I99" s="1">
        <v>2.5851099999999998E-10</v>
      </c>
      <c r="J99" s="1">
        <v>3.8549500000000002E-10</v>
      </c>
      <c r="K99" s="1">
        <v>3.6956199999999998E-10</v>
      </c>
      <c r="L99" s="1">
        <v>4.3266300000000001E-10</v>
      </c>
      <c r="M99" s="1">
        <v>1.9591199999999999E-10</v>
      </c>
      <c r="N99" s="1">
        <v>1.1076899999999999E-9</v>
      </c>
      <c r="O99" s="1">
        <v>1.63876E-9</v>
      </c>
    </row>
    <row r="100" spans="1:15" x14ac:dyDescent="0.4">
      <c r="A100" s="2">
        <v>333612</v>
      </c>
      <c r="B100" s="1">
        <v>2.1460499999999999E-8</v>
      </c>
      <c r="C100" s="1">
        <v>4.0574800000000002E-12</v>
      </c>
      <c r="D100" s="1">
        <v>2.4825800000000001E-10</v>
      </c>
      <c r="E100" s="1">
        <v>3.2452599999999999E-13</v>
      </c>
      <c r="F100" s="1">
        <v>4.7651399999999998E-14</v>
      </c>
      <c r="G100" s="1">
        <v>2.2913500000000001E-13</v>
      </c>
      <c r="H100" s="1">
        <v>2.1226199999999999E-9</v>
      </c>
      <c r="I100" s="1">
        <v>8.6388699999999998E-10</v>
      </c>
      <c r="J100" s="1">
        <v>1.29322E-9</v>
      </c>
      <c r="K100" s="1">
        <v>1.25638E-9</v>
      </c>
      <c r="L100" s="1">
        <v>1.5091200000000001E-9</v>
      </c>
      <c r="M100" s="1">
        <v>6.7254599999999999E-10</v>
      </c>
      <c r="N100" s="1">
        <v>3.7354899999999999E-9</v>
      </c>
      <c r="O100" s="1">
        <v>3.1984900000000002E-9</v>
      </c>
    </row>
    <row r="101" spans="1:15" x14ac:dyDescent="0.4">
      <c r="A101" s="2">
        <v>333613</v>
      </c>
      <c r="B101" s="1">
        <v>2.3442700000000001E-8</v>
      </c>
      <c r="C101" s="1">
        <v>4.20138E-12</v>
      </c>
      <c r="D101" s="1">
        <v>3.3856600000000002E-10</v>
      </c>
      <c r="E101" s="1">
        <v>6.4995699999999997E-13</v>
      </c>
      <c r="F101" s="1">
        <v>2.6931600000000002E-13</v>
      </c>
      <c r="G101" s="1">
        <v>2.5989000000000002E-13</v>
      </c>
      <c r="H101" s="1">
        <v>2.3425599999999998E-9</v>
      </c>
      <c r="I101" s="1">
        <v>9.7363599999999992E-10</v>
      </c>
      <c r="J101" s="1">
        <v>1.4945199999999999E-9</v>
      </c>
      <c r="K101" s="1">
        <v>1.41548E-9</v>
      </c>
      <c r="L101" s="1">
        <v>1.64305E-9</v>
      </c>
      <c r="M101" s="1">
        <v>7.7021900000000005E-10</v>
      </c>
      <c r="N101" s="1">
        <v>2.42211E-9</v>
      </c>
      <c r="O101" s="1">
        <v>4.3997400000000004E-9</v>
      </c>
    </row>
    <row r="102" spans="1:15" x14ac:dyDescent="0.4">
      <c r="A102" s="2">
        <v>333618</v>
      </c>
      <c r="B102" s="1">
        <v>4.9048899999999996E-9</v>
      </c>
      <c r="C102" s="1">
        <v>1.27795E-12</v>
      </c>
      <c r="D102" s="1">
        <v>9.5457399999999998E-11</v>
      </c>
      <c r="E102" s="1">
        <v>1.27677E-13</v>
      </c>
      <c r="F102" s="1">
        <v>2.1385399999999999E-14</v>
      </c>
      <c r="G102" s="1">
        <v>1.54733E-13</v>
      </c>
      <c r="H102" s="1">
        <v>3.85818E-10</v>
      </c>
      <c r="I102" s="1">
        <v>1.62635E-10</v>
      </c>
      <c r="J102" s="1">
        <v>2.4382400000000003E-10</v>
      </c>
      <c r="K102" s="1">
        <v>2.3380899999999998E-10</v>
      </c>
      <c r="L102" s="1">
        <v>2.7663399999999999E-10</v>
      </c>
      <c r="M102" s="1">
        <v>1.2513900000000001E-10</v>
      </c>
      <c r="N102" s="1">
        <v>8.0742500000000003E-10</v>
      </c>
      <c r="O102" s="1">
        <v>1.20991E-9</v>
      </c>
    </row>
    <row r="103" spans="1:15" x14ac:dyDescent="0.4">
      <c r="A103" s="2">
        <v>333912</v>
      </c>
      <c r="B103" s="1">
        <v>1.27675E-8</v>
      </c>
      <c r="C103" s="1">
        <v>2.2094299999999998E-12</v>
      </c>
      <c r="D103" s="1">
        <v>1.7681900000000001E-10</v>
      </c>
      <c r="E103" s="1">
        <v>1.6014000000000001E-13</v>
      </c>
      <c r="F103" s="1">
        <v>2.56548E-14</v>
      </c>
      <c r="G103" s="1">
        <v>1.1178E-13</v>
      </c>
      <c r="H103" s="1">
        <v>1.0172600000000001E-9</v>
      </c>
      <c r="I103" s="1">
        <v>4.2385499999999998E-10</v>
      </c>
      <c r="J103" s="1">
        <v>6.2998499999999997E-10</v>
      </c>
      <c r="K103" s="1">
        <v>6.1064400000000001E-10</v>
      </c>
      <c r="L103" s="1">
        <v>7.3249699999999998E-10</v>
      </c>
      <c r="M103" s="1">
        <v>3.2043399999999998E-10</v>
      </c>
      <c r="N103" s="1">
        <v>2.10258E-9</v>
      </c>
      <c r="O103" s="1">
        <v>3.1383599999999999E-9</v>
      </c>
    </row>
    <row r="104" spans="1:15" x14ac:dyDescent="0.4">
      <c r="A104" s="2" t="s">
        <v>19</v>
      </c>
      <c r="B104" s="1">
        <v>1.4964699999999999E-8</v>
      </c>
      <c r="C104" s="1">
        <v>3.4386900000000002E-12</v>
      </c>
      <c r="D104" s="1">
        <v>1.8193300000000001E-10</v>
      </c>
      <c r="E104" s="1">
        <v>5.1036699999999996E-13</v>
      </c>
      <c r="F104" s="1">
        <v>4.4826099999999998E-14</v>
      </c>
      <c r="G104" s="1">
        <v>1.85642E-13</v>
      </c>
      <c r="H104" s="1">
        <v>1.58955E-9</v>
      </c>
      <c r="I104" s="1">
        <v>6.6223699999999995E-10</v>
      </c>
      <c r="J104" s="1">
        <v>1.0189299999999999E-9</v>
      </c>
      <c r="K104" s="1">
        <v>9.6175799999999998E-10</v>
      </c>
      <c r="L104" s="1">
        <v>1.10319E-9</v>
      </c>
      <c r="M104" s="1">
        <v>7.1710499999999998E-10</v>
      </c>
      <c r="N104" s="1">
        <v>1.4442599999999999E-9</v>
      </c>
      <c r="O104" s="1">
        <v>2.5037399999999999E-9</v>
      </c>
    </row>
    <row r="105" spans="1:15" x14ac:dyDescent="0.4">
      <c r="A105" s="2">
        <v>333920</v>
      </c>
      <c r="B105" s="1">
        <v>2.7023899999999999E-8</v>
      </c>
      <c r="C105" s="1">
        <v>6.5531400000000001E-12</v>
      </c>
      <c r="D105" s="1">
        <v>6.2856199999999996E-10</v>
      </c>
      <c r="E105" s="1">
        <v>1.0574499999999999E-12</v>
      </c>
      <c r="F105" s="1">
        <v>1.1960100000000001E-13</v>
      </c>
      <c r="G105" s="1">
        <v>4.9569799999999995E-13</v>
      </c>
      <c r="H105" s="1">
        <v>1.9518100000000001E-9</v>
      </c>
      <c r="I105" s="1">
        <v>8.2388700000000001E-10</v>
      </c>
      <c r="J105" s="1">
        <v>1.1837600000000001E-9</v>
      </c>
      <c r="K105" s="1">
        <v>1.14538E-9</v>
      </c>
      <c r="L105" s="1">
        <v>1.40948E-9</v>
      </c>
      <c r="M105" s="1">
        <v>8.4018899999999996E-10</v>
      </c>
      <c r="N105" s="1">
        <v>4.3047699999999998E-9</v>
      </c>
      <c r="O105" s="1">
        <v>7.2428099999999997E-9</v>
      </c>
    </row>
    <row r="106" spans="1:15" x14ac:dyDescent="0.4">
      <c r="A106" s="2">
        <v>333991</v>
      </c>
      <c r="B106" s="1">
        <v>1.9493000000000001E-8</v>
      </c>
      <c r="C106" s="1">
        <v>3.8688699999999999E-12</v>
      </c>
      <c r="D106" s="1">
        <v>1.4674100000000001E-10</v>
      </c>
      <c r="E106" s="1">
        <v>3.4724600000000002E-13</v>
      </c>
      <c r="F106" s="1">
        <v>5.5274399999999997E-14</v>
      </c>
      <c r="G106" s="1">
        <v>2.46267E-13</v>
      </c>
      <c r="H106" s="1">
        <v>2.3221000000000001E-9</v>
      </c>
      <c r="I106" s="1">
        <v>9.6317900000000007E-10</v>
      </c>
      <c r="J106" s="1">
        <v>1.4510000000000001E-9</v>
      </c>
      <c r="K106" s="1">
        <v>1.3725899999999999E-9</v>
      </c>
      <c r="L106" s="1">
        <v>1.6787100000000001E-9</v>
      </c>
      <c r="M106" s="1">
        <v>7.2163799999999998E-10</v>
      </c>
      <c r="N106" s="1">
        <v>1.62714E-9</v>
      </c>
      <c r="O106" s="1">
        <v>2.6677700000000002E-9</v>
      </c>
    </row>
    <row r="107" spans="1:15" x14ac:dyDescent="0.4">
      <c r="A107" s="2">
        <v>333993</v>
      </c>
      <c r="B107" s="1">
        <v>1.63927E-8</v>
      </c>
      <c r="C107" s="1">
        <v>2.5146900000000001E-12</v>
      </c>
      <c r="D107" s="1">
        <v>1.7115799999999999E-10</v>
      </c>
      <c r="E107" s="1">
        <v>4.33538E-13</v>
      </c>
      <c r="F107" s="1">
        <v>4.4081099999999998E-14</v>
      </c>
      <c r="G107" s="1">
        <v>3.66599E-13</v>
      </c>
      <c r="H107" s="1">
        <v>1.9708500000000001E-9</v>
      </c>
      <c r="I107" s="1">
        <v>8.0201200000000002E-10</v>
      </c>
      <c r="J107" s="1">
        <v>1.19504E-9</v>
      </c>
      <c r="K107" s="1">
        <v>1.15762E-9</v>
      </c>
      <c r="L107" s="1">
        <v>1.45179E-9</v>
      </c>
      <c r="M107" s="1">
        <v>6.1793399999999999E-10</v>
      </c>
      <c r="N107" s="1">
        <v>1.3759199999999999E-9</v>
      </c>
      <c r="O107" s="1">
        <v>2.26113E-9</v>
      </c>
    </row>
    <row r="108" spans="1:15" x14ac:dyDescent="0.4">
      <c r="A108" s="2">
        <v>333994</v>
      </c>
      <c r="B108" s="1">
        <v>3.8044099999999999E-8</v>
      </c>
      <c r="C108" s="1">
        <v>7.4517699999999999E-12</v>
      </c>
      <c r="D108" s="1">
        <v>2.9810099999999999E-10</v>
      </c>
      <c r="E108" s="1">
        <v>7.8484000000000002E-13</v>
      </c>
      <c r="F108" s="1">
        <v>1.35795E-13</v>
      </c>
      <c r="G108" s="1">
        <v>5.3798399999999998E-13</v>
      </c>
      <c r="H108" s="1">
        <v>4.56444E-9</v>
      </c>
      <c r="I108" s="1">
        <v>1.8627899999999999E-9</v>
      </c>
      <c r="J108" s="1">
        <v>2.7840999999999999E-9</v>
      </c>
      <c r="K108" s="1">
        <v>2.6245000000000002E-9</v>
      </c>
      <c r="L108" s="1">
        <v>3.29868E-9</v>
      </c>
      <c r="M108" s="1">
        <v>1.3877299999999999E-9</v>
      </c>
      <c r="N108" s="1">
        <v>5.54597E-9</v>
      </c>
      <c r="O108" s="1">
        <v>3.4606400000000002E-9</v>
      </c>
    </row>
    <row r="109" spans="1:15" x14ac:dyDescent="0.4">
      <c r="A109" s="2" t="s">
        <v>20</v>
      </c>
      <c r="B109" s="1">
        <v>1.6421499999999999E-8</v>
      </c>
      <c r="C109" s="1">
        <v>3.5649900000000001E-12</v>
      </c>
      <c r="D109" s="1">
        <v>1.2045399999999999E-10</v>
      </c>
      <c r="E109" s="1">
        <v>8.3440699999999996E-13</v>
      </c>
      <c r="F109" s="1">
        <v>5.0692799999999997E-14</v>
      </c>
      <c r="G109" s="1">
        <v>2.7772500000000001E-13</v>
      </c>
      <c r="H109" s="1">
        <v>1.51417E-9</v>
      </c>
      <c r="I109" s="1">
        <v>6.3295500000000001E-10</v>
      </c>
      <c r="J109" s="1">
        <v>9.4983200000000003E-10</v>
      </c>
      <c r="K109" s="1">
        <v>9.08896E-10</v>
      </c>
      <c r="L109" s="1">
        <v>1.0948199999999999E-9</v>
      </c>
      <c r="M109" s="1">
        <v>4.8040300000000004E-10</v>
      </c>
      <c r="N109" s="1">
        <v>2.21482E-9</v>
      </c>
      <c r="O109" s="1">
        <v>3.7906099999999996E-9</v>
      </c>
    </row>
    <row r="110" spans="1:15" x14ac:dyDescent="0.4">
      <c r="A110" s="2" t="s">
        <v>21</v>
      </c>
      <c r="B110" s="1">
        <v>2.6612500000000001E-8</v>
      </c>
      <c r="C110" s="1">
        <v>6.0162899999999996E-12</v>
      </c>
      <c r="D110" s="1">
        <v>2.6483899999999998E-10</v>
      </c>
      <c r="E110" s="1">
        <v>1.0407799999999999E-12</v>
      </c>
      <c r="F110" s="1">
        <v>5.7781000000000004E-14</v>
      </c>
      <c r="G110" s="1">
        <v>3.2099299999999999E-13</v>
      </c>
      <c r="H110" s="1">
        <v>2.18365E-9</v>
      </c>
      <c r="I110" s="1">
        <v>9.2149899999999996E-10</v>
      </c>
      <c r="J110" s="1">
        <v>1.3673300000000001E-9</v>
      </c>
      <c r="K110" s="1">
        <v>1.3110699999999999E-9</v>
      </c>
      <c r="L110" s="1">
        <v>1.4389099999999999E-9</v>
      </c>
      <c r="M110" s="1">
        <v>7.0888499999999998E-10</v>
      </c>
      <c r="N110" s="1">
        <v>4.8789599999999999E-9</v>
      </c>
      <c r="O110" s="1">
        <v>6.2661199999999999E-9</v>
      </c>
    </row>
    <row r="111" spans="1:15" x14ac:dyDescent="0.4">
      <c r="A111" s="2">
        <v>334111</v>
      </c>
      <c r="B111" s="1">
        <v>4.3288399999999999E-8</v>
      </c>
      <c r="C111" s="1">
        <v>1.6650300000000001E-11</v>
      </c>
      <c r="D111" s="1">
        <v>5.6630400000000003E-10</v>
      </c>
      <c r="E111" s="1">
        <v>5.9216299999999999E-13</v>
      </c>
      <c r="F111" s="1">
        <v>3.8530299999999997E-14</v>
      </c>
      <c r="G111" s="1">
        <v>5.0383600000000002E-13</v>
      </c>
      <c r="H111" s="1">
        <v>2.2840200000000001E-9</v>
      </c>
      <c r="I111" s="1">
        <v>1.01265E-9</v>
      </c>
      <c r="J111" s="1">
        <v>1.31964E-9</v>
      </c>
      <c r="K111" s="1">
        <v>7.8426800000000001E-9</v>
      </c>
      <c r="L111" s="1">
        <v>1.9398500000000001E-9</v>
      </c>
      <c r="M111" s="1">
        <v>6.5906999999999998E-10</v>
      </c>
      <c r="N111" s="1">
        <v>7.4108700000000001E-9</v>
      </c>
      <c r="O111" s="1">
        <v>5.9896600000000002E-9</v>
      </c>
    </row>
    <row r="112" spans="1:15" x14ac:dyDescent="0.4">
      <c r="A112" s="2">
        <v>334112</v>
      </c>
      <c r="B112" s="1">
        <v>9.8236500000000001E-9</v>
      </c>
      <c r="C112" s="1">
        <v>1.38807E-12</v>
      </c>
      <c r="D112" s="1">
        <v>7.9357100000000004E-11</v>
      </c>
      <c r="E112" s="1">
        <v>1.9386200000000001E-13</v>
      </c>
      <c r="F112" s="1">
        <v>3.20432E-14</v>
      </c>
      <c r="G112" s="1">
        <v>1.3709899999999999E-13</v>
      </c>
      <c r="H112" s="1">
        <v>1.27618E-9</v>
      </c>
      <c r="I112" s="1">
        <v>5.1517300000000002E-10</v>
      </c>
      <c r="J112" s="1">
        <v>7.76987E-10</v>
      </c>
      <c r="K112" s="1">
        <v>7.3105600000000002E-10</v>
      </c>
      <c r="L112" s="1">
        <v>9.1708599999999995E-10</v>
      </c>
      <c r="M112" s="1">
        <v>3.8885600000000001E-10</v>
      </c>
      <c r="N112" s="1">
        <v>8.6321900000000004E-10</v>
      </c>
      <c r="O112" s="1">
        <v>9.4804199999999998E-10</v>
      </c>
    </row>
    <row r="113" spans="1:15" x14ac:dyDescent="0.4">
      <c r="A113" s="2">
        <v>334118</v>
      </c>
      <c r="B113" s="1">
        <v>8.19294E-9</v>
      </c>
      <c r="C113" s="1">
        <v>1.0288200000000001E-12</v>
      </c>
      <c r="D113" s="1">
        <v>8.7882500000000006E-11</v>
      </c>
      <c r="E113" s="1">
        <v>1.40163E-13</v>
      </c>
      <c r="F113" s="1">
        <v>2.4798800000000001E-14</v>
      </c>
      <c r="G113" s="1">
        <v>9.6835100000000006E-14</v>
      </c>
      <c r="H113" s="1">
        <v>8.9950399999999998E-10</v>
      </c>
      <c r="I113" s="1">
        <v>3.7494300000000003E-10</v>
      </c>
      <c r="J113" s="1">
        <v>5.4694600000000003E-10</v>
      </c>
      <c r="K113" s="1">
        <v>5.1386799999999999E-10</v>
      </c>
      <c r="L113" s="1">
        <v>6.6725000000000005E-10</v>
      </c>
      <c r="M113" s="1">
        <v>2.7217200000000002E-10</v>
      </c>
      <c r="N113" s="1">
        <v>1.09998E-9</v>
      </c>
      <c r="O113" s="1">
        <v>1.1079000000000001E-9</v>
      </c>
    </row>
    <row r="114" spans="1:15" x14ac:dyDescent="0.4">
      <c r="A114" s="2">
        <v>334210</v>
      </c>
      <c r="B114" s="1">
        <v>5.9321700000000002E-9</v>
      </c>
      <c r="C114" s="1">
        <v>8.9071899999999999E-13</v>
      </c>
      <c r="D114" s="1">
        <v>4.1926100000000002E-11</v>
      </c>
      <c r="E114" s="1">
        <v>1.01436E-13</v>
      </c>
      <c r="F114" s="1">
        <v>1.8009400000000001E-14</v>
      </c>
      <c r="G114" s="1">
        <v>6.8999E-14</v>
      </c>
      <c r="H114" s="1">
        <v>6.3096199999999998E-10</v>
      </c>
      <c r="I114" s="1">
        <v>2.6055599999999999E-10</v>
      </c>
      <c r="J114" s="1">
        <v>4.0466500000000002E-10</v>
      </c>
      <c r="K114" s="1">
        <v>3.7981800000000002E-10</v>
      </c>
      <c r="L114" s="1">
        <v>4.21887E-10</v>
      </c>
      <c r="M114" s="1">
        <v>2.0322700000000001E-10</v>
      </c>
      <c r="N114" s="1">
        <v>9.81552E-10</v>
      </c>
      <c r="O114" s="1">
        <v>8.3579199999999998E-10</v>
      </c>
    </row>
    <row r="115" spans="1:15" x14ac:dyDescent="0.4">
      <c r="A115" s="2">
        <v>334220</v>
      </c>
      <c r="B115" s="1">
        <v>3.3170200000000002E-9</v>
      </c>
      <c r="C115" s="1">
        <v>7.7753400000000001E-13</v>
      </c>
      <c r="D115" s="1">
        <v>6.8180899999999994E-11</v>
      </c>
      <c r="E115" s="1">
        <v>1.4149699999999999E-13</v>
      </c>
      <c r="F115" s="1">
        <v>6.7487000000000002E-15</v>
      </c>
      <c r="G115" s="1">
        <v>3.3099899999999998E-14</v>
      </c>
      <c r="H115" s="1">
        <v>3.0764300000000001E-10</v>
      </c>
      <c r="I115" s="1">
        <v>1.28274E-10</v>
      </c>
      <c r="J115" s="1">
        <v>1.8603499999999999E-10</v>
      </c>
      <c r="K115" s="1">
        <v>1.7948699999999999E-10</v>
      </c>
      <c r="L115" s="1">
        <v>2.31334E-10</v>
      </c>
      <c r="M115" s="1">
        <v>9.71505E-11</v>
      </c>
      <c r="N115" s="1">
        <v>5.1926499999999996E-10</v>
      </c>
      <c r="O115" s="1">
        <v>5.81595E-10</v>
      </c>
    </row>
    <row r="116" spans="1:15" x14ac:dyDescent="0.4">
      <c r="A116" s="2">
        <v>334290</v>
      </c>
      <c r="B116" s="1">
        <v>1.8189499999999999E-8</v>
      </c>
      <c r="C116" s="1">
        <v>1.9640199999999999E-12</v>
      </c>
      <c r="D116" s="1">
        <v>1.2472699999999999E-10</v>
      </c>
      <c r="E116" s="1">
        <v>3.1146799999999999E-13</v>
      </c>
      <c r="F116" s="1">
        <v>4.06939E-14</v>
      </c>
      <c r="G116" s="1">
        <v>2.2580000000000001E-13</v>
      </c>
      <c r="H116" s="1">
        <v>2.0800999999999999E-9</v>
      </c>
      <c r="I116" s="1">
        <v>8.6663699999999999E-10</v>
      </c>
      <c r="J116" s="1">
        <v>1.2120400000000001E-9</v>
      </c>
      <c r="K116" s="1">
        <v>1.2146499999999999E-9</v>
      </c>
      <c r="L116" s="1">
        <v>1.6169700000000001E-9</v>
      </c>
      <c r="M116" s="1">
        <v>6.2143400000000003E-10</v>
      </c>
      <c r="N116" s="1">
        <v>1.33357E-9</v>
      </c>
      <c r="O116" s="1">
        <v>2.73067E-9</v>
      </c>
    </row>
    <row r="117" spans="1:15" x14ac:dyDescent="0.4">
      <c r="A117" s="2">
        <v>334413</v>
      </c>
      <c r="B117" s="1">
        <v>4.01178E-9</v>
      </c>
      <c r="C117" s="1">
        <v>1.38149E-12</v>
      </c>
      <c r="D117" s="1">
        <v>5.2976600000000003E-11</v>
      </c>
      <c r="E117" s="1">
        <v>1.5347600000000001E-13</v>
      </c>
      <c r="F117" s="1">
        <v>1.05855E-14</v>
      </c>
      <c r="G117" s="1">
        <v>9.8384199999999994E-14</v>
      </c>
      <c r="H117" s="1">
        <v>1.4579200000000001E-10</v>
      </c>
      <c r="I117" s="1">
        <v>6.0395700000000005E-11</v>
      </c>
      <c r="J117" s="1">
        <v>9.3815000000000001E-11</v>
      </c>
      <c r="K117" s="1">
        <v>8.8297400000000006E-11</v>
      </c>
      <c r="L117" s="1">
        <v>3.7284599999999998E-10</v>
      </c>
      <c r="M117" s="1">
        <v>9.0144299999999999E-11</v>
      </c>
      <c r="N117" s="1">
        <v>9.7772600000000006E-10</v>
      </c>
      <c r="O117" s="1">
        <v>1.14988E-9</v>
      </c>
    </row>
    <row r="118" spans="1:15" x14ac:dyDescent="0.4">
      <c r="A118" s="2">
        <v>334418</v>
      </c>
      <c r="B118" s="1">
        <v>6.8932500000000004E-9</v>
      </c>
      <c r="C118" s="1">
        <v>8.1239499999999999E-13</v>
      </c>
      <c r="D118" s="1">
        <v>1.11141E-10</v>
      </c>
      <c r="E118" s="1">
        <v>1.2574600000000001E-13</v>
      </c>
      <c r="F118" s="1">
        <v>6.4141000000000002E-14</v>
      </c>
      <c r="G118" s="1">
        <v>8.0039899999999998E-14</v>
      </c>
      <c r="H118" s="1">
        <v>4.38688E-10</v>
      </c>
      <c r="I118" s="1">
        <v>1.8058099999999999E-10</v>
      </c>
      <c r="J118" s="1">
        <v>2.7717499999999998E-10</v>
      </c>
      <c r="K118" s="1">
        <v>1.00845E-9</v>
      </c>
      <c r="L118" s="1">
        <v>3.0955400000000001E-10</v>
      </c>
      <c r="M118" s="1">
        <v>1.4187499999999999E-10</v>
      </c>
      <c r="N118" s="1">
        <v>1.74685E-9</v>
      </c>
      <c r="O118" s="1">
        <v>7.0097599999999996E-10</v>
      </c>
    </row>
    <row r="119" spans="1:15" x14ac:dyDescent="0.4">
      <c r="A119" s="2" t="s">
        <v>22</v>
      </c>
      <c r="B119" s="1">
        <v>2.62087E-8</v>
      </c>
      <c r="C119" s="1">
        <v>4.3762599999999998E-12</v>
      </c>
      <c r="D119" s="1">
        <v>1.9584599999999999E-10</v>
      </c>
      <c r="E119" s="1">
        <v>5.7606999999999999E-13</v>
      </c>
      <c r="F119" s="1">
        <v>1.48613E-13</v>
      </c>
      <c r="G119" s="1">
        <v>3.4145699999999998E-13</v>
      </c>
      <c r="H119" s="1">
        <v>1.4155400000000001E-9</v>
      </c>
      <c r="I119" s="1">
        <v>1.13694E-9</v>
      </c>
      <c r="J119" s="1">
        <v>9.2494599999999996E-10</v>
      </c>
      <c r="K119" s="1">
        <v>2.7341500000000001E-9</v>
      </c>
      <c r="L119" s="1">
        <v>9.340869999999999E-10</v>
      </c>
      <c r="M119" s="1">
        <v>8.4273599999999999E-10</v>
      </c>
      <c r="N119" s="1">
        <v>5.5347799999999998E-9</v>
      </c>
      <c r="O119" s="1">
        <v>4.4897100000000002E-9</v>
      </c>
    </row>
    <row r="120" spans="1:15" x14ac:dyDescent="0.4">
      <c r="A120" s="2">
        <v>334510</v>
      </c>
      <c r="B120" s="1">
        <v>3.7276899999999998E-8</v>
      </c>
      <c r="C120" s="1">
        <v>7.0347700000000003E-12</v>
      </c>
      <c r="D120" s="1">
        <v>5.1641099999999999E-10</v>
      </c>
      <c r="E120" s="1">
        <v>8.9619899999999999E-13</v>
      </c>
      <c r="F120" s="1">
        <v>1.9338399999999999E-13</v>
      </c>
      <c r="G120" s="1">
        <v>5.59132E-13</v>
      </c>
      <c r="H120" s="1">
        <v>7.7505599999999998E-10</v>
      </c>
      <c r="I120" s="1">
        <v>2.02581E-10</v>
      </c>
      <c r="J120" s="1">
        <v>5.5022700000000005E-10</v>
      </c>
      <c r="K120" s="1">
        <v>6.4480899999999998E-9</v>
      </c>
      <c r="L120" s="1">
        <v>1.1178399999999999E-9</v>
      </c>
      <c r="M120" s="1">
        <v>1.1231399999999999E-9</v>
      </c>
      <c r="N120" s="1">
        <v>8.7965399999999999E-9</v>
      </c>
      <c r="O120" s="1">
        <v>8.3761000000000005E-9</v>
      </c>
    </row>
    <row r="121" spans="1:15" x14ac:dyDescent="0.4">
      <c r="A121" s="2">
        <v>334511</v>
      </c>
      <c r="B121" s="1">
        <v>2.93311E-9</v>
      </c>
      <c r="C121" s="1">
        <v>6.5845200000000003E-13</v>
      </c>
      <c r="D121" s="1">
        <v>4.0740299999999998E-11</v>
      </c>
      <c r="E121" s="1">
        <v>4.9725199999999999E-14</v>
      </c>
      <c r="F121" s="1">
        <v>4.2910900000000001E-15</v>
      </c>
      <c r="G121" s="1">
        <v>2.7756000000000001E-14</v>
      </c>
      <c r="H121" s="1">
        <v>1.7044699999999999E-10</v>
      </c>
      <c r="I121" s="1">
        <v>6.9662700000000003E-11</v>
      </c>
      <c r="J121" s="1">
        <v>1.07754E-10</v>
      </c>
      <c r="K121" s="1">
        <v>3.7531500000000001E-10</v>
      </c>
      <c r="L121" s="1">
        <v>1.1836800000000001E-10</v>
      </c>
      <c r="M121" s="1">
        <v>5.5887E-11</v>
      </c>
      <c r="N121" s="1">
        <v>3.7545300000000001E-10</v>
      </c>
      <c r="O121" s="1">
        <v>7.3041099999999997E-10</v>
      </c>
    </row>
    <row r="122" spans="1:15" x14ac:dyDescent="0.4">
      <c r="A122" s="2">
        <v>334512</v>
      </c>
      <c r="B122" s="1">
        <v>5.0890000000000001E-8</v>
      </c>
      <c r="C122" s="1">
        <v>4.1190799999999999E-12</v>
      </c>
      <c r="D122" s="1">
        <v>3.3249100000000002E-10</v>
      </c>
      <c r="E122" s="1">
        <v>2.6632799999999999E-12</v>
      </c>
      <c r="F122" s="1">
        <v>1.3629299999999999E-12</v>
      </c>
      <c r="G122" s="1">
        <v>8.5329300000000001E-13</v>
      </c>
      <c r="H122" s="1">
        <v>5.7610299999999999E-9</v>
      </c>
      <c r="I122" s="1">
        <v>2.6665299999999999E-9</v>
      </c>
      <c r="J122" s="1">
        <v>3.57023E-9</v>
      </c>
      <c r="K122" s="1">
        <v>3.4843600000000002E-9</v>
      </c>
      <c r="L122" s="1">
        <v>4.9995599999999996E-9</v>
      </c>
      <c r="M122" s="1">
        <v>1.6737699999999999E-9</v>
      </c>
      <c r="N122" s="1">
        <v>3.1711200000000001E-9</v>
      </c>
      <c r="O122" s="1">
        <v>7.5985599999999995E-9</v>
      </c>
    </row>
    <row r="123" spans="1:15" x14ac:dyDescent="0.4">
      <c r="A123" s="2">
        <v>334513</v>
      </c>
      <c r="B123" s="1">
        <v>1.09373E-8</v>
      </c>
      <c r="C123" s="1">
        <v>3.32746E-12</v>
      </c>
      <c r="D123" s="1">
        <v>6.4491799999999994E-11</v>
      </c>
      <c r="E123" s="1">
        <v>3.8293500000000002E-13</v>
      </c>
      <c r="F123" s="1">
        <v>2.8961900000000002E-14</v>
      </c>
      <c r="G123" s="1">
        <v>2.31181E-13</v>
      </c>
      <c r="H123" s="1">
        <v>9.5193900000000001E-10</v>
      </c>
      <c r="I123" s="1">
        <v>3.9057400000000001E-10</v>
      </c>
      <c r="J123" s="1">
        <v>6.1075400000000002E-10</v>
      </c>
      <c r="K123" s="1">
        <v>5.6322000000000005E-10</v>
      </c>
      <c r="L123" s="1">
        <v>5.9778700000000004E-10</v>
      </c>
      <c r="M123" s="1">
        <v>3.1605899999999998E-10</v>
      </c>
      <c r="N123" s="1">
        <v>1.9471900000000002E-9</v>
      </c>
      <c r="O123" s="1">
        <v>2.5808E-9</v>
      </c>
    </row>
    <row r="124" spans="1:15" x14ac:dyDescent="0.4">
      <c r="A124" s="2">
        <v>334514</v>
      </c>
      <c r="B124" s="1">
        <v>1.12452E-8</v>
      </c>
      <c r="C124" s="1">
        <v>1.6159400000000001E-12</v>
      </c>
      <c r="D124" s="1">
        <v>8.7988299999999999E-11</v>
      </c>
      <c r="E124" s="1">
        <v>2.2003E-13</v>
      </c>
      <c r="F124" s="1">
        <v>3.3586399999999997E-14</v>
      </c>
      <c r="G124" s="1">
        <v>1.5155099999999999E-13</v>
      </c>
      <c r="H124" s="1">
        <v>1.3736700000000001E-9</v>
      </c>
      <c r="I124" s="1">
        <v>5.6502500000000002E-10</v>
      </c>
      <c r="J124" s="1">
        <v>8.5482499999999999E-10</v>
      </c>
      <c r="K124" s="1">
        <v>8.2108799999999999E-10</v>
      </c>
      <c r="L124" s="1">
        <v>9.9053000000000009E-10</v>
      </c>
      <c r="M124" s="1">
        <v>4.3738599999999999E-10</v>
      </c>
      <c r="N124" s="1">
        <v>1.0568200000000001E-9</v>
      </c>
      <c r="O124" s="1">
        <v>1.1201700000000001E-9</v>
      </c>
    </row>
    <row r="125" spans="1:15" x14ac:dyDescent="0.4">
      <c r="A125" s="2">
        <v>334515</v>
      </c>
      <c r="B125" s="1">
        <v>8.9768999999999995E-9</v>
      </c>
      <c r="C125" s="1">
        <v>1.49851E-12</v>
      </c>
      <c r="D125" s="1">
        <v>1.2061399999999999E-10</v>
      </c>
      <c r="E125" s="1">
        <v>1.5848099999999999E-13</v>
      </c>
      <c r="F125" s="1">
        <v>1.7743600000000001E-14</v>
      </c>
      <c r="G125" s="1">
        <v>8.0938600000000006E-14</v>
      </c>
      <c r="H125" s="1">
        <v>7.6788000000000004E-10</v>
      </c>
      <c r="I125" s="1">
        <v>3.20973E-10</v>
      </c>
      <c r="J125" s="1">
        <v>4.7586199999999996E-10</v>
      </c>
      <c r="K125" s="1">
        <v>4.4508599999999998E-10</v>
      </c>
      <c r="L125" s="1">
        <v>5.6947200000000002E-10</v>
      </c>
      <c r="M125" s="1">
        <v>2.4242400000000001E-10</v>
      </c>
      <c r="N125" s="1">
        <v>1.29739E-9</v>
      </c>
      <c r="O125" s="1">
        <v>2.1279199999999998E-9</v>
      </c>
    </row>
    <row r="126" spans="1:15" x14ac:dyDescent="0.4">
      <c r="A126" s="2">
        <v>334516</v>
      </c>
      <c r="B126" s="1">
        <v>7.8136600000000005E-9</v>
      </c>
      <c r="C126" s="1">
        <v>2.3592999999999999E-12</v>
      </c>
      <c r="D126" s="1">
        <v>4.6163299999999997E-11</v>
      </c>
      <c r="E126" s="1">
        <v>1.6536799999999999E-13</v>
      </c>
      <c r="F126" s="1">
        <v>1.9118999999999998E-14</v>
      </c>
      <c r="G126" s="1">
        <v>7.8408800000000005E-14</v>
      </c>
      <c r="H126" s="1">
        <v>6.9715699999999997E-10</v>
      </c>
      <c r="I126" s="1">
        <v>2.82578E-10</v>
      </c>
      <c r="J126" s="1">
        <v>4.3246099999999998E-10</v>
      </c>
      <c r="K126" s="1">
        <v>4.0956400000000001E-10</v>
      </c>
      <c r="L126" s="1">
        <v>4.9050400000000005E-10</v>
      </c>
      <c r="M126" s="1">
        <v>2.20797E-10</v>
      </c>
      <c r="N126" s="1">
        <v>1.85067E-9</v>
      </c>
      <c r="O126" s="1">
        <v>1.1844699999999999E-9</v>
      </c>
    </row>
    <row r="127" spans="1:15" x14ac:dyDescent="0.4">
      <c r="A127" s="2">
        <v>334517</v>
      </c>
      <c r="B127" s="1">
        <v>8.6826899999999995E-9</v>
      </c>
      <c r="C127" s="1">
        <v>7.5070700000000002E-13</v>
      </c>
      <c r="D127" s="1">
        <v>7.27471E-11</v>
      </c>
      <c r="E127" s="1">
        <v>1.7133900000000001E-13</v>
      </c>
      <c r="F127" s="1">
        <v>2.9700799999999997E-14</v>
      </c>
      <c r="G127" s="1">
        <v>1.2588200000000001E-13</v>
      </c>
      <c r="H127" s="1">
        <v>1.1227299999999999E-9</v>
      </c>
      <c r="I127" s="1">
        <v>4.6699299999999998E-10</v>
      </c>
      <c r="J127" s="1">
        <v>7.0913999999999999E-10</v>
      </c>
      <c r="K127" s="1">
        <v>6.8168299999999999E-10</v>
      </c>
      <c r="L127" s="1">
        <v>7.5183500000000002E-10</v>
      </c>
      <c r="M127" s="1">
        <v>3.6192199999999999E-10</v>
      </c>
      <c r="N127" s="1">
        <v>7.5836800000000002E-10</v>
      </c>
      <c r="O127" s="1">
        <v>8.6000599999999998E-10</v>
      </c>
    </row>
    <row r="128" spans="1:15" x14ac:dyDescent="0.4">
      <c r="A128" s="2" t="s">
        <v>23</v>
      </c>
      <c r="B128" s="1">
        <v>1.20325E-8</v>
      </c>
      <c r="C128" s="1">
        <v>1.6950100000000001E-12</v>
      </c>
      <c r="D128" s="1">
        <v>5.9392899999999995E-11</v>
      </c>
      <c r="E128" s="1">
        <v>2.2192E-13</v>
      </c>
      <c r="F128" s="1">
        <v>2.41429E-14</v>
      </c>
      <c r="G128" s="1">
        <v>1.0764E-13</v>
      </c>
      <c r="H128" s="1">
        <v>8.7338299999999996E-10</v>
      </c>
      <c r="I128" s="1">
        <v>3.54872E-10</v>
      </c>
      <c r="J128" s="1">
        <v>5.5005899999999995E-10</v>
      </c>
      <c r="K128" s="1">
        <v>5.2815099999999999E-10</v>
      </c>
      <c r="L128" s="1">
        <v>6.2612100000000001E-10</v>
      </c>
      <c r="M128" s="1">
        <v>4.6854300000000004E-10</v>
      </c>
      <c r="N128" s="1">
        <v>2.6963399999999998E-9</v>
      </c>
      <c r="O128" s="1">
        <v>2.7584200000000001E-9</v>
      </c>
    </row>
    <row r="129" spans="1:15" x14ac:dyDescent="0.4">
      <c r="A129" s="2">
        <v>334300</v>
      </c>
      <c r="B129" s="1">
        <v>6.75773E-8</v>
      </c>
      <c r="C129" s="1">
        <v>1.4783500000000001E-11</v>
      </c>
      <c r="D129" s="1">
        <v>8.2048599999999999E-10</v>
      </c>
      <c r="E129" s="1">
        <v>2.2259199999999999E-12</v>
      </c>
      <c r="F129" s="1">
        <v>3.5111300000000002E-13</v>
      </c>
      <c r="G129" s="1">
        <v>1.4594900000000001E-12</v>
      </c>
      <c r="H129" s="1">
        <v>4.92509E-9</v>
      </c>
      <c r="I129" s="1">
        <v>3.26734E-9</v>
      </c>
      <c r="J129" s="1">
        <v>3.38064E-9</v>
      </c>
      <c r="K129" s="1">
        <v>2.9652199999999998E-9</v>
      </c>
      <c r="L129" s="1">
        <v>3.3305300000000001E-9</v>
      </c>
      <c r="M129" s="1">
        <v>2.9969299999999999E-9</v>
      </c>
      <c r="N129" s="1">
        <v>1.46488E-8</v>
      </c>
      <c r="O129" s="1">
        <v>1.0751999999999999E-8</v>
      </c>
    </row>
    <row r="130" spans="1:15" x14ac:dyDescent="0.4">
      <c r="A130" s="2">
        <v>334610</v>
      </c>
      <c r="B130" s="1">
        <v>1.01914E-7</v>
      </c>
      <c r="C130" s="1">
        <v>1.9277999999999999E-11</v>
      </c>
      <c r="D130" s="1">
        <v>1.0987199999999999E-9</v>
      </c>
      <c r="E130" s="1">
        <v>2.9302300000000001E-12</v>
      </c>
      <c r="F130" s="1">
        <v>4.8823899999999998E-13</v>
      </c>
      <c r="G130" s="1">
        <v>1.9720199999999999E-12</v>
      </c>
      <c r="H130" s="1">
        <v>9.2647799999999999E-9</v>
      </c>
      <c r="I130" s="1">
        <v>5.1681099999999998E-9</v>
      </c>
      <c r="J130" s="1">
        <v>6.1844499999999997E-9</v>
      </c>
      <c r="K130" s="1">
        <v>5.6229499999999999E-9</v>
      </c>
      <c r="L130" s="1">
        <v>6.4005600000000001E-9</v>
      </c>
      <c r="M130" s="1">
        <v>4.4793599999999997E-9</v>
      </c>
      <c r="N130" s="1">
        <v>1.70588E-8</v>
      </c>
      <c r="O130" s="1">
        <v>1.4967999999999999E-8</v>
      </c>
    </row>
    <row r="131" spans="1:15" x14ac:dyDescent="0.4">
      <c r="A131" s="2">
        <v>335110</v>
      </c>
      <c r="B131" s="1">
        <v>5.6378499999999998E-8</v>
      </c>
      <c r="C131" s="1">
        <v>5.0021700000000003E-12</v>
      </c>
      <c r="D131" s="1">
        <v>4.2592899999999999E-10</v>
      </c>
      <c r="E131" s="1">
        <v>1.1261900000000001E-12</v>
      </c>
      <c r="F131" s="1">
        <v>1.7597399999999999E-13</v>
      </c>
      <c r="G131" s="1">
        <v>7.57343E-13</v>
      </c>
      <c r="H131" s="1">
        <v>6.2938799999999998E-9</v>
      </c>
      <c r="I131" s="1">
        <v>2.5413699999999999E-9</v>
      </c>
      <c r="J131" s="1">
        <v>3.8617900000000002E-9</v>
      </c>
      <c r="K131" s="1">
        <v>3.6765999999999999E-9</v>
      </c>
      <c r="L131" s="1">
        <v>4.5878600000000003E-9</v>
      </c>
      <c r="M131" s="1">
        <v>1.9820799999999998E-9</v>
      </c>
      <c r="N131" s="1">
        <v>4.84682E-9</v>
      </c>
      <c r="O131" s="1">
        <v>9.2355799999999992E-9</v>
      </c>
    </row>
    <row r="132" spans="1:15" x14ac:dyDescent="0.4">
      <c r="A132" s="2">
        <v>335120</v>
      </c>
      <c r="B132" s="1">
        <v>3.7517999999999999E-8</v>
      </c>
      <c r="C132" s="1">
        <v>8.6597200000000006E-12</v>
      </c>
      <c r="D132" s="1">
        <v>2.7349399999999999E-10</v>
      </c>
      <c r="E132" s="1">
        <v>1.5015799999999999E-12</v>
      </c>
      <c r="F132" s="1">
        <v>1.1402299999999999E-13</v>
      </c>
      <c r="G132" s="1">
        <v>5.1922500000000004E-13</v>
      </c>
      <c r="H132" s="1">
        <v>3.6356899999999999E-9</v>
      </c>
      <c r="I132" s="1">
        <v>1.5385300000000001E-9</v>
      </c>
      <c r="J132" s="1">
        <v>2.2805599999999998E-9</v>
      </c>
      <c r="K132" s="1">
        <v>2.17705E-9</v>
      </c>
      <c r="L132" s="1">
        <v>2.56511E-9</v>
      </c>
      <c r="M132" s="1">
        <v>1.15808E-9</v>
      </c>
      <c r="N132" s="1">
        <v>4.8065400000000002E-9</v>
      </c>
      <c r="O132" s="1">
        <v>7.9686299999999996E-9</v>
      </c>
    </row>
    <row r="133" spans="1:15" x14ac:dyDescent="0.4">
      <c r="A133" s="2">
        <v>335210</v>
      </c>
      <c r="B133" s="1">
        <v>3.0754499999999999E-8</v>
      </c>
      <c r="C133" s="1">
        <v>5.4407699999999996E-12</v>
      </c>
      <c r="D133" s="1">
        <v>2.9099300000000002E-10</v>
      </c>
      <c r="E133" s="1">
        <v>7.1731799999999997E-13</v>
      </c>
      <c r="F133" s="1">
        <v>8.3386499999999998E-14</v>
      </c>
      <c r="G133" s="1">
        <v>3.4277900000000001E-13</v>
      </c>
      <c r="H133" s="1">
        <v>2.8639300000000001E-9</v>
      </c>
      <c r="I133" s="1">
        <v>1.17609E-9</v>
      </c>
      <c r="J133" s="1">
        <v>1.8018499999999999E-9</v>
      </c>
      <c r="K133" s="1">
        <v>1.70338E-9</v>
      </c>
      <c r="L133" s="1">
        <v>2.0523499999999998E-9</v>
      </c>
      <c r="M133" s="1">
        <v>9.367260000000001E-10</v>
      </c>
      <c r="N133" s="1">
        <v>7.9744200000000007E-9</v>
      </c>
      <c r="O133" s="1">
        <v>3.1183699999999999E-9</v>
      </c>
    </row>
    <row r="134" spans="1:15" x14ac:dyDescent="0.4">
      <c r="A134" s="2">
        <v>335221</v>
      </c>
      <c r="B134" s="1">
        <v>1.89523E-8</v>
      </c>
      <c r="C134" s="1">
        <v>3.8437400000000003E-12</v>
      </c>
      <c r="D134" s="1">
        <v>1.4983599999999999E-10</v>
      </c>
      <c r="E134" s="1">
        <v>3.5032799999999999E-13</v>
      </c>
      <c r="F134" s="1">
        <v>5.0594999999999998E-14</v>
      </c>
      <c r="G134" s="1">
        <v>2.6471300000000001E-13</v>
      </c>
      <c r="H134" s="1">
        <v>2.4552600000000001E-9</v>
      </c>
      <c r="I134" s="1">
        <v>1.04562E-9</v>
      </c>
      <c r="J134" s="1">
        <v>1.4865899999999999E-9</v>
      </c>
      <c r="K134" s="1">
        <v>1.4565700000000001E-9</v>
      </c>
      <c r="L134" s="1">
        <v>1.7018500000000001E-9</v>
      </c>
      <c r="M134" s="1">
        <v>7.8810699999999995E-10</v>
      </c>
      <c r="N134" s="1">
        <v>1.59026E-9</v>
      </c>
      <c r="O134" s="1">
        <v>1.7935000000000001E-9</v>
      </c>
    </row>
    <row r="135" spans="1:15" x14ac:dyDescent="0.4">
      <c r="A135" s="2">
        <v>335222</v>
      </c>
      <c r="B135" s="1">
        <v>3.1964400000000003E-8</v>
      </c>
      <c r="C135" s="1">
        <v>1.16344E-11</v>
      </c>
      <c r="D135" s="1">
        <v>2.0197700000000001E-10</v>
      </c>
      <c r="E135" s="1">
        <v>9.2710500000000002E-13</v>
      </c>
      <c r="F135" s="1">
        <v>7.8954199999999995E-14</v>
      </c>
      <c r="G135" s="1">
        <v>9.01452E-13</v>
      </c>
      <c r="H135" s="1">
        <v>3.1396000000000002E-9</v>
      </c>
      <c r="I135" s="1">
        <v>1.3233E-9</v>
      </c>
      <c r="J135" s="1">
        <v>1.9982E-9</v>
      </c>
      <c r="K135" s="1">
        <v>1.9051500000000002E-9</v>
      </c>
      <c r="L135" s="1">
        <v>2.0938200000000001E-9</v>
      </c>
      <c r="M135" s="1">
        <v>1.0161E-9</v>
      </c>
      <c r="N135" s="1">
        <v>7.3701399999999999E-9</v>
      </c>
      <c r="O135" s="1">
        <v>3.6820800000000002E-9</v>
      </c>
    </row>
    <row r="136" spans="1:15" x14ac:dyDescent="0.4">
      <c r="A136" s="2">
        <v>335224</v>
      </c>
      <c r="B136" s="1">
        <v>5.3850700000000001E-8</v>
      </c>
      <c r="C136" s="1">
        <v>1.1626699999999999E-11</v>
      </c>
      <c r="D136" s="1">
        <v>6.49816E-10</v>
      </c>
      <c r="E136" s="1">
        <v>1.7102800000000001E-12</v>
      </c>
      <c r="F136" s="1">
        <v>2.7288199999999999E-13</v>
      </c>
      <c r="G136" s="1">
        <v>1.1586800000000001E-12</v>
      </c>
      <c r="H136" s="1">
        <v>3.8841799999999997E-9</v>
      </c>
      <c r="I136" s="1">
        <v>2.6034200000000001E-9</v>
      </c>
      <c r="J136" s="1">
        <v>2.6939200000000001E-9</v>
      </c>
      <c r="K136" s="1">
        <v>2.3631699999999998E-9</v>
      </c>
      <c r="L136" s="1">
        <v>2.6256700000000001E-9</v>
      </c>
      <c r="M136" s="1">
        <v>2.3801799999999999E-9</v>
      </c>
      <c r="N136" s="1">
        <v>1.18067E-8</v>
      </c>
      <c r="O136" s="1">
        <v>8.5573600000000007E-9</v>
      </c>
    </row>
    <row r="137" spans="1:15" x14ac:dyDescent="0.4">
      <c r="A137" s="2">
        <v>335228</v>
      </c>
      <c r="B137" s="1">
        <v>4.3815300000000002E-8</v>
      </c>
      <c r="C137" s="1">
        <v>1.3941E-11</v>
      </c>
      <c r="D137" s="1">
        <v>6.74271E-10</v>
      </c>
      <c r="E137" s="1">
        <v>1.56145E-12</v>
      </c>
      <c r="F137" s="1">
        <v>1.8602999999999999E-13</v>
      </c>
      <c r="G137" s="1">
        <v>1.1260599999999999E-12</v>
      </c>
      <c r="H137" s="1">
        <v>2.0185200000000002E-9</v>
      </c>
      <c r="I137" s="1">
        <v>1.27548E-9</v>
      </c>
      <c r="J137" s="1">
        <v>1.1163899999999999E-9</v>
      </c>
      <c r="K137" s="1">
        <v>1.48561E-9</v>
      </c>
      <c r="L137" s="1">
        <v>1.3806E-9</v>
      </c>
      <c r="M137" s="1">
        <v>2.17073E-9</v>
      </c>
      <c r="N137" s="1">
        <v>1.13535E-8</v>
      </c>
      <c r="O137" s="1">
        <v>1.00961E-8</v>
      </c>
    </row>
    <row r="138" spans="1:15" x14ac:dyDescent="0.4">
      <c r="A138" s="2">
        <v>335311</v>
      </c>
      <c r="B138" s="1">
        <v>4.1936300000000002E-8</v>
      </c>
      <c r="C138" s="1">
        <v>1.5353600000000001E-11</v>
      </c>
      <c r="D138" s="1">
        <v>5.6902900000000004E-10</v>
      </c>
      <c r="E138" s="1">
        <v>3.1985700000000002E-12</v>
      </c>
      <c r="F138" s="1">
        <v>2.3739500000000002E-13</v>
      </c>
      <c r="G138" s="1">
        <v>1.3876899999999999E-12</v>
      </c>
      <c r="H138" s="1">
        <v>2.1059099999999998E-9</v>
      </c>
      <c r="I138" s="1">
        <v>8.6707899999999996E-10</v>
      </c>
      <c r="J138" s="1">
        <v>1.32516E-9</v>
      </c>
      <c r="K138" s="1">
        <v>1.2620600000000001E-9</v>
      </c>
      <c r="L138" s="1">
        <v>1.4192300000000001E-9</v>
      </c>
      <c r="M138" s="1">
        <v>1.1863699999999999E-9</v>
      </c>
      <c r="N138" s="1">
        <v>1.06031E-8</v>
      </c>
      <c r="O138" s="1">
        <v>1.38571E-8</v>
      </c>
    </row>
    <row r="139" spans="1:15" x14ac:dyDescent="0.4">
      <c r="A139" s="2">
        <v>335312</v>
      </c>
      <c r="B139" s="1">
        <v>1.27028E-8</v>
      </c>
      <c r="C139" s="1">
        <v>2.5114199999999998E-12</v>
      </c>
      <c r="D139" s="1">
        <v>1.8803499999999999E-10</v>
      </c>
      <c r="E139" s="1">
        <v>4.1475600000000001E-13</v>
      </c>
      <c r="F139" s="1">
        <v>5.5257800000000001E-14</v>
      </c>
      <c r="G139" s="1">
        <v>1.7488800000000001E-13</v>
      </c>
      <c r="H139" s="1">
        <v>1.87382E-9</v>
      </c>
      <c r="I139" s="1">
        <v>3.68546E-10</v>
      </c>
      <c r="J139" s="1">
        <v>5.83765E-10</v>
      </c>
      <c r="K139" s="1">
        <v>5.3431500000000003E-10</v>
      </c>
      <c r="L139" s="1">
        <v>5.9747999999999999E-10</v>
      </c>
      <c r="M139" s="1">
        <v>2.9682500000000001E-10</v>
      </c>
      <c r="N139" s="1">
        <v>2.0858799999999998E-9</v>
      </c>
      <c r="O139" s="1">
        <v>2.7202000000000002E-9</v>
      </c>
    </row>
    <row r="140" spans="1:15" x14ac:dyDescent="0.4">
      <c r="A140" s="2">
        <v>335313</v>
      </c>
      <c r="B140" s="1">
        <v>2.06754E-8</v>
      </c>
      <c r="C140" s="1">
        <v>3.2141799999999999E-12</v>
      </c>
      <c r="D140" s="1">
        <v>1.57376E-10</v>
      </c>
      <c r="E140" s="1">
        <v>3.7488599999999999E-13</v>
      </c>
      <c r="F140" s="1">
        <v>6.9701300000000002E-14</v>
      </c>
      <c r="G140" s="1">
        <v>4.3300400000000001E-13</v>
      </c>
      <c r="H140" s="1">
        <v>9.8450000000000006E-10</v>
      </c>
      <c r="I140" s="1">
        <v>4.1301499999999999E-10</v>
      </c>
      <c r="J140" s="1">
        <v>5.9688300000000004E-10</v>
      </c>
      <c r="K140" s="1">
        <v>1.3298499999999999E-9</v>
      </c>
      <c r="L140" s="1">
        <v>7.0867899999999997E-10</v>
      </c>
      <c r="M140" s="1">
        <v>1.1749199999999999E-9</v>
      </c>
      <c r="N140" s="1">
        <v>5.4990199999999999E-9</v>
      </c>
      <c r="O140" s="1">
        <v>3.7100700000000002E-9</v>
      </c>
    </row>
    <row r="141" spans="1:15" x14ac:dyDescent="0.4">
      <c r="A141" s="2">
        <v>335314</v>
      </c>
      <c r="B141" s="1">
        <v>1.19152E-8</v>
      </c>
      <c r="C141" s="1">
        <v>2.4297400000000001E-12</v>
      </c>
      <c r="D141" s="1">
        <v>1.1568899999999999E-10</v>
      </c>
      <c r="E141" s="1">
        <v>1.57102E-13</v>
      </c>
      <c r="F141" s="1">
        <v>2.4030899999999998E-14</v>
      </c>
      <c r="G141" s="1">
        <v>1.08247E-13</v>
      </c>
      <c r="H141" s="1">
        <v>9.2918200000000001E-10</v>
      </c>
      <c r="I141" s="1">
        <v>3.73699E-10</v>
      </c>
      <c r="J141" s="1">
        <v>5.83271E-10</v>
      </c>
      <c r="K141" s="1">
        <v>1.5431899999999999E-9</v>
      </c>
      <c r="L141" s="1">
        <v>6.2808700000000003E-10</v>
      </c>
      <c r="M141" s="1">
        <v>3.0493399999999998E-10</v>
      </c>
      <c r="N141" s="1">
        <v>1.4345899999999999E-9</v>
      </c>
      <c r="O141" s="1">
        <v>1.83758E-9</v>
      </c>
    </row>
    <row r="142" spans="1:15" x14ac:dyDescent="0.4">
      <c r="A142" s="2">
        <v>335911</v>
      </c>
      <c r="B142" s="1">
        <v>2.6555300000000002E-8</v>
      </c>
      <c r="C142" s="1">
        <v>8.4022900000000001E-12</v>
      </c>
      <c r="D142" s="1">
        <v>4.2095400000000001E-10</v>
      </c>
      <c r="E142" s="1">
        <v>8.8156300000000005E-13</v>
      </c>
      <c r="F142" s="1">
        <v>1.0092600000000001E-13</v>
      </c>
      <c r="G142" s="1">
        <v>6.8997199999999998E-13</v>
      </c>
      <c r="H142" s="1">
        <v>1.06329E-9</v>
      </c>
      <c r="I142" s="1">
        <v>7.2127900000000001E-10</v>
      </c>
      <c r="J142" s="1">
        <v>5.7524600000000002E-10</v>
      </c>
      <c r="K142" s="1">
        <v>8.3894600000000005E-10</v>
      </c>
      <c r="L142" s="1">
        <v>7.3193400000000001E-10</v>
      </c>
      <c r="M142" s="1">
        <v>1.3016900000000001E-9</v>
      </c>
      <c r="N142" s="1">
        <v>7.49352E-9</v>
      </c>
      <c r="O142" s="1">
        <v>6.2521799999999998E-9</v>
      </c>
    </row>
    <row r="143" spans="1:15" x14ac:dyDescent="0.4">
      <c r="A143" s="2">
        <v>335912</v>
      </c>
      <c r="B143" s="1">
        <v>4.25063E-8</v>
      </c>
      <c r="C143" s="1">
        <v>1.36548E-11</v>
      </c>
      <c r="D143" s="1">
        <v>6.5940200000000004E-10</v>
      </c>
      <c r="E143" s="1">
        <v>1.46721E-12</v>
      </c>
      <c r="F143" s="1">
        <v>1.7473399999999999E-13</v>
      </c>
      <c r="G143" s="1">
        <v>1.0979400000000001E-12</v>
      </c>
      <c r="H143" s="1">
        <v>1.8905900000000002E-9</v>
      </c>
      <c r="I143" s="1">
        <v>1.22186E-9</v>
      </c>
      <c r="J143" s="1">
        <v>1.02651E-9</v>
      </c>
      <c r="K143" s="1">
        <v>1.42293E-9</v>
      </c>
      <c r="L143" s="1">
        <v>1.30828E-9</v>
      </c>
      <c r="M143" s="1">
        <v>2.0973800000000001E-9</v>
      </c>
      <c r="N143" s="1">
        <v>1.12687E-8</v>
      </c>
      <c r="O143" s="1">
        <v>9.8532600000000008E-9</v>
      </c>
    </row>
    <row r="144" spans="1:15" x14ac:dyDescent="0.4">
      <c r="A144" s="2">
        <v>335920</v>
      </c>
      <c r="B144" s="1">
        <v>1.0968399999999999E-8</v>
      </c>
      <c r="C144" s="1">
        <v>1.1575000000000001E-12</v>
      </c>
      <c r="D144" s="1">
        <v>1.4645200000000001E-10</v>
      </c>
      <c r="E144" s="1">
        <v>2.0781E-13</v>
      </c>
      <c r="F144" s="1">
        <v>3.3557199999999997E-14</v>
      </c>
      <c r="G144" s="1">
        <v>1.4725299999999999E-13</v>
      </c>
      <c r="H144" s="1">
        <v>1.2924300000000001E-9</v>
      </c>
      <c r="I144" s="1">
        <v>5.4381400000000004E-10</v>
      </c>
      <c r="J144" s="1">
        <v>8.1967699999999998E-10</v>
      </c>
      <c r="K144" s="1">
        <v>7.7992599999999998E-10</v>
      </c>
      <c r="L144" s="1">
        <v>9.1978699999999996E-10</v>
      </c>
      <c r="M144" s="1">
        <v>4.11642E-10</v>
      </c>
      <c r="N144" s="1">
        <v>1.13472E-9</v>
      </c>
      <c r="O144" s="1">
        <v>1.3103700000000001E-9</v>
      </c>
    </row>
    <row r="145" spans="1:15" x14ac:dyDescent="0.4">
      <c r="A145" s="2">
        <v>335930</v>
      </c>
      <c r="B145" s="1">
        <v>2.1006700000000001E-8</v>
      </c>
      <c r="C145" s="1">
        <v>4.7258699999999999E-12</v>
      </c>
      <c r="D145" s="1">
        <v>1.57669E-10</v>
      </c>
      <c r="E145" s="1">
        <v>1.22063E-12</v>
      </c>
      <c r="F145" s="1">
        <v>4.4636300000000003E-14</v>
      </c>
      <c r="G145" s="1">
        <v>2.11397E-13</v>
      </c>
      <c r="H145" s="1">
        <v>1.9093399999999999E-9</v>
      </c>
      <c r="I145" s="1">
        <v>7.9589699999999999E-10</v>
      </c>
      <c r="J145" s="1">
        <v>1.1730100000000001E-9</v>
      </c>
      <c r="K145" s="1">
        <v>1.95821E-9</v>
      </c>
      <c r="L145" s="1">
        <v>1.40481E-9</v>
      </c>
      <c r="M145" s="1">
        <v>6.0766800000000002E-10</v>
      </c>
      <c r="N145" s="1">
        <v>2.5881999999999998E-9</v>
      </c>
      <c r="O145" s="1">
        <v>3.6317100000000001E-9</v>
      </c>
    </row>
    <row r="146" spans="1:15" x14ac:dyDescent="0.4">
      <c r="A146" s="2">
        <v>335991</v>
      </c>
      <c r="B146" s="1">
        <v>2.7282100000000001E-8</v>
      </c>
      <c r="C146" s="1">
        <v>5.7737400000000004E-12</v>
      </c>
      <c r="D146" s="1">
        <v>1.8874399999999999E-10</v>
      </c>
      <c r="E146" s="1">
        <v>4.8105999999999997E-13</v>
      </c>
      <c r="F146" s="1">
        <v>8.32624E-14</v>
      </c>
      <c r="G146" s="1">
        <v>3.2729599999999999E-13</v>
      </c>
      <c r="H146" s="1">
        <v>2.7092000000000001E-9</v>
      </c>
      <c r="I146" s="1">
        <v>1.08788E-9</v>
      </c>
      <c r="J146" s="1">
        <v>1.74918E-9</v>
      </c>
      <c r="K146" s="1">
        <v>1.60949E-9</v>
      </c>
      <c r="L146" s="1">
        <v>1.6653300000000001E-9</v>
      </c>
      <c r="M146" s="1">
        <v>8.9103900000000005E-10</v>
      </c>
      <c r="N146" s="1">
        <v>5.8247100000000002E-9</v>
      </c>
      <c r="O146" s="1">
        <v>3.3793700000000001E-9</v>
      </c>
    </row>
    <row r="147" spans="1:15" x14ac:dyDescent="0.4">
      <c r="A147" s="2">
        <v>335999</v>
      </c>
      <c r="B147" s="1">
        <v>1.18301E-8</v>
      </c>
      <c r="C147" s="1">
        <v>1.8435800000000001E-12</v>
      </c>
      <c r="D147" s="1">
        <v>1.2095699999999999E-10</v>
      </c>
      <c r="E147" s="1">
        <v>3.8028799999999999E-13</v>
      </c>
      <c r="F147" s="1">
        <v>2.0578200000000001E-14</v>
      </c>
      <c r="G147" s="1">
        <v>2.04981E-13</v>
      </c>
      <c r="H147" s="1">
        <v>8.0121299999999999E-10</v>
      </c>
      <c r="I147" s="1">
        <v>2.88188E-10</v>
      </c>
      <c r="J147" s="1">
        <v>4.09604E-10</v>
      </c>
      <c r="K147" s="1">
        <v>5.3059100000000003E-10</v>
      </c>
      <c r="L147" s="1">
        <v>5.9837800000000004E-10</v>
      </c>
      <c r="M147" s="1">
        <v>3.1784999999999999E-10</v>
      </c>
      <c r="N147" s="1">
        <v>2.44228E-9</v>
      </c>
      <c r="O147" s="1">
        <v>3.3789E-9</v>
      </c>
    </row>
    <row r="148" spans="1:15" x14ac:dyDescent="0.4">
      <c r="A148" s="2">
        <v>336111</v>
      </c>
      <c r="B148" s="1">
        <v>2.2713299999999999E-8</v>
      </c>
      <c r="C148" s="1">
        <v>1.31918E-11</v>
      </c>
      <c r="D148" s="1">
        <v>2.40747E-10</v>
      </c>
      <c r="E148" s="1">
        <v>3.7521900000000002E-13</v>
      </c>
      <c r="F148" s="1">
        <v>7.73222E-15</v>
      </c>
      <c r="G148" s="1">
        <v>9.38284E-13</v>
      </c>
      <c r="H148" s="1">
        <v>2.0984199999999999E-10</v>
      </c>
      <c r="I148" s="1">
        <v>8.8995799999999995E-11</v>
      </c>
      <c r="J148" s="1">
        <v>1.3034399999999999E-10</v>
      </c>
      <c r="K148" s="1">
        <v>4.4595299999999998E-9</v>
      </c>
      <c r="L148" s="1">
        <v>1.4365900000000001E-9</v>
      </c>
      <c r="M148" s="1">
        <v>5.3107500000000005E-10</v>
      </c>
      <c r="N148" s="1">
        <v>2.7339800000000001E-9</v>
      </c>
      <c r="O148" s="1">
        <v>6.6636600000000001E-9</v>
      </c>
    </row>
    <row r="149" spans="1:15" x14ac:dyDescent="0.4">
      <c r="A149" s="2">
        <v>336112</v>
      </c>
      <c r="B149" s="1">
        <v>4.4001500000000004E-9</v>
      </c>
      <c r="C149" s="1">
        <v>2.2064800000000001E-12</v>
      </c>
      <c r="D149" s="1">
        <v>5.9087999999999995E-11</v>
      </c>
      <c r="E149" s="1">
        <v>9.1531699999999999E-14</v>
      </c>
      <c r="F149" s="1">
        <v>7.2000000000000002E-15</v>
      </c>
      <c r="G149" s="1">
        <v>1.6746199999999999E-13</v>
      </c>
      <c r="H149" s="1">
        <v>9.6456199999999999E-11</v>
      </c>
      <c r="I149" s="1">
        <v>3.9822899999999998E-11</v>
      </c>
      <c r="J149" s="1">
        <v>5.5450599999999997E-11</v>
      </c>
      <c r="K149" s="1">
        <v>9.7994499999999997E-10</v>
      </c>
      <c r="L149" s="1">
        <v>7.3038599999999994E-11</v>
      </c>
      <c r="M149" s="1">
        <v>2.8934099999999999E-11</v>
      </c>
      <c r="N149" s="1">
        <v>1.2614599999999999E-9</v>
      </c>
      <c r="O149" s="1">
        <v>9.1869099999999997E-10</v>
      </c>
    </row>
    <row r="150" spans="1:15" x14ac:dyDescent="0.4">
      <c r="A150" s="2">
        <v>336120</v>
      </c>
      <c r="B150" s="1">
        <v>5.6190699999999997E-9</v>
      </c>
      <c r="C150" s="1">
        <v>1.68086E-12</v>
      </c>
      <c r="D150" s="1">
        <v>7.2271600000000006E-11</v>
      </c>
      <c r="E150" s="1">
        <v>1.51776E-13</v>
      </c>
      <c r="F150" s="1">
        <v>3.3305500000000001E-14</v>
      </c>
      <c r="G150" s="1">
        <v>1.24364E-13</v>
      </c>
      <c r="H150" s="1">
        <v>3.4487299999999999E-10</v>
      </c>
      <c r="I150" s="1">
        <v>1.4065E-10</v>
      </c>
      <c r="J150" s="1">
        <v>2.1430499999999999E-10</v>
      </c>
      <c r="K150" s="1">
        <v>4.4445999999999998E-10</v>
      </c>
      <c r="L150" s="1">
        <v>2.50191E-10</v>
      </c>
      <c r="M150" s="1">
        <v>2.3238400000000001E-10</v>
      </c>
      <c r="N150" s="1">
        <v>9.8603199999999997E-10</v>
      </c>
      <c r="O150" s="1">
        <v>1.2701E-9</v>
      </c>
    </row>
    <row r="151" spans="1:15" x14ac:dyDescent="0.4">
      <c r="A151" s="2">
        <v>336211</v>
      </c>
      <c r="B151" s="1">
        <v>5.1131399999999998E-8</v>
      </c>
      <c r="C151" s="1">
        <v>1.1024E-11</v>
      </c>
      <c r="D151" s="1">
        <v>7.8347600000000004E-10</v>
      </c>
      <c r="E151" s="1">
        <v>2.6006100000000002E-12</v>
      </c>
      <c r="F151" s="1">
        <v>5.3192699999999998E-14</v>
      </c>
      <c r="G151" s="1">
        <v>1.28696E-12</v>
      </c>
      <c r="H151" s="1">
        <v>6.2901099999999999E-9</v>
      </c>
      <c r="I151" s="1">
        <v>4.2880299999999998E-10</v>
      </c>
      <c r="J151" s="1">
        <v>6.3220499999999999E-10</v>
      </c>
      <c r="K151" s="1">
        <v>1.9356299999999999E-9</v>
      </c>
      <c r="L151" s="1">
        <v>7.2367599999999999E-10</v>
      </c>
      <c r="M151" s="1">
        <v>1.21839E-9</v>
      </c>
      <c r="N151" s="1">
        <v>1.05331E-8</v>
      </c>
      <c r="O151" s="1">
        <v>1.61658E-8</v>
      </c>
    </row>
    <row r="152" spans="1:15" x14ac:dyDescent="0.4">
      <c r="A152" s="2">
        <v>336212</v>
      </c>
      <c r="B152" s="1">
        <v>6.0815900000000001E-8</v>
      </c>
      <c r="C152" s="1">
        <v>1.58022E-11</v>
      </c>
      <c r="D152" s="1">
        <v>1.4406699999999999E-9</v>
      </c>
      <c r="E152" s="1">
        <v>2.8496299999999998E-12</v>
      </c>
      <c r="F152" s="1">
        <v>3.5924399999999998E-13</v>
      </c>
      <c r="G152" s="1">
        <v>1.1603799999999999E-12</v>
      </c>
      <c r="H152" s="1">
        <v>4.7540300000000004E-9</v>
      </c>
      <c r="I152" s="1">
        <v>6.8278400000000003E-10</v>
      </c>
      <c r="J152" s="1">
        <v>3.5751700000000002E-9</v>
      </c>
      <c r="K152" s="1">
        <v>2.0591199999999998E-9</v>
      </c>
      <c r="L152" s="1">
        <v>1.1043E-9</v>
      </c>
      <c r="M152" s="1">
        <v>1.15174E-9</v>
      </c>
      <c r="N152" s="1">
        <v>8.0162900000000002E-9</v>
      </c>
      <c r="O152" s="1">
        <v>2.1915600000000001E-8</v>
      </c>
    </row>
    <row r="153" spans="1:15" x14ac:dyDescent="0.4">
      <c r="A153" s="2">
        <v>336213</v>
      </c>
      <c r="B153" s="1">
        <v>7.2184299999999996E-8</v>
      </c>
      <c r="C153" s="1">
        <v>1.4702899999999999E-11</v>
      </c>
      <c r="D153" s="1">
        <v>1.16729E-9</v>
      </c>
      <c r="E153" s="1">
        <v>2.7651100000000001E-12</v>
      </c>
      <c r="F153" s="1">
        <v>5.1629899999999996E-13</v>
      </c>
      <c r="G153" s="1">
        <v>1.4852E-12</v>
      </c>
      <c r="H153" s="1">
        <v>5.6603499999999998E-9</v>
      </c>
      <c r="I153" s="1">
        <v>2.2776300000000001E-9</v>
      </c>
      <c r="J153" s="1">
        <v>3.3844300000000001E-9</v>
      </c>
      <c r="K153" s="1">
        <v>3.3358799999999999E-9</v>
      </c>
      <c r="L153" s="1">
        <v>1.11103E-8</v>
      </c>
      <c r="M153" s="1">
        <v>1.74174E-9</v>
      </c>
      <c r="N153" s="1">
        <v>4.2326200000000002E-9</v>
      </c>
      <c r="O153" s="1">
        <v>1.45624E-8</v>
      </c>
    </row>
    <row r="154" spans="1:15" x14ac:dyDescent="0.4">
      <c r="A154" s="2">
        <v>336214</v>
      </c>
      <c r="B154" s="1">
        <v>4.6369100000000002E-8</v>
      </c>
      <c r="C154" s="1">
        <v>1.11942E-11</v>
      </c>
      <c r="D154" s="1">
        <v>7.6783300000000005E-10</v>
      </c>
      <c r="E154" s="1">
        <v>2.1727699999999998E-12</v>
      </c>
      <c r="F154" s="1">
        <v>3.1714300000000001E-13</v>
      </c>
      <c r="G154" s="1">
        <v>1.34922E-12</v>
      </c>
      <c r="H154" s="1">
        <v>1.3574499999999999E-9</v>
      </c>
      <c r="I154" s="1">
        <v>5.7823099999999999E-10</v>
      </c>
      <c r="J154" s="1">
        <v>8.3723300000000004E-10</v>
      </c>
      <c r="K154" s="1">
        <v>7.7924700000000005E-9</v>
      </c>
      <c r="L154" s="1">
        <v>9.1120799999999998E-10</v>
      </c>
      <c r="M154" s="1">
        <v>1.4113000000000001E-9</v>
      </c>
      <c r="N154" s="1">
        <v>6.1195900000000004E-9</v>
      </c>
      <c r="O154" s="1">
        <v>1.2224000000000001E-8</v>
      </c>
    </row>
    <row r="155" spans="1:15" x14ac:dyDescent="0.4">
      <c r="A155" s="2">
        <v>336310</v>
      </c>
      <c r="B155" s="1">
        <v>1.22565E-8</v>
      </c>
      <c r="C155" s="1">
        <v>4.11779E-12</v>
      </c>
      <c r="D155" s="1">
        <v>2.1106500000000001E-10</v>
      </c>
      <c r="E155" s="1">
        <v>7.0985000000000005E-13</v>
      </c>
      <c r="F155" s="1">
        <v>3.0055099999999999E-14</v>
      </c>
      <c r="G155" s="1">
        <v>3.6907700000000001E-13</v>
      </c>
      <c r="H155" s="1">
        <v>4.2667599999999999E-10</v>
      </c>
      <c r="I155" s="1">
        <v>1.7739800000000001E-10</v>
      </c>
      <c r="J155" s="1">
        <v>2.7480199999999999E-10</v>
      </c>
      <c r="K155" s="1">
        <v>1.13764E-9</v>
      </c>
      <c r="L155" s="1">
        <v>2.9504999999999998E-10</v>
      </c>
      <c r="M155" s="1">
        <v>2.41682E-10</v>
      </c>
      <c r="N155" s="1">
        <v>2.25423E-9</v>
      </c>
      <c r="O155" s="1">
        <v>4.4620300000000002E-9</v>
      </c>
    </row>
    <row r="156" spans="1:15" x14ac:dyDescent="0.4">
      <c r="A156" s="2">
        <v>336320</v>
      </c>
      <c r="B156" s="1">
        <v>1.6171599999999999E-8</v>
      </c>
      <c r="C156" s="1">
        <v>4.3727799999999999E-12</v>
      </c>
      <c r="D156" s="1">
        <v>2.37969E-10</v>
      </c>
      <c r="E156" s="1">
        <v>5.4382799999999997E-13</v>
      </c>
      <c r="F156" s="1">
        <v>6.4875700000000001E-14</v>
      </c>
      <c r="G156" s="1">
        <v>5.0230600000000002E-13</v>
      </c>
      <c r="H156" s="1">
        <v>5.8242000000000004E-10</v>
      </c>
      <c r="I156" s="1">
        <v>2.4453300000000001E-10</v>
      </c>
      <c r="J156" s="1">
        <v>3.6933000000000001E-10</v>
      </c>
      <c r="K156" s="1">
        <v>3.3086200000000001E-9</v>
      </c>
      <c r="L156" s="1">
        <v>4.1122200000000002E-10</v>
      </c>
      <c r="M156" s="1">
        <v>3.4950599999999998E-10</v>
      </c>
      <c r="N156" s="1">
        <v>3.94349E-9</v>
      </c>
      <c r="O156" s="1">
        <v>2.9321400000000002E-9</v>
      </c>
    </row>
    <row r="157" spans="1:15" x14ac:dyDescent="0.4">
      <c r="A157" s="2">
        <v>336350</v>
      </c>
      <c r="B157" s="1">
        <v>1.4567099999999999E-8</v>
      </c>
      <c r="C157" s="1">
        <v>4.8845599999999999E-12</v>
      </c>
      <c r="D157" s="1">
        <v>2.8854199999999998E-10</v>
      </c>
      <c r="E157" s="1">
        <v>6.73359E-13</v>
      </c>
      <c r="F157" s="1">
        <v>4.2498299999999999E-14</v>
      </c>
      <c r="G157" s="1">
        <v>4.1905299999999998E-13</v>
      </c>
      <c r="H157" s="1">
        <v>3.7991300000000001E-10</v>
      </c>
      <c r="I157" s="1">
        <v>1.5274399999999999E-10</v>
      </c>
      <c r="J157" s="1">
        <v>4.9097699999999997E-10</v>
      </c>
      <c r="K157" s="1">
        <v>1.9941500000000002E-9</v>
      </c>
      <c r="L157" s="1">
        <v>2.7028000000000002E-10</v>
      </c>
      <c r="M157" s="1">
        <v>4.6903700000000004E-10</v>
      </c>
      <c r="N157" s="1">
        <v>2.3721300000000002E-9</v>
      </c>
      <c r="O157" s="1">
        <v>4.4498600000000002E-9</v>
      </c>
    </row>
    <row r="158" spans="1:15" x14ac:dyDescent="0.4">
      <c r="A158" s="2">
        <v>336360</v>
      </c>
      <c r="B158" s="1">
        <v>2.1905500000000001E-8</v>
      </c>
      <c r="C158" s="1">
        <v>6.2117700000000003E-12</v>
      </c>
      <c r="D158" s="1">
        <v>2.8600300000000002E-10</v>
      </c>
      <c r="E158" s="1">
        <v>7.9900700000000003E-13</v>
      </c>
      <c r="F158" s="1">
        <v>6.0181900000000001E-14</v>
      </c>
      <c r="G158" s="1">
        <v>4.9975100000000004E-13</v>
      </c>
      <c r="H158" s="1">
        <v>5.2145699999999995E-10</v>
      </c>
      <c r="I158" s="1">
        <v>2.1743299999999999E-10</v>
      </c>
      <c r="J158" s="1">
        <v>6.3430700000000003E-10</v>
      </c>
      <c r="K158" s="1">
        <v>3.8375200000000002E-9</v>
      </c>
      <c r="L158" s="1">
        <v>1.2822100000000001E-9</v>
      </c>
      <c r="M158" s="1">
        <v>1.6864E-10</v>
      </c>
      <c r="N158" s="1">
        <v>3.9744900000000004E-9</v>
      </c>
      <c r="O158" s="1">
        <v>4.82201E-9</v>
      </c>
    </row>
    <row r="159" spans="1:15" x14ac:dyDescent="0.4">
      <c r="A159" s="2">
        <v>336370</v>
      </c>
      <c r="B159" s="1">
        <v>2.0537699999999999E-8</v>
      </c>
      <c r="C159" s="1">
        <v>6.9477000000000004E-12</v>
      </c>
      <c r="D159" s="1">
        <v>4.49338E-10</v>
      </c>
      <c r="E159" s="1">
        <v>1.32911E-12</v>
      </c>
      <c r="F159" s="1">
        <v>5.8677899999999995E-14</v>
      </c>
      <c r="G159" s="1">
        <v>8.4907000000000004E-13</v>
      </c>
      <c r="H159" s="1">
        <v>8.6952699999999997E-10</v>
      </c>
      <c r="I159" s="1">
        <v>1.6836400000000001E-10</v>
      </c>
      <c r="J159" s="1">
        <v>2.3617400000000002E-9</v>
      </c>
      <c r="K159" s="1">
        <v>1.01308E-9</v>
      </c>
      <c r="L159" s="1">
        <v>2.7309699999999999E-10</v>
      </c>
      <c r="M159" s="1">
        <v>1.0675000000000001E-9</v>
      </c>
      <c r="N159" s="1">
        <v>3.2882999999999999E-9</v>
      </c>
      <c r="O159" s="1">
        <v>5.4745599999999998E-9</v>
      </c>
    </row>
    <row r="160" spans="1:15" x14ac:dyDescent="0.4">
      <c r="A160" s="2">
        <v>336390</v>
      </c>
      <c r="B160" s="1">
        <v>2.2047299999999999E-8</v>
      </c>
      <c r="C160" s="1">
        <v>6.7628999999999998E-12</v>
      </c>
      <c r="D160" s="1">
        <v>3.3968199999999998E-10</v>
      </c>
      <c r="E160" s="1">
        <v>8.3415800000000001E-13</v>
      </c>
      <c r="F160" s="1">
        <v>6.5296800000000005E-14</v>
      </c>
      <c r="G160" s="1">
        <v>5.8150600000000003E-13</v>
      </c>
      <c r="H160" s="1">
        <v>1.76432E-9</v>
      </c>
      <c r="I160" s="1">
        <v>9.3066100000000005E-11</v>
      </c>
      <c r="J160" s="1">
        <v>1.56967E-9</v>
      </c>
      <c r="K160" s="1">
        <v>2.1556500000000001E-9</v>
      </c>
      <c r="L160" s="1">
        <v>5.9724999999999998E-10</v>
      </c>
      <c r="M160" s="1">
        <v>8.4404100000000002E-10</v>
      </c>
      <c r="N160" s="1">
        <v>4.2029299999999997E-9</v>
      </c>
      <c r="O160" s="1">
        <v>4.5402800000000004E-9</v>
      </c>
    </row>
    <row r="161" spans="1:15" x14ac:dyDescent="0.4">
      <c r="A161" s="2" t="s">
        <v>24</v>
      </c>
      <c r="B161" s="1">
        <v>2.1680599999999999E-8</v>
      </c>
      <c r="C161" s="1">
        <v>7.1170799999999998E-12</v>
      </c>
      <c r="D161" s="1">
        <v>1.0867600000000001E-9</v>
      </c>
      <c r="E161" s="1">
        <v>1.14436E-12</v>
      </c>
      <c r="F161" s="1">
        <v>7.4756700000000002E-14</v>
      </c>
      <c r="G161" s="1">
        <v>3.9878399999999998E-13</v>
      </c>
      <c r="H161" s="1">
        <v>1.2787400000000001E-9</v>
      </c>
      <c r="I161" s="1">
        <v>1.0867100000000001E-9</v>
      </c>
      <c r="J161" s="1">
        <v>7.8514599999999999E-10</v>
      </c>
      <c r="K161" s="1">
        <v>1.2022099999999999E-9</v>
      </c>
      <c r="L161" s="1">
        <v>9.1003999999999999E-10</v>
      </c>
      <c r="M161" s="1">
        <v>4.1093200000000001E-10</v>
      </c>
      <c r="N161" s="1">
        <v>3.1000499999999999E-9</v>
      </c>
      <c r="O161" s="1">
        <v>5.3258600000000001E-9</v>
      </c>
    </row>
    <row r="162" spans="1:15" x14ac:dyDescent="0.4">
      <c r="A162" s="2">
        <v>336411</v>
      </c>
      <c r="B162" s="1">
        <v>6.4754999999999998E-9</v>
      </c>
      <c r="C162" s="1">
        <v>2.2544000000000002E-12</v>
      </c>
      <c r="D162" s="1">
        <v>6.1482100000000001E-11</v>
      </c>
      <c r="E162" s="1">
        <v>1.2684899999999999E-13</v>
      </c>
      <c r="F162" s="1">
        <v>8.7543400000000002E-15</v>
      </c>
      <c r="G162" s="1">
        <v>1.8286900000000001E-13</v>
      </c>
      <c r="H162" s="1">
        <v>9.5820300000000004E-11</v>
      </c>
      <c r="I162" s="1">
        <v>3.9090200000000003E-11</v>
      </c>
      <c r="J162" s="1">
        <v>6.1590600000000001E-11</v>
      </c>
      <c r="K162" s="1">
        <v>2.35984E-9</v>
      </c>
      <c r="L162" s="1">
        <v>6.5338599999999997E-11</v>
      </c>
      <c r="M162" s="1">
        <v>6.24414E-11</v>
      </c>
      <c r="N162" s="1">
        <v>4.4949299999999999E-10</v>
      </c>
      <c r="O162" s="1">
        <v>1.6561999999999999E-9</v>
      </c>
    </row>
    <row r="163" spans="1:15" x14ac:dyDescent="0.4">
      <c r="A163" s="2">
        <v>336412</v>
      </c>
      <c r="B163" s="1">
        <v>4.2686799999999998E-9</v>
      </c>
      <c r="C163" s="1">
        <v>1.8840800000000002E-12</v>
      </c>
      <c r="D163" s="1">
        <v>8.6885499999999997E-11</v>
      </c>
      <c r="E163" s="1">
        <v>3.6008799999999999E-13</v>
      </c>
      <c r="F163" s="1">
        <v>3.51588E-14</v>
      </c>
      <c r="G163" s="1">
        <v>1.7957599999999999E-13</v>
      </c>
      <c r="H163" s="1">
        <v>2.0930200000000001E-10</v>
      </c>
      <c r="I163" s="1">
        <v>8.4945300000000002E-11</v>
      </c>
      <c r="J163" s="1">
        <v>1.33692E-10</v>
      </c>
      <c r="K163" s="1">
        <v>1.2558899999999999E-10</v>
      </c>
      <c r="L163" s="1">
        <v>1.4476199999999999E-10</v>
      </c>
      <c r="M163" s="1">
        <v>1.32029E-10</v>
      </c>
      <c r="N163" s="1">
        <v>9.2002600000000004E-10</v>
      </c>
      <c r="O163" s="1">
        <v>1.4535800000000001E-9</v>
      </c>
    </row>
    <row r="164" spans="1:15" x14ac:dyDescent="0.4">
      <c r="A164" s="2">
        <v>336413</v>
      </c>
      <c r="B164" s="1">
        <v>1.29961E-8</v>
      </c>
      <c r="C164" s="1">
        <v>2.9934600000000001E-12</v>
      </c>
      <c r="D164" s="1">
        <v>2.13526E-10</v>
      </c>
      <c r="E164" s="1">
        <v>6.2071500000000005E-13</v>
      </c>
      <c r="F164" s="1">
        <v>3.1301499999999998E-14</v>
      </c>
      <c r="G164" s="1">
        <v>3.4864099999999999E-13</v>
      </c>
      <c r="H164" s="1">
        <v>2.6445499999999999E-10</v>
      </c>
      <c r="I164" s="1">
        <v>1.11281E-10</v>
      </c>
      <c r="J164" s="1">
        <v>1.6978300000000001E-10</v>
      </c>
      <c r="K164" s="1">
        <v>2.2959299999999999E-9</v>
      </c>
      <c r="L164" s="1">
        <v>1.83345E-10</v>
      </c>
      <c r="M164" s="1">
        <v>7.2433799999999999E-10</v>
      </c>
      <c r="N164" s="1">
        <v>2.4306500000000001E-9</v>
      </c>
      <c r="O164" s="1">
        <v>3.33112E-9</v>
      </c>
    </row>
    <row r="165" spans="1:15" x14ac:dyDescent="0.4">
      <c r="A165" s="2">
        <v>336414</v>
      </c>
      <c r="B165" s="1">
        <v>3.62953E-9</v>
      </c>
      <c r="C165" s="1">
        <v>8.2066800000000003E-13</v>
      </c>
      <c r="D165" s="1">
        <v>6.6463800000000005E-11</v>
      </c>
      <c r="E165" s="1">
        <v>9.8278000000000005E-14</v>
      </c>
      <c r="F165" s="1">
        <v>1.1294499999999999E-14</v>
      </c>
      <c r="G165" s="1">
        <v>1.00091E-13</v>
      </c>
      <c r="H165" s="1">
        <v>4.0436900000000001E-10</v>
      </c>
      <c r="I165" s="1">
        <v>1.6226800000000001E-10</v>
      </c>
      <c r="J165" s="1">
        <v>2.5751600000000002E-10</v>
      </c>
      <c r="K165" s="1">
        <v>2.4134100000000003E-10</v>
      </c>
      <c r="L165" s="1">
        <v>2.7353300000000001E-10</v>
      </c>
      <c r="M165" s="1">
        <v>1.3253999999999999E-10</v>
      </c>
      <c r="N165" s="1">
        <v>4.4913599999999998E-10</v>
      </c>
      <c r="O165" s="1">
        <v>4.7298700000000001E-10</v>
      </c>
    </row>
    <row r="166" spans="1:15" x14ac:dyDescent="0.4">
      <c r="A166" s="2" t="s">
        <v>25</v>
      </c>
      <c r="B166" s="1">
        <v>3.0796099999999999E-8</v>
      </c>
      <c r="C166" s="1">
        <v>5.2276100000000002E-12</v>
      </c>
      <c r="D166" s="1">
        <v>3.0289400000000001E-10</v>
      </c>
      <c r="E166" s="1">
        <v>6.8755999999999995E-13</v>
      </c>
      <c r="F166" s="1">
        <v>9.9127900000000002E-14</v>
      </c>
      <c r="G166" s="1">
        <v>5.0231700000000001E-13</v>
      </c>
      <c r="H166" s="1">
        <v>3.4473800000000001E-9</v>
      </c>
      <c r="I166" s="1">
        <v>1.4375300000000001E-9</v>
      </c>
      <c r="J166" s="1">
        <v>2.2124399999999999E-9</v>
      </c>
      <c r="K166" s="1">
        <v>2.2011199999999999E-9</v>
      </c>
      <c r="L166" s="1">
        <v>2.3228399999999998E-9</v>
      </c>
      <c r="M166" s="1">
        <v>1.41026E-9</v>
      </c>
      <c r="N166" s="1">
        <v>3.3726000000000001E-9</v>
      </c>
      <c r="O166" s="1">
        <v>3.8183100000000002E-9</v>
      </c>
    </row>
    <row r="167" spans="1:15" x14ac:dyDescent="0.4">
      <c r="A167" s="2">
        <v>336500</v>
      </c>
      <c r="B167" s="1">
        <v>1.15122E-8</v>
      </c>
      <c r="C167" s="1">
        <v>3.7131400000000001E-12</v>
      </c>
      <c r="D167" s="1">
        <v>1.7903499999999999E-10</v>
      </c>
      <c r="E167" s="1">
        <v>4.0002399999999998E-13</v>
      </c>
      <c r="F167" s="1">
        <v>4.7632100000000002E-14</v>
      </c>
      <c r="G167" s="1">
        <v>2.9907599999999999E-13</v>
      </c>
      <c r="H167" s="1">
        <v>5.1235899999999997E-10</v>
      </c>
      <c r="I167" s="1">
        <v>3.3095400000000001E-10</v>
      </c>
      <c r="J167" s="1">
        <v>2.7812899999999999E-10</v>
      </c>
      <c r="K167" s="1">
        <v>3.8533800000000002E-10</v>
      </c>
      <c r="L167" s="1">
        <v>3.5444600000000002E-10</v>
      </c>
      <c r="M167" s="1">
        <v>5.6796900000000005E-10</v>
      </c>
      <c r="N167" s="1">
        <v>3.0526600000000001E-9</v>
      </c>
      <c r="O167" s="1">
        <v>2.66919E-9</v>
      </c>
    </row>
    <row r="168" spans="1:15" x14ac:dyDescent="0.4">
      <c r="A168" s="2">
        <v>336611</v>
      </c>
      <c r="B168" s="1">
        <v>7.2832199999999998E-8</v>
      </c>
      <c r="C168" s="1">
        <v>2.4802900000000001E-11</v>
      </c>
      <c r="D168" s="1">
        <v>1.0695799999999999E-9</v>
      </c>
      <c r="E168" s="1">
        <v>1.7309E-12</v>
      </c>
      <c r="F168" s="1">
        <v>1.25362E-13</v>
      </c>
      <c r="G168" s="1">
        <v>2.4079900000000001E-12</v>
      </c>
      <c r="H168" s="1">
        <v>1.5843900000000001E-8</v>
      </c>
      <c r="I168" s="1">
        <v>2.3299599999999999E-10</v>
      </c>
      <c r="J168" s="1">
        <v>3.4871099999999999E-10</v>
      </c>
      <c r="K168" s="1">
        <v>2.0786699999999998E-9</v>
      </c>
      <c r="L168" s="1">
        <v>3.9671299999999999E-10</v>
      </c>
      <c r="M168" s="1">
        <v>1.7483299999999999E-9</v>
      </c>
      <c r="N168" s="1">
        <v>1.5868500000000001E-8</v>
      </c>
      <c r="O168" s="1">
        <v>1.9002099999999999E-8</v>
      </c>
    </row>
    <row r="169" spans="1:15" x14ac:dyDescent="0.4">
      <c r="A169" s="2">
        <v>336612</v>
      </c>
      <c r="B169" s="1">
        <v>5.2885400000000002E-8</v>
      </c>
      <c r="C169" s="1">
        <v>1.5683600000000002E-11</v>
      </c>
      <c r="D169" s="1">
        <v>7.6005700000000004E-10</v>
      </c>
      <c r="E169" s="1">
        <v>3.5117499999999999E-12</v>
      </c>
      <c r="F169" s="1">
        <v>1.27321E-13</v>
      </c>
      <c r="G169" s="1">
        <v>1.36097E-12</v>
      </c>
      <c r="H169" s="1">
        <v>1.94608E-9</v>
      </c>
      <c r="I169" s="1">
        <v>2.3851799999999998E-9</v>
      </c>
      <c r="J169" s="1">
        <v>1.22469E-9</v>
      </c>
      <c r="K169" s="1">
        <v>2.4417200000000001E-9</v>
      </c>
      <c r="L169" s="1">
        <v>1.3593000000000001E-9</v>
      </c>
      <c r="M169" s="1">
        <v>1.59136E-9</v>
      </c>
      <c r="N169" s="1">
        <v>9.1921999999999998E-9</v>
      </c>
      <c r="O169" s="1">
        <v>1.78044E-8</v>
      </c>
    </row>
    <row r="170" spans="1:15" x14ac:dyDescent="0.4">
      <c r="A170" s="2">
        <v>336991</v>
      </c>
      <c r="B170" s="1">
        <v>1.6148399999999999E-8</v>
      </c>
      <c r="C170" s="1">
        <v>1.9385600000000002E-12</v>
      </c>
      <c r="D170" s="1">
        <v>1.35591E-10</v>
      </c>
      <c r="E170" s="1">
        <v>3.6054500000000001E-13</v>
      </c>
      <c r="F170" s="1">
        <v>5.92167E-14</v>
      </c>
      <c r="G170" s="1">
        <v>2.4308999999999998E-13</v>
      </c>
      <c r="H170" s="1">
        <v>1.9304500000000001E-9</v>
      </c>
      <c r="I170" s="1">
        <v>7.7094499999999997E-10</v>
      </c>
      <c r="J170" s="1">
        <v>1.2462000000000001E-9</v>
      </c>
      <c r="K170" s="1">
        <v>1.1423999999999999E-9</v>
      </c>
      <c r="L170" s="1">
        <v>1.2701399999999999E-9</v>
      </c>
      <c r="M170" s="1">
        <v>6.3474599999999997E-10</v>
      </c>
      <c r="N170" s="1">
        <v>1.9953800000000002E-9</v>
      </c>
      <c r="O170" s="1">
        <v>1.6940199999999999E-9</v>
      </c>
    </row>
    <row r="171" spans="1:15" x14ac:dyDescent="0.4">
      <c r="A171" s="2">
        <v>336992</v>
      </c>
      <c r="B171" s="1">
        <v>1.3432000000000001E-8</v>
      </c>
      <c r="C171" s="1">
        <v>1.2056E-12</v>
      </c>
      <c r="D171" s="1">
        <v>1.13136E-10</v>
      </c>
      <c r="E171" s="1">
        <v>2.7365500000000001E-13</v>
      </c>
      <c r="F171" s="1">
        <v>4.72866E-14</v>
      </c>
      <c r="G171" s="1">
        <v>1.9908899999999999E-13</v>
      </c>
      <c r="H171" s="1">
        <v>1.71132E-9</v>
      </c>
      <c r="I171" s="1">
        <v>7.1343099999999999E-10</v>
      </c>
      <c r="J171" s="1">
        <v>1.08894E-9</v>
      </c>
      <c r="K171" s="1">
        <v>1.03157E-9</v>
      </c>
      <c r="L171" s="1">
        <v>1.1546699999999999E-9</v>
      </c>
      <c r="M171" s="1">
        <v>5.5450999999999998E-10</v>
      </c>
      <c r="N171" s="1">
        <v>1.1891600000000001E-9</v>
      </c>
      <c r="O171" s="1">
        <v>1.32853E-9</v>
      </c>
    </row>
    <row r="172" spans="1:15" x14ac:dyDescent="0.4">
      <c r="A172" s="2">
        <v>336999</v>
      </c>
      <c r="B172" s="1">
        <v>1.7299799999999999E-8</v>
      </c>
      <c r="C172" s="1">
        <v>2.68493E-12</v>
      </c>
      <c r="D172" s="1">
        <v>1.90314E-10</v>
      </c>
      <c r="E172" s="1">
        <v>4.4914300000000001E-13</v>
      </c>
      <c r="F172" s="1">
        <v>6.1667200000000003E-14</v>
      </c>
      <c r="G172" s="1">
        <v>2.29941E-13</v>
      </c>
      <c r="H172" s="1">
        <v>1.8361499999999999E-9</v>
      </c>
      <c r="I172" s="1">
        <v>7.58365E-10</v>
      </c>
      <c r="J172" s="1">
        <v>1.2093600000000001E-9</v>
      </c>
      <c r="K172" s="1">
        <v>1.1167000000000001E-9</v>
      </c>
      <c r="L172" s="1">
        <v>1.07202E-9</v>
      </c>
      <c r="M172" s="1">
        <v>6.1283299999999997E-10</v>
      </c>
      <c r="N172" s="1">
        <v>2.9337900000000001E-9</v>
      </c>
      <c r="O172" s="1">
        <v>2.4201799999999998E-9</v>
      </c>
    </row>
    <row r="173" spans="1:15" x14ac:dyDescent="0.4">
      <c r="A173" s="2">
        <v>337110</v>
      </c>
      <c r="B173" s="1">
        <v>8.1747699999999996E-8</v>
      </c>
      <c r="C173" s="1">
        <v>2.05431E-11</v>
      </c>
      <c r="D173" s="1">
        <v>2.0082299999999998E-9</v>
      </c>
      <c r="E173" s="1">
        <v>9.3186800000000004E-12</v>
      </c>
      <c r="F173" s="1">
        <v>1.29342E-12</v>
      </c>
      <c r="G173" s="1">
        <v>4.0866800000000001E-12</v>
      </c>
      <c r="H173" s="1">
        <v>1.19904E-9</v>
      </c>
      <c r="I173" s="1">
        <v>4.9791700000000005E-10</v>
      </c>
      <c r="J173" s="1">
        <v>8.4022699999999998E-9</v>
      </c>
      <c r="K173" s="1">
        <v>2.8193799999999998E-9</v>
      </c>
      <c r="L173" s="1">
        <v>8.4681699999999995E-10</v>
      </c>
      <c r="M173" s="1">
        <v>2.1420800000000001E-9</v>
      </c>
      <c r="N173" s="1">
        <v>2.1764100000000001E-8</v>
      </c>
      <c r="O173" s="1">
        <v>2.3270599999999999E-8</v>
      </c>
    </row>
    <row r="174" spans="1:15" x14ac:dyDescent="0.4">
      <c r="A174" s="2">
        <v>337121</v>
      </c>
      <c r="B174" s="1">
        <v>4.1361399999999997E-8</v>
      </c>
      <c r="C174" s="1">
        <v>1.1200299999999999E-11</v>
      </c>
      <c r="D174" s="1">
        <v>5.7439000000000002E-10</v>
      </c>
      <c r="E174" s="1">
        <v>1.37126E-12</v>
      </c>
      <c r="F174" s="1">
        <v>8.7259499999999998E-13</v>
      </c>
      <c r="G174" s="1">
        <v>1.0784300000000001E-12</v>
      </c>
      <c r="H174" s="1">
        <v>1.46201E-9</v>
      </c>
      <c r="I174" s="1">
        <v>6.1270700000000002E-10</v>
      </c>
      <c r="J174" s="1">
        <v>2.27426E-9</v>
      </c>
      <c r="K174" s="1">
        <v>2.8529699999999999E-9</v>
      </c>
      <c r="L174" s="1">
        <v>5.2669900000000002E-9</v>
      </c>
      <c r="M174" s="1">
        <v>4.7724400000000003E-10</v>
      </c>
      <c r="N174" s="1">
        <v>6.0848399999999998E-9</v>
      </c>
      <c r="O174" s="1">
        <v>7.3546000000000002E-9</v>
      </c>
    </row>
    <row r="175" spans="1:15" x14ac:dyDescent="0.4">
      <c r="A175" s="2">
        <v>337122</v>
      </c>
      <c r="B175" s="1">
        <v>7.3350900000000001E-8</v>
      </c>
      <c r="C175" s="1">
        <v>1.7791999999999999E-11</v>
      </c>
      <c r="D175" s="1">
        <v>1.4629399999999999E-9</v>
      </c>
      <c r="E175" s="1">
        <v>6.0793300000000001E-12</v>
      </c>
      <c r="F175" s="1">
        <v>1.0838699999999999E-12</v>
      </c>
      <c r="G175" s="1">
        <v>1.7499200000000001E-12</v>
      </c>
      <c r="H175" s="1">
        <v>3.1296600000000001E-9</v>
      </c>
      <c r="I175" s="1">
        <v>1.27586E-9</v>
      </c>
      <c r="J175" s="1">
        <v>7.0157199999999998E-9</v>
      </c>
      <c r="K175" s="1">
        <v>1.8321900000000001E-9</v>
      </c>
      <c r="L175" s="1">
        <v>2.3097200000000002E-9</v>
      </c>
      <c r="M175" s="1">
        <v>1.5588500000000001E-9</v>
      </c>
      <c r="N175" s="1">
        <v>1.9064699999999999E-8</v>
      </c>
      <c r="O175" s="1">
        <v>1.71326E-8</v>
      </c>
    </row>
    <row r="176" spans="1:15" x14ac:dyDescent="0.4">
      <c r="A176" s="2">
        <v>337127</v>
      </c>
      <c r="B176" s="1">
        <v>6.3904500000000002E-8</v>
      </c>
      <c r="C176" s="1">
        <v>1.25078E-11</v>
      </c>
      <c r="D176" s="1">
        <v>4.9134899999999995E-10</v>
      </c>
      <c r="E176" s="1">
        <v>2.1289999999999999E-12</v>
      </c>
      <c r="F176" s="1">
        <v>2.7683399999999998E-13</v>
      </c>
      <c r="G176" s="1">
        <v>5.5931100000000004E-13</v>
      </c>
      <c r="H176" s="1">
        <v>1.15643E-8</v>
      </c>
      <c r="I176" s="1">
        <v>1.40939E-9</v>
      </c>
      <c r="J176" s="1">
        <v>2.03036E-9</v>
      </c>
      <c r="K176" s="1">
        <v>5.70982E-9</v>
      </c>
      <c r="L176" s="1">
        <v>2.2877299999999999E-9</v>
      </c>
      <c r="M176" s="1">
        <v>1.0756499999999999E-9</v>
      </c>
      <c r="N176" s="1">
        <v>4.0666999999999996E-9</v>
      </c>
      <c r="O176" s="1">
        <v>1.1506400000000001E-8</v>
      </c>
    </row>
    <row r="177" spans="1:15" x14ac:dyDescent="0.4">
      <c r="A177" s="2" t="s">
        <v>26</v>
      </c>
      <c r="B177" s="1">
        <v>1.5144000000000001E-7</v>
      </c>
      <c r="C177" s="1">
        <v>3.9902500000000001E-11</v>
      </c>
      <c r="D177" s="1">
        <v>1.7224699999999999E-9</v>
      </c>
      <c r="E177" s="1">
        <v>4.0561299999999996E-12</v>
      </c>
      <c r="F177" s="1">
        <v>6.2887000000000003E-13</v>
      </c>
      <c r="G177" s="1">
        <v>3.0802399999999998E-12</v>
      </c>
      <c r="H177" s="1">
        <v>1.17003E-8</v>
      </c>
      <c r="I177" s="1">
        <v>5.6723899999999997E-9</v>
      </c>
      <c r="J177" s="1">
        <v>6.2619900000000002E-9</v>
      </c>
      <c r="K177" s="1">
        <v>7.3174200000000002E-9</v>
      </c>
      <c r="L177" s="1">
        <v>9.2436499999999992E-9</v>
      </c>
      <c r="M177" s="1">
        <v>6.0339999999999996E-9</v>
      </c>
      <c r="N177" s="1">
        <v>3.3497900000000001E-8</v>
      </c>
      <c r="O177" s="1">
        <v>2.82827E-8</v>
      </c>
    </row>
    <row r="178" spans="1:15" x14ac:dyDescent="0.4">
      <c r="A178" s="2">
        <v>337215</v>
      </c>
      <c r="B178" s="1">
        <v>3.6050100000000001E-8</v>
      </c>
      <c r="C178" s="1">
        <v>8.6229200000000006E-12</v>
      </c>
      <c r="D178" s="1">
        <v>9.0638200000000004E-10</v>
      </c>
      <c r="E178" s="1">
        <v>3.5189299999999998E-12</v>
      </c>
      <c r="F178" s="1">
        <v>4.7601099999999998E-13</v>
      </c>
      <c r="G178" s="1">
        <v>6.99726E-13</v>
      </c>
      <c r="H178" s="1">
        <v>1.5307299999999999E-9</v>
      </c>
      <c r="I178" s="1">
        <v>6.3783900000000003E-10</v>
      </c>
      <c r="J178" s="1">
        <v>2.0785100000000001E-9</v>
      </c>
      <c r="K178" s="1">
        <v>9.2606999999999999E-10</v>
      </c>
      <c r="L178" s="1">
        <v>9.6040799999999998E-10</v>
      </c>
      <c r="M178" s="1">
        <v>1.0125699999999999E-9</v>
      </c>
      <c r="N178" s="1">
        <v>8.3278899999999999E-9</v>
      </c>
      <c r="O178" s="1">
        <v>1.07893E-8</v>
      </c>
    </row>
    <row r="179" spans="1:15" x14ac:dyDescent="0.4">
      <c r="A179" s="2" t="s">
        <v>27</v>
      </c>
      <c r="B179" s="1">
        <v>6.7935700000000004E-8</v>
      </c>
      <c r="C179" s="1">
        <v>1.3758199999999999E-11</v>
      </c>
      <c r="D179" s="1">
        <v>3.8184800000000001E-10</v>
      </c>
      <c r="E179" s="1">
        <v>3.8037200000000003E-12</v>
      </c>
      <c r="F179" s="1">
        <v>2.4250299999999999E-13</v>
      </c>
      <c r="G179" s="1">
        <v>5.8398799999999997E-13</v>
      </c>
      <c r="H179" s="1">
        <v>2.9141899999999998E-9</v>
      </c>
      <c r="I179" s="1">
        <v>1.23187E-9</v>
      </c>
      <c r="J179" s="1">
        <v>1.75324E-8</v>
      </c>
      <c r="K179" s="1">
        <v>1.7774799999999999E-9</v>
      </c>
      <c r="L179" s="1">
        <v>3.7421199999999999E-9</v>
      </c>
      <c r="M179" s="1">
        <v>1.04874E-9</v>
      </c>
      <c r="N179" s="1">
        <v>1.42707E-8</v>
      </c>
      <c r="O179" s="1">
        <v>6.7165899999999999E-9</v>
      </c>
    </row>
    <row r="180" spans="1:15" x14ac:dyDescent="0.4">
      <c r="A180" s="2">
        <v>337900</v>
      </c>
      <c r="B180" s="1">
        <v>5.7288000000000003E-8</v>
      </c>
      <c r="C180" s="1">
        <v>1.6065200000000001E-11</v>
      </c>
      <c r="D180" s="1">
        <v>5.73664E-10</v>
      </c>
      <c r="E180" s="1">
        <v>2.8867900000000001E-12</v>
      </c>
      <c r="F180" s="1">
        <v>6.5422899999999996E-13</v>
      </c>
      <c r="G180" s="1">
        <v>8.3792000000000003E-13</v>
      </c>
      <c r="H180" s="1">
        <v>3.5722199999999999E-9</v>
      </c>
      <c r="I180" s="1">
        <v>1.4126099999999999E-9</v>
      </c>
      <c r="J180" s="1">
        <v>1.91829E-9</v>
      </c>
      <c r="K180" s="1">
        <v>2.11779E-9</v>
      </c>
      <c r="L180" s="1">
        <v>1.57083E-9</v>
      </c>
      <c r="M180" s="1">
        <v>1.5182E-9</v>
      </c>
      <c r="N180" s="1">
        <v>1.4542400000000001E-8</v>
      </c>
      <c r="O180" s="1">
        <v>1.7319999999999999E-8</v>
      </c>
    </row>
    <row r="181" spans="1:15" x14ac:dyDescent="0.4">
      <c r="A181" s="2">
        <v>339112</v>
      </c>
      <c r="B181" s="1">
        <v>1.07786E-8</v>
      </c>
      <c r="C181" s="1">
        <v>3.3402200000000001E-12</v>
      </c>
      <c r="D181" s="1">
        <v>1.5836399999999999E-10</v>
      </c>
      <c r="E181" s="1">
        <v>3.99186E-13</v>
      </c>
      <c r="F181" s="1">
        <v>4.69686E-14</v>
      </c>
      <c r="G181" s="1">
        <v>3.1918799999999998E-13</v>
      </c>
      <c r="H181" s="1">
        <v>3.1622799999999999E-10</v>
      </c>
      <c r="I181" s="1">
        <v>1.27994E-10</v>
      </c>
      <c r="J181" s="1">
        <v>1.9755399999999999E-10</v>
      </c>
      <c r="K181" s="1">
        <v>1.9272899999999999E-9</v>
      </c>
      <c r="L181" s="1">
        <v>2.2291699999999999E-10</v>
      </c>
      <c r="M181" s="1">
        <v>1.03245E-10</v>
      </c>
      <c r="N181" s="1">
        <v>2.5150000000000001E-9</v>
      </c>
      <c r="O181" s="1">
        <v>2.8121100000000001E-9</v>
      </c>
    </row>
    <row r="182" spans="1:15" x14ac:dyDescent="0.4">
      <c r="A182" s="2">
        <v>339113</v>
      </c>
      <c r="B182" s="1">
        <v>1.0893E-8</v>
      </c>
      <c r="C182" s="1">
        <v>3.1011099999999999E-12</v>
      </c>
      <c r="D182" s="1">
        <v>1.97977E-10</v>
      </c>
      <c r="E182" s="1">
        <v>7.4513100000000005E-13</v>
      </c>
      <c r="F182" s="1">
        <v>4.3401499999999998E-14</v>
      </c>
      <c r="G182" s="1">
        <v>2.53404E-13</v>
      </c>
      <c r="H182" s="1">
        <v>3.1561799999999997E-10</v>
      </c>
      <c r="I182" s="1">
        <v>1.3299799999999999E-10</v>
      </c>
      <c r="J182" s="1">
        <v>1.9856900000000001E-10</v>
      </c>
      <c r="K182" s="1">
        <v>9.8750199999999997E-10</v>
      </c>
      <c r="L182" s="1">
        <v>2.2629100000000001E-10</v>
      </c>
      <c r="M182" s="1">
        <v>3.9193700000000002E-10</v>
      </c>
      <c r="N182" s="1">
        <v>3.7232499999999999E-9</v>
      </c>
      <c r="O182" s="1">
        <v>2.3012999999999999E-9</v>
      </c>
    </row>
    <row r="183" spans="1:15" x14ac:dyDescent="0.4">
      <c r="A183" s="2">
        <v>339114</v>
      </c>
      <c r="B183" s="1">
        <v>3.5689000000000003E-8</v>
      </c>
      <c r="C183" s="1">
        <v>1.6182199999999999E-11</v>
      </c>
      <c r="D183" s="1">
        <v>6.44777E-10</v>
      </c>
      <c r="E183" s="1">
        <v>1.2126699999999999E-12</v>
      </c>
      <c r="F183" s="1">
        <v>1.9050899999999999E-13</v>
      </c>
      <c r="G183" s="1">
        <v>9.5353800000000005E-13</v>
      </c>
      <c r="H183" s="1">
        <v>1.5937100000000001E-9</v>
      </c>
      <c r="I183" s="1">
        <v>7.6216400000000002E-10</v>
      </c>
      <c r="J183" s="1">
        <v>4.3451400000000002E-10</v>
      </c>
      <c r="K183" s="1">
        <v>6.9463799999999997E-10</v>
      </c>
      <c r="L183" s="1">
        <v>2.6931699999999998E-10</v>
      </c>
      <c r="M183" s="1">
        <v>2.1926799999999999E-9</v>
      </c>
      <c r="N183" s="1">
        <v>1.07094E-8</v>
      </c>
      <c r="O183" s="1">
        <v>9.0813900000000006E-9</v>
      </c>
    </row>
    <row r="184" spans="1:15" x14ac:dyDescent="0.4">
      <c r="A184" s="2">
        <v>339115</v>
      </c>
      <c r="B184" s="1">
        <v>1.8678699999999998E-8</v>
      </c>
      <c r="C184" s="1">
        <v>8.4673899999999999E-12</v>
      </c>
      <c r="D184" s="1">
        <v>1.40231E-10</v>
      </c>
      <c r="E184" s="1">
        <v>2.7885799999999999E-13</v>
      </c>
      <c r="F184" s="1">
        <v>1.00069E-13</v>
      </c>
      <c r="G184" s="1">
        <v>1.96295E-13</v>
      </c>
      <c r="H184" s="1">
        <v>1.3005399999999999E-9</v>
      </c>
      <c r="I184" s="1">
        <v>3.28252E-10</v>
      </c>
      <c r="J184" s="1">
        <v>4.0446600000000002E-10</v>
      </c>
      <c r="K184" s="1">
        <v>3.2860900000000002E-9</v>
      </c>
      <c r="L184" s="1">
        <v>5.0512799999999997E-10</v>
      </c>
      <c r="M184" s="1">
        <v>5.98868E-10</v>
      </c>
      <c r="N184" s="1">
        <v>3.9776199999999998E-9</v>
      </c>
      <c r="O184" s="1">
        <v>3.0188399999999999E-9</v>
      </c>
    </row>
    <row r="185" spans="1:15" x14ac:dyDescent="0.4">
      <c r="A185" s="2">
        <v>339116</v>
      </c>
      <c r="B185" s="1">
        <v>1.8406899999999999E-8</v>
      </c>
      <c r="C185" s="1">
        <v>3.69419E-12</v>
      </c>
      <c r="D185" s="1">
        <v>1.7705E-10</v>
      </c>
      <c r="E185" s="1">
        <v>2.5150699999999999E-13</v>
      </c>
      <c r="F185" s="1">
        <v>6.0126599999999998E-14</v>
      </c>
      <c r="G185" s="1">
        <v>4.5302900000000002E-13</v>
      </c>
      <c r="H185" s="1">
        <v>1.50697E-9</v>
      </c>
      <c r="I185" s="1">
        <v>3.43512E-10</v>
      </c>
      <c r="J185" s="1">
        <v>4.3037900000000001E-10</v>
      </c>
      <c r="K185" s="1">
        <v>5.6718799999999996E-10</v>
      </c>
      <c r="L185" s="1">
        <v>5.1826200000000005E-10</v>
      </c>
      <c r="M185" s="1">
        <v>7.3475500000000001E-10</v>
      </c>
      <c r="N185" s="1">
        <v>2.9117299999999998E-9</v>
      </c>
      <c r="O185" s="1">
        <v>6.3655299999999996E-9</v>
      </c>
    </row>
    <row r="186" spans="1:15" x14ac:dyDescent="0.4">
      <c r="A186" s="2">
        <v>339910</v>
      </c>
      <c r="B186" s="1">
        <v>1.80248E-8</v>
      </c>
      <c r="C186" s="1">
        <v>2.83073E-12</v>
      </c>
      <c r="D186" s="1">
        <v>1.51233E-10</v>
      </c>
      <c r="E186" s="1">
        <v>5.8610300000000001E-13</v>
      </c>
      <c r="F186" s="1">
        <v>8.1609699999999996E-14</v>
      </c>
      <c r="G186" s="1">
        <v>2.5769199999999998E-13</v>
      </c>
      <c r="H186" s="1">
        <v>8.7660199999999997E-10</v>
      </c>
      <c r="I186" s="1">
        <v>3.5640699999999999E-10</v>
      </c>
      <c r="J186" s="1">
        <v>5.3177699999999997E-10</v>
      </c>
      <c r="K186" s="1">
        <v>5.0475700000000002E-9</v>
      </c>
      <c r="L186" s="1">
        <v>4.9968400000000001E-10</v>
      </c>
      <c r="M186" s="1">
        <v>4.9591300000000002E-10</v>
      </c>
      <c r="N186" s="1">
        <v>3.19881E-9</v>
      </c>
      <c r="O186" s="1">
        <v>1.9178000000000001E-9</v>
      </c>
    </row>
    <row r="187" spans="1:15" x14ac:dyDescent="0.4">
      <c r="A187" s="2">
        <v>339920</v>
      </c>
      <c r="B187" s="1">
        <v>2.8839000000000001E-8</v>
      </c>
      <c r="C187" s="1">
        <v>7.5063299999999996E-12</v>
      </c>
      <c r="D187" s="1">
        <v>4.9484300000000005E-10</v>
      </c>
      <c r="E187" s="1">
        <v>1.3414699999999999E-12</v>
      </c>
      <c r="F187" s="1">
        <v>5.9908400000000005E-14</v>
      </c>
      <c r="G187" s="1">
        <v>5.4676200000000003E-13</v>
      </c>
      <c r="H187" s="1">
        <v>1.26969E-9</v>
      </c>
      <c r="I187" s="1">
        <v>5.34203E-10</v>
      </c>
      <c r="J187" s="1">
        <v>1.6067599999999999E-9</v>
      </c>
      <c r="K187" s="1">
        <v>1.51497E-9</v>
      </c>
      <c r="L187" s="1">
        <v>9.0710999999999998E-10</v>
      </c>
      <c r="M187" s="1">
        <v>1.03851E-9</v>
      </c>
      <c r="N187" s="1">
        <v>5.8641199999999998E-9</v>
      </c>
      <c r="O187" s="1">
        <v>7.8460700000000004E-9</v>
      </c>
    </row>
    <row r="188" spans="1:15" x14ac:dyDescent="0.4">
      <c r="A188" s="2">
        <v>339930</v>
      </c>
      <c r="B188" s="1">
        <v>5.8101900000000001E-8</v>
      </c>
      <c r="C188" s="1">
        <v>1.5159299999999999E-11</v>
      </c>
      <c r="D188" s="1">
        <v>1.0432500000000001E-9</v>
      </c>
      <c r="E188" s="1">
        <v>1.35485E-12</v>
      </c>
      <c r="F188" s="1">
        <v>1.93972E-13</v>
      </c>
      <c r="G188" s="1">
        <v>1.0091599999999999E-12</v>
      </c>
      <c r="H188" s="1">
        <v>6.1458299999999997E-9</v>
      </c>
      <c r="I188" s="1">
        <v>1.46553E-9</v>
      </c>
      <c r="J188" s="1">
        <v>1.69083E-9</v>
      </c>
      <c r="K188" s="1">
        <v>2.3458100000000002E-9</v>
      </c>
      <c r="L188" s="1">
        <v>2.3271200000000001E-9</v>
      </c>
      <c r="M188" s="1">
        <v>2.8632000000000002E-9</v>
      </c>
      <c r="N188" s="1">
        <v>8.5216699999999992E-9</v>
      </c>
      <c r="O188" s="1">
        <v>1.187E-8</v>
      </c>
    </row>
    <row r="189" spans="1:15" x14ac:dyDescent="0.4">
      <c r="A189" s="2">
        <v>339940</v>
      </c>
      <c r="B189" s="1">
        <v>2.7357499999999999E-8</v>
      </c>
      <c r="C189" s="1">
        <v>7.8635799999999995E-12</v>
      </c>
      <c r="D189" s="1">
        <v>3.8869400000000001E-10</v>
      </c>
      <c r="E189" s="1">
        <v>8.0423600000000003E-13</v>
      </c>
      <c r="F189" s="1">
        <v>1.05799E-13</v>
      </c>
      <c r="G189" s="1">
        <v>4.8911400000000001E-13</v>
      </c>
      <c r="H189" s="1">
        <v>2.4007700000000002E-9</v>
      </c>
      <c r="I189" s="1">
        <v>3.7947499999999997E-10</v>
      </c>
      <c r="J189" s="1">
        <v>4.2390800000000002E-10</v>
      </c>
      <c r="K189" s="1">
        <v>1.07737E-9</v>
      </c>
      <c r="L189" s="1">
        <v>8.0031100000000001E-10</v>
      </c>
      <c r="M189" s="1">
        <v>1.4279399999999999E-9</v>
      </c>
      <c r="N189" s="1">
        <v>6.6353999999999996E-9</v>
      </c>
      <c r="O189" s="1">
        <v>6.6371099999999996E-9</v>
      </c>
    </row>
    <row r="190" spans="1:15" x14ac:dyDescent="0.4">
      <c r="A190" s="2">
        <v>339950</v>
      </c>
      <c r="B190" s="1">
        <v>2.6281299999999999E-8</v>
      </c>
      <c r="C190" s="1">
        <v>9.4742000000000002E-12</v>
      </c>
      <c r="D190" s="1">
        <v>7.27148E-10</v>
      </c>
      <c r="E190" s="1">
        <v>3.5523400000000002E-12</v>
      </c>
      <c r="F190" s="1">
        <v>1.76329E-13</v>
      </c>
      <c r="G190" s="1">
        <v>5.6035899999999998E-13</v>
      </c>
      <c r="H190" s="1">
        <v>8.4513299999999998E-10</v>
      </c>
      <c r="I190" s="1">
        <v>3.5284900000000002E-10</v>
      </c>
      <c r="J190" s="1">
        <v>1.6926900000000001E-9</v>
      </c>
      <c r="K190" s="1">
        <v>5.0673099999999997E-10</v>
      </c>
      <c r="L190" s="1">
        <v>5.8434700000000003E-10</v>
      </c>
      <c r="M190" s="1">
        <v>6.6416400000000004E-10</v>
      </c>
      <c r="N190" s="1">
        <v>7.3791300000000003E-9</v>
      </c>
      <c r="O190" s="1">
        <v>7.2727200000000001E-9</v>
      </c>
    </row>
    <row r="191" spans="1:15" x14ac:dyDescent="0.4">
      <c r="A191" s="2">
        <v>339990</v>
      </c>
      <c r="B191" s="1">
        <v>4.2642699999999997E-8</v>
      </c>
      <c r="C191" s="1">
        <v>1.0301200000000001E-11</v>
      </c>
      <c r="D191" s="1">
        <v>5.1208399999999999E-10</v>
      </c>
      <c r="E191" s="1">
        <v>1.8705399999999998E-12</v>
      </c>
      <c r="F191" s="1">
        <v>2.2290699999999999E-13</v>
      </c>
      <c r="G191" s="1">
        <v>8.22856E-13</v>
      </c>
      <c r="H191" s="1">
        <v>7.8801000000000005E-9</v>
      </c>
      <c r="I191" s="1">
        <v>7.5828700000000005E-10</v>
      </c>
      <c r="J191" s="1">
        <v>1.05021E-9</v>
      </c>
      <c r="K191" s="1">
        <v>2.84008E-9</v>
      </c>
      <c r="L191" s="1">
        <v>1.2533899999999999E-9</v>
      </c>
      <c r="M191" s="1">
        <v>1.08984E-9</v>
      </c>
      <c r="N191" s="1">
        <v>7.2322699999999999E-9</v>
      </c>
      <c r="O191" s="1">
        <v>8.5381799999999996E-9</v>
      </c>
    </row>
    <row r="192" spans="1:15" x14ac:dyDescent="0.4">
      <c r="A192" s="2">
        <v>311111</v>
      </c>
      <c r="B192" s="1">
        <v>1.14557E-8</v>
      </c>
      <c r="C192" s="1">
        <v>2.5245E-12</v>
      </c>
      <c r="D192" s="1">
        <v>2.0176300000000001E-10</v>
      </c>
      <c r="E192" s="1">
        <v>3.1744000000000001E-13</v>
      </c>
      <c r="F192" s="1">
        <v>4.6709800000000002E-14</v>
      </c>
      <c r="G192" s="1">
        <v>1.78112E-13</v>
      </c>
      <c r="H192" s="1">
        <v>5.7324999999999996E-10</v>
      </c>
      <c r="I192" s="1">
        <v>2.3580499999999999E-10</v>
      </c>
      <c r="J192" s="1">
        <v>7.1343799999999995E-10</v>
      </c>
      <c r="K192" s="1">
        <v>3.4397999999999998E-10</v>
      </c>
      <c r="L192" s="1">
        <v>3.6577600000000002E-10</v>
      </c>
      <c r="M192" s="1">
        <v>1.88193E-10</v>
      </c>
      <c r="N192" s="1">
        <v>3.8990899999999996E-9</v>
      </c>
      <c r="O192" s="1">
        <v>2.5094499999999998E-9</v>
      </c>
    </row>
    <row r="193" spans="1:15" x14ac:dyDescent="0.4">
      <c r="A193" s="2">
        <v>311119</v>
      </c>
      <c r="B193" s="1">
        <v>9.2370000000000003E-9</v>
      </c>
      <c r="C193" s="1">
        <v>1.9703099999999999E-12</v>
      </c>
      <c r="D193" s="1">
        <v>1.2071599999999999E-10</v>
      </c>
      <c r="E193" s="1">
        <v>2.7978399999999998E-13</v>
      </c>
      <c r="F193" s="1">
        <v>1.06129E-14</v>
      </c>
      <c r="G193" s="1">
        <v>1.1519699999999999E-13</v>
      </c>
      <c r="H193" s="1">
        <v>3.65255E-10</v>
      </c>
      <c r="I193" s="1">
        <v>1.52275E-10</v>
      </c>
      <c r="J193" s="1">
        <v>2.3546599999999998E-10</v>
      </c>
      <c r="K193" s="1">
        <v>2.2230799999999999E-10</v>
      </c>
      <c r="L193" s="1">
        <v>2.5425500000000002E-10</v>
      </c>
      <c r="M193" s="1">
        <v>8.8487600000000002E-10</v>
      </c>
      <c r="N193" s="1">
        <v>2.25484E-9</v>
      </c>
      <c r="O193" s="1">
        <v>2.56279E-9</v>
      </c>
    </row>
    <row r="194" spans="1:15" x14ac:dyDescent="0.4">
      <c r="A194" s="2">
        <v>311210</v>
      </c>
      <c r="B194" s="1">
        <v>2.15955E-8</v>
      </c>
      <c r="C194" s="1">
        <v>3.8295199999999996E-12</v>
      </c>
      <c r="D194" s="1">
        <v>1.7154300000000001E-10</v>
      </c>
      <c r="E194" s="1">
        <v>4.4404399999999998E-13</v>
      </c>
      <c r="F194" s="1">
        <v>6.1725400000000001E-14</v>
      </c>
      <c r="G194" s="1">
        <v>3.2215E-13</v>
      </c>
      <c r="H194" s="1">
        <v>2.2751199999999999E-9</v>
      </c>
      <c r="I194" s="1">
        <v>9.5556300000000008E-10</v>
      </c>
      <c r="J194" s="1">
        <v>1.4125800000000001E-9</v>
      </c>
      <c r="K194" s="1">
        <v>1.3393499999999999E-9</v>
      </c>
      <c r="L194" s="1">
        <v>1.65597E-9</v>
      </c>
      <c r="M194" s="1">
        <v>7.2529899999999996E-10</v>
      </c>
      <c r="N194" s="1">
        <v>3.8587700000000003E-9</v>
      </c>
      <c r="O194" s="1">
        <v>2.6115399999999999E-9</v>
      </c>
    </row>
    <row r="195" spans="1:15" x14ac:dyDescent="0.4">
      <c r="A195" s="2">
        <v>311221</v>
      </c>
      <c r="B195" s="1">
        <v>5.10049E-9</v>
      </c>
      <c r="C195" s="1">
        <v>6.9858800000000001E-13</v>
      </c>
      <c r="D195" s="1">
        <v>6.7620899999999998E-11</v>
      </c>
      <c r="E195" s="1">
        <v>7.4004299999999996E-14</v>
      </c>
      <c r="F195" s="1">
        <v>1.28833E-14</v>
      </c>
      <c r="G195" s="1">
        <v>5.17799E-14</v>
      </c>
      <c r="H195" s="1">
        <v>1.04167E-9</v>
      </c>
      <c r="I195" s="1">
        <v>1.99848E-10</v>
      </c>
      <c r="J195" s="1">
        <v>3.2017599999999999E-10</v>
      </c>
      <c r="K195" s="1">
        <v>2.9474899999999998E-10</v>
      </c>
      <c r="L195" s="1">
        <v>3.2215699999999998E-10</v>
      </c>
      <c r="M195" s="1">
        <v>1.61321E-10</v>
      </c>
      <c r="N195" s="1">
        <v>5.3755099999999998E-10</v>
      </c>
      <c r="O195" s="1">
        <v>5.6608199999999999E-10</v>
      </c>
    </row>
    <row r="196" spans="1:15" x14ac:dyDescent="0.4">
      <c r="A196" s="2">
        <v>311225</v>
      </c>
      <c r="B196" s="1">
        <v>5.9484199999999996E-9</v>
      </c>
      <c r="C196" s="1">
        <v>9.6153199999999999E-13</v>
      </c>
      <c r="D196" s="1">
        <v>5.4339699999999998E-11</v>
      </c>
      <c r="E196" s="1">
        <v>1.0527E-13</v>
      </c>
      <c r="F196" s="1">
        <v>1.5711500000000001E-14</v>
      </c>
      <c r="G196" s="1">
        <v>7.2632199999999997E-14</v>
      </c>
      <c r="H196" s="1">
        <v>6.8101799999999997E-10</v>
      </c>
      <c r="I196" s="1">
        <v>2.8079500000000001E-10</v>
      </c>
      <c r="J196" s="1">
        <v>4.0910500000000001E-10</v>
      </c>
      <c r="K196" s="1">
        <v>4.0414100000000002E-10</v>
      </c>
      <c r="L196" s="1">
        <v>5.2674099999999999E-10</v>
      </c>
      <c r="M196" s="1">
        <v>2.1467899999999999E-10</v>
      </c>
      <c r="N196" s="1">
        <v>4.8157300000000005E-10</v>
      </c>
      <c r="O196" s="1">
        <v>8.9264900000000001E-10</v>
      </c>
    </row>
    <row r="197" spans="1:15" x14ac:dyDescent="0.4">
      <c r="A197" s="2">
        <v>311224</v>
      </c>
      <c r="B197" s="1">
        <v>4.3016999999999997E-9</v>
      </c>
      <c r="C197" s="1">
        <v>4.87754E-13</v>
      </c>
      <c r="D197" s="1">
        <v>2.0251199999999999E-11</v>
      </c>
      <c r="E197" s="1">
        <v>4.9966299999999998E-14</v>
      </c>
      <c r="F197" s="1">
        <v>8.9599300000000004E-15</v>
      </c>
      <c r="G197" s="1">
        <v>3.4983500000000001E-14</v>
      </c>
      <c r="H197" s="1">
        <v>1.22189E-9</v>
      </c>
      <c r="I197" s="1">
        <v>1.2523299999999999E-10</v>
      </c>
      <c r="J197" s="1">
        <v>1.95772E-10</v>
      </c>
      <c r="K197" s="1">
        <v>1.8106200000000001E-10</v>
      </c>
      <c r="L197" s="1">
        <v>1.9451000000000001E-10</v>
      </c>
      <c r="M197" s="1">
        <v>9.8023099999999994E-11</v>
      </c>
      <c r="N197" s="1">
        <v>3.1697800000000001E-10</v>
      </c>
      <c r="O197" s="1">
        <v>6.1966400000000004E-10</v>
      </c>
    </row>
    <row r="198" spans="1:15" x14ac:dyDescent="0.4">
      <c r="A198" s="2">
        <v>311230</v>
      </c>
      <c r="B198" s="1">
        <v>9.0993100000000005E-9</v>
      </c>
      <c r="C198" s="1">
        <v>2.2739399999999999E-12</v>
      </c>
      <c r="D198" s="1">
        <v>8.9576200000000006E-11</v>
      </c>
      <c r="E198" s="1">
        <v>1.5118699999999999E-13</v>
      </c>
      <c r="F198" s="1">
        <v>2.6011799999999999E-14</v>
      </c>
      <c r="G198" s="1">
        <v>1.08971E-13</v>
      </c>
      <c r="H198" s="1">
        <v>9.8343699999999994E-10</v>
      </c>
      <c r="I198" s="1">
        <v>4.1556600000000001E-10</v>
      </c>
      <c r="J198" s="1">
        <v>6.30676E-10</v>
      </c>
      <c r="K198" s="1">
        <v>5.8764800000000002E-10</v>
      </c>
      <c r="L198" s="1">
        <v>6.0373499999999998E-10</v>
      </c>
      <c r="M198" s="1">
        <v>3.2104999999999999E-10</v>
      </c>
      <c r="N198" s="1">
        <v>1.03888E-9</v>
      </c>
      <c r="O198" s="1">
        <v>1.56571E-9</v>
      </c>
    </row>
    <row r="199" spans="1:15" x14ac:dyDescent="0.4">
      <c r="A199" s="2">
        <v>311300</v>
      </c>
      <c r="B199" s="1">
        <v>2.5290399999999999E-8</v>
      </c>
      <c r="C199" s="1">
        <v>4.9468699999999999E-12</v>
      </c>
      <c r="D199" s="1">
        <v>2.9153099999999998E-10</v>
      </c>
      <c r="E199" s="1">
        <v>7.9767100000000005E-13</v>
      </c>
      <c r="F199" s="1">
        <v>6.7373400000000001E-14</v>
      </c>
      <c r="G199" s="1">
        <v>5.66813E-13</v>
      </c>
      <c r="H199" s="1">
        <v>3.69922E-9</v>
      </c>
      <c r="I199" s="1">
        <v>9.09884E-10</v>
      </c>
      <c r="J199" s="1">
        <v>1.3371799999999999E-9</v>
      </c>
      <c r="K199" s="1">
        <v>1.26475E-9</v>
      </c>
      <c r="L199" s="1">
        <v>1.5325800000000001E-9</v>
      </c>
      <c r="M199" s="1">
        <v>6.9744399999999995E-10</v>
      </c>
      <c r="N199" s="1">
        <v>3.6588699999999998E-9</v>
      </c>
      <c r="O199" s="1">
        <v>4.6881899999999997E-9</v>
      </c>
    </row>
    <row r="200" spans="1:15" x14ac:dyDescent="0.4">
      <c r="A200" s="2">
        <v>311410</v>
      </c>
      <c r="B200" s="1">
        <v>2.9227300000000001E-8</v>
      </c>
      <c r="C200" s="1">
        <v>7.7861900000000008E-12</v>
      </c>
      <c r="D200" s="1">
        <v>5.1953299999999999E-10</v>
      </c>
      <c r="E200" s="1">
        <v>9.5843400000000007E-13</v>
      </c>
      <c r="F200" s="1">
        <v>3.9983800000000001E-14</v>
      </c>
      <c r="G200" s="1">
        <v>1.15515E-12</v>
      </c>
      <c r="H200" s="1">
        <v>3.1039499999999998E-9</v>
      </c>
      <c r="I200" s="1">
        <v>1.2525400000000001E-9</v>
      </c>
      <c r="J200" s="1">
        <v>1.9185799999999998E-9</v>
      </c>
      <c r="K200" s="1">
        <v>8.0957100000000004E-10</v>
      </c>
      <c r="L200" s="1">
        <v>5.9189899999999998E-10</v>
      </c>
      <c r="M200" s="1">
        <v>1.04348E-9</v>
      </c>
      <c r="N200" s="1">
        <v>5.51227E-9</v>
      </c>
      <c r="O200" s="1">
        <v>6.0191699999999996E-9</v>
      </c>
    </row>
    <row r="201" spans="1:15" x14ac:dyDescent="0.4">
      <c r="A201" s="2">
        <v>311420</v>
      </c>
      <c r="B201" s="1">
        <v>3.4059799999999998E-8</v>
      </c>
      <c r="C201" s="1">
        <v>5.5274800000000002E-12</v>
      </c>
      <c r="D201" s="1">
        <v>4.6277399999999998E-10</v>
      </c>
      <c r="E201" s="1">
        <v>7.7491999999999999E-13</v>
      </c>
      <c r="F201" s="1">
        <v>4.9031600000000003E-14</v>
      </c>
      <c r="G201" s="1">
        <v>6.8029099999999999E-13</v>
      </c>
      <c r="H201" s="1">
        <v>5.89726E-9</v>
      </c>
      <c r="I201" s="1">
        <v>2.3063700000000002E-9</v>
      </c>
      <c r="J201" s="1">
        <v>2.1035799999999999E-9</v>
      </c>
      <c r="K201" s="1">
        <v>6.2067899999999996E-10</v>
      </c>
      <c r="L201" s="1">
        <v>7.0904500000000001E-10</v>
      </c>
      <c r="M201" s="1">
        <v>1.60209E-9</v>
      </c>
      <c r="N201" s="1">
        <v>5.6908000000000002E-9</v>
      </c>
      <c r="O201" s="1">
        <v>4.80574E-9</v>
      </c>
    </row>
    <row r="202" spans="1:15" x14ac:dyDescent="0.4">
      <c r="A202" s="2">
        <v>311513</v>
      </c>
      <c r="B202" s="1">
        <v>2.25899E-8</v>
      </c>
      <c r="C202" s="1">
        <v>5.09312E-12</v>
      </c>
      <c r="D202" s="1">
        <v>1.58012E-10</v>
      </c>
      <c r="E202" s="1">
        <v>6.4724600000000001E-13</v>
      </c>
      <c r="F202" s="1">
        <v>3.0652200000000002E-14</v>
      </c>
      <c r="G202" s="1">
        <v>4.6702500000000002E-13</v>
      </c>
      <c r="H202" s="1">
        <v>2.9645699999999998E-9</v>
      </c>
      <c r="I202" s="1">
        <v>3.23887E-9</v>
      </c>
      <c r="J202" s="1">
        <v>1.01822E-9</v>
      </c>
      <c r="K202" s="1">
        <v>8.8940700000000001E-10</v>
      </c>
      <c r="L202" s="1">
        <v>2.4255399999999999E-10</v>
      </c>
      <c r="M202" s="1">
        <v>4.50844E-10</v>
      </c>
      <c r="N202" s="1">
        <v>3.4754100000000001E-9</v>
      </c>
      <c r="O202" s="1">
        <v>3.2761200000000001E-9</v>
      </c>
    </row>
    <row r="203" spans="1:15" x14ac:dyDescent="0.4">
      <c r="A203" s="2">
        <v>311514</v>
      </c>
      <c r="B203" s="1">
        <v>4.7941600000000003E-9</v>
      </c>
      <c r="C203" s="1">
        <v>1.2779200000000001E-12</v>
      </c>
      <c r="D203" s="1">
        <v>5.0185199999999998E-11</v>
      </c>
      <c r="E203" s="1">
        <v>7.4486899999999996E-14</v>
      </c>
      <c r="F203" s="1">
        <v>1.14558E-14</v>
      </c>
      <c r="G203" s="1">
        <v>9.8688499999999999E-14</v>
      </c>
      <c r="H203" s="1">
        <v>4.6064799999999999E-10</v>
      </c>
      <c r="I203" s="1">
        <v>1.90218E-10</v>
      </c>
      <c r="J203" s="1">
        <v>2.8682399999999998E-10</v>
      </c>
      <c r="K203" s="1">
        <v>2.7271599999999998E-10</v>
      </c>
      <c r="L203" s="1">
        <v>3.20225E-10</v>
      </c>
      <c r="M203" s="1">
        <v>1.4901000000000001E-10</v>
      </c>
      <c r="N203" s="1">
        <v>8.3443899999999996E-10</v>
      </c>
      <c r="O203" s="1">
        <v>8.4462499999999997E-10</v>
      </c>
    </row>
    <row r="204" spans="1:15" x14ac:dyDescent="0.4">
      <c r="A204" s="2" t="s">
        <v>28</v>
      </c>
      <c r="B204" s="1">
        <v>2.4264199999999999E-8</v>
      </c>
      <c r="C204" s="1">
        <v>8.0080599999999997E-12</v>
      </c>
      <c r="D204" s="1">
        <v>3.5851099999999999E-10</v>
      </c>
      <c r="E204" s="1">
        <v>5.7562000000000003E-13</v>
      </c>
      <c r="F204" s="1">
        <v>4.12635E-14</v>
      </c>
      <c r="G204" s="1">
        <v>7.0195500000000001E-13</v>
      </c>
      <c r="H204" s="1">
        <v>2.9948300000000001E-9</v>
      </c>
      <c r="I204" s="1">
        <v>1.1616399999999999E-9</v>
      </c>
      <c r="J204" s="1">
        <v>6.9899999999999996E-10</v>
      </c>
      <c r="K204" s="1">
        <v>5.0961800000000003E-10</v>
      </c>
      <c r="L204" s="1">
        <v>5.5275099999999999E-10</v>
      </c>
      <c r="M204" s="1">
        <v>7.2861200000000005E-10</v>
      </c>
      <c r="N204" s="1">
        <v>6.7495700000000003E-9</v>
      </c>
      <c r="O204" s="1">
        <v>4.5478200000000001E-9</v>
      </c>
    </row>
    <row r="205" spans="1:15" x14ac:dyDescent="0.4">
      <c r="A205" s="2">
        <v>311520</v>
      </c>
      <c r="B205" s="1">
        <v>5.5528400000000001E-8</v>
      </c>
      <c r="C205" s="1">
        <v>1.9560699999999998E-11</v>
      </c>
      <c r="D205" s="1">
        <v>8.6411299999999995E-10</v>
      </c>
      <c r="E205" s="1">
        <v>2.3015900000000001E-12</v>
      </c>
      <c r="F205" s="1">
        <v>6.4707899999999996E-14</v>
      </c>
      <c r="G205" s="1">
        <v>1.9779900000000001E-12</v>
      </c>
      <c r="H205" s="1">
        <v>5.42136E-9</v>
      </c>
      <c r="I205" s="1">
        <v>9.1996999999999998E-10</v>
      </c>
      <c r="J205" s="1">
        <v>2.6562399999999999E-9</v>
      </c>
      <c r="K205" s="1">
        <v>1.3388899999999999E-9</v>
      </c>
      <c r="L205" s="1">
        <v>5.6748700000000003E-9</v>
      </c>
      <c r="M205" s="1">
        <v>7.2123599999999995E-10</v>
      </c>
      <c r="N205" s="1">
        <v>1.00487E-8</v>
      </c>
      <c r="O205" s="1">
        <v>1.10151E-8</v>
      </c>
    </row>
    <row r="206" spans="1:15" x14ac:dyDescent="0.4">
      <c r="A206" s="2">
        <v>311615</v>
      </c>
      <c r="B206" s="1">
        <v>4.3419300000000003E-8</v>
      </c>
      <c r="C206" s="1">
        <v>5.5540200000000002E-12</v>
      </c>
      <c r="D206" s="1">
        <v>5.2515400000000003E-10</v>
      </c>
      <c r="E206" s="1">
        <v>1.0551400000000001E-12</v>
      </c>
      <c r="F206" s="1">
        <v>1.57217E-13</v>
      </c>
      <c r="G206" s="1">
        <v>7.5317899999999996E-13</v>
      </c>
      <c r="H206" s="1">
        <v>1.86439E-9</v>
      </c>
      <c r="I206" s="1">
        <v>2.70022E-9</v>
      </c>
      <c r="J206" s="1">
        <v>1.9499300000000001E-9</v>
      </c>
      <c r="K206" s="1">
        <v>6.5251299999999998E-9</v>
      </c>
      <c r="L206" s="1">
        <v>4.9637399999999997E-9</v>
      </c>
      <c r="M206" s="1">
        <v>1.2984600000000001E-9</v>
      </c>
      <c r="N206" s="1">
        <v>4.3026100000000003E-9</v>
      </c>
      <c r="O206" s="1">
        <v>5.8955699999999997E-9</v>
      </c>
    </row>
    <row r="207" spans="1:15" x14ac:dyDescent="0.4">
      <c r="A207" s="2" t="s">
        <v>29</v>
      </c>
      <c r="B207" s="1">
        <v>2.7249800000000002E-8</v>
      </c>
      <c r="C207" s="1">
        <v>3.6462500000000001E-12</v>
      </c>
      <c r="D207" s="1">
        <v>3.2774999999999998E-10</v>
      </c>
      <c r="E207" s="1">
        <v>1.03347E-12</v>
      </c>
      <c r="F207" s="1">
        <v>1.4413100000000001E-13</v>
      </c>
      <c r="G207" s="1">
        <v>4.6194000000000005E-13</v>
      </c>
      <c r="H207" s="1">
        <v>2.7598099999999998E-9</v>
      </c>
      <c r="I207" s="1">
        <v>1.7100999999999999E-9</v>
      </c>
      <c r="J207" s="1">
        <v>1.61431E-9</v>
      </c>
      <c r="K207" s="1">
        <v>1.71963E-9</v>
      </c>
      <c r="L207" s="1">
        <v>7.4712500000000004E-10</v>
      </c>
      <c r="M207" s="1">
        <v>9.924710000000001E-10</v>
      </c>
      <c r="N207" s="1">
        <v>4.1364500000000001E-9</v>
      </c>
      <c r="O207" s="1">
        <v>4.9187200000000002E-9</v>
      </c>
    </row>
    <row r="208" spans="1:15" x14ac:dyDescent="0.4">
      <c r="A208" s="2">
        <v>311700</v>
      </c>
      <c r="B208" s="1">
        <v>1.08833E-8</v>
      </c>
      <c r="C208" s="1">
        <v>9.638949999999999E-13</v>
      </c>
      <c r="D208" s="1">
        <v>8.9506599999999998E-11</v>
      </c>
      <c r="E208" s="1">
        <v>2.17835E-13</v>
      </c>
      <c r="F208" s="1">
        <v>3.7046500000000003E-14</v>
      </c>
      <c r="G208" s="1">
        <v>1.5541799999999999E-13</v>
      </c>
      <c r="H208" s="1">
        <v>1.4040900000000001E-9</v>
      </c>
      <c r="I208" s="1">
        <v>5.8979600000000004E-10</v>
      </c>
      <c r="J208" s="1">
        <v>8.8899399999999998E-10</v>
      </c>
      <c r="K208" s="1">
        <v>8.3171699999999997E-10</v>
      </c>
      <c r="L208" s="1">
        <v>9.6476999999999997E-10</v>
      </c>
      <c r="M208" s="1">
        <v>4.5041200000000002E-10</v>
      </c>
      <c r="N208" s="1">
        <v>9.4254399999999997E-10</v>
      </c>
      <c r="O208" s="1">
        <v>1.07183E-9</v>
      </c>
    </row>
    <row r="209" spans="1:15" x14ac:dyDescent="0.4">
      <c r="A209" s="2">
        <v>311810</v>
      </c>
      <c r="B209" s="1">
        <v>6.3756900000000001E-8</v>
      </c>
      <c r="C209" s="1">
        <v>1.7806300000000001E-11</v>
      </c>
      <c r="D209" s="1">
        <v>9.01531E-10</v>
      </c>
      <c r="E209" s="1">
        <v>3.20078E-12</v>
      </c>
      <c r="F209" s="1">
        <v>1.0569E-13</v>
      </c>
      <c r="G209" s="1">
        <v>2.0111399999999998E-12</v>
      </c>
      <c r="H209" s="1">
        <v>7.5252499999999998E-9</v>
      </c>
      <c r="I209" s="1">
        <v>1.30428E-9</v>
      </c>
      <c r="J209" s="1">
        <v>3.3119300000000002E-9</v>
      </c>
      <c r="K209" s="1">
        <v>1.8441700000000001E-9</v>
      </c>
      <c r="L209" s="1">
        <v>7.3784300000000003E-10</v>
      </c>
      <c r="M209" s="1">
        <v>3.64614E-9</v>
      </c>
      <c r="N209" s="1">
        <v>1.67709E-8</v>
      </c>
      <c r="O209" s="1">
        <v>1.16273E-8</v>
      </c>
    </row>
    <row r="210" spans="1:15" x14ac:dyDescent="0.4">
      <c r="A210" s="2" t="s">
        <v>30</v>
      </c>
      <c r="B210" s="1">
        <v>2.6899600000000001E-8</v>
      </c>
      <c r="C210" s="1">
        <v>6.0623100000000002E-12</v>
      </c>
      <c r="D210" s="1">
        <v>3.7779999999999998E-10</v>
      </c>
      <c r="E210" s="1">
        <v>1.20361E-12</v>
      </c>
      <c r="F210" s="1">
        <v>8.8383900000000003E-14</v>
      </c>
      <c r="G210" s="1">
        <v>7.6126300000000005E-13</v>
      </c>
      <c r="H210" s="1">
        <v>3.8339999999999998E-9</v>
      </c>
      <c r="I210" s="1">
        <v>5.9023900000000001E-10</v>
      </c>
      <c r="J210" s="1">
        <v>1.51102E-9</v>
      </c>
      <c r="K210" s="1">
        <v>8.4480899999999999E-10</v>
      </c>
      <c r="L210" s="1">
        <v>9.7412199999999996E-10</v>
      </c>
      <c r="M210" s="1">
        <v>1.2687399999999999E-9</v>
      </c>
      <c r="N210" s="1">
        <v>4.53573E-9</v>
      </c>
      <c r="O210" s="1">
        <v>5.1264E-9</v>
      </c>
    </row>
    <row r="211" spans="1:15" x14ac:dyDescent="0.4">
      <c r="A211" s="2">
        <v>311910</v>
      </c>
      <c r="B211" s="1">
        <v>1.5371299999999999E-8</v>
      </c>
      <c r="C211" s="1">
        <v>3.8921500000000001E-12</v>
      </c>
      <c r="D211" s="1">
        <v>2.0541599999999999E-10</v>
      </c>
      <c r="E211" s="1">
        <v>6.3171000000000004E-13</v>
      </c>
      <c r="F211" s="1">
        <v>2.7455699999999998E-14</v>
      </c>
      <c r="G211" s="1">
        <v>4.2139600000000002E-13</v>
      </c>
      <c r="H211" s="1">
        <v>7.5933799999999997E-10</v>
      </c>
      <c r="I211" s="1">
        <v>3.2336200000000003E-10</v>
      </c>
      <c r="J211" s="1">
        <v>4.8090900000000004E-10</v>
      </c>
      <c r="K211" s="1">
        <v>4.6139900000000002E-10</v>
      </c>
      <c r="L211" s="1">
        <v>2.7568599999999999E-9</v>
      </c>
      <c r="M211" s="1">
        <v>4.8056499999999998E-10</v>
      </c>
      <c r="N211" s="1">
        <v>2.7381500000000001E-9</v>
      </c>
      <c r="O211" s="1">
        <v>2.4421600000000002E-9</v>
      </c>
    </row>
    <row r="212" spans="1:15" x14ac:dyDescent="0.4">
      <c r="A212" s="2">
        <v>311920</v>
      </c>
      <c r="B212" s="1">
        <v>1.2818300000000001E-8</v>
      </c>
      <c r="C212" s="1">
        <v>2.8557499999999998E-12</v>
      </c>
      <c r="D212" s="1">
        <v>8.6539599999999994E-11</v>
      </c>
      <c r="E212" s="1">
        <v>3.76119E-13</v>
      </c>
      <c r="F212" s="1">
        <v>2.5834399999999999E-14</v>
      </c>
      <c r="G212" s="1">
        <v>1.79196E-13</v>
      </c>
      <c r="H212" s="1">
        <v>1.9593499999999999E-9</v>
      </c>
      <c r="I212" s="1">
        <v>3.9127599999999998E-10</v>
      </c>
      <c r="J212" s="1">
        <v>6.0301600000000002E-10</v>
      </c>
      <c r="K212" s="1">
        <v>5.6739900000000002E-10</v>
      </c>
      <c r="L212" s="1">
        <v>6.2950900000000002E-10</v>
      </c>
      <c r="M212" s="1">
        <v>3.05533E-10</v>
      </c>
      <c r="N212" s="1">
        <v>2.2792300000000002E-9</v>
      </c>
      <c r="O212" s="1">
        <v>2.3334800000000001E-9</v>
      </c>
    </row>
    <row r="213" spans="1:15" x14ac:dyDescent="0.4">
      <c r="A213" s="2">
        <v>311930</v>
      </c>
      <c r="B213" s="1">
        <v>9.1995799999999998E-9</v>
      </c>
      <c r="C213" s="1">
        <v>1.23475E-12</v>
      </c>
      <c r="D213" s="1">
        <v>7.0432E-11</v>
      </c>
      <c r="E213" s="1">
        <v>1.7095099999999999E-13</v>
      </c>
      <c r="F213" s="1">
        <v>2.84574E-14</v>
      </c>
      <c r="G213" s="1">
        <v>1.25015E-13</v>
      </c>
      <c r="H213" s="1">
        <v>1.10411E-9</v>
      </c>
      <c r="I213" s="1">
        <v>4.56792E-10</v>
      </c>
      <c r="J213" s="1">
        <v>7.0024099999999996E-10</v>
      </c>
      <c r="K213" s="1">
        <v>6.6665999999999995E-10</v>
      </c>
      <c r="L213" s="1">
        <v>7.18277E-10</v>
      </c>
      <c r="M213" s="1">
        <v>3.5673199999999998E-10</v>
      </c>
      <c r="N213" s="1">
        <v>1.30129E-9</v>
      </c>
      <c r="O213" s="1">
        <v>8.7849000000000003E-10</v>
      </c>
    </row>
    <row r="214" spans="1:15" x14ac:dyDescent="0.4">
      <c r="A214" s="2">
        <v>311940</v>
      </c>
      <c r="B214" s="1">
        <v>2.1534299999999999E-8</v>
      </c>
      <c r="C214" s="1">
        <v>7.2186399999999996E-12</v>
      </c>
      <c r="D214" s="1">
        <v>3.8528499999999998E-10</v>
      </c>
      <c r="E214" s="1">
        <v>5.4926599999999995E-13</v>
      </c>
      <c r="F214" s="1">
        <v>3.8987799999999998E-14</v>
      </c>
      <c r="G214" s="1">
        <v>4.7654799999999998E-13</v>
      </c>
      <c r="H214" s="1">
        <v>1.4161499999999999E-9</v>
      </c>
      <c r="I214" s="1">
        <v>1.4485900000000001E-9</v>
      </c>
      <c r="J214" s="1">
        <v>8.9276499999999997E-10</v>
      </c>
      <c r="K214" s="1">
        <v>1.27808E-9</v>
      </c>
      <c r="L214" s="1">
        <v>9.9481499999999994E-10</v>
      </c>
      <c r="M214" s="1">
        <v>4.56575E-10</v>
      </c>
      <c r="N214" s="1">
        <v>3.0259300000000001E-9</v>
      </c>
      <c r="O214" s="1">
        <v>5.3007600000000002E-9</v>
      </c>
    </row>
    <row r="215" spans="1:15" x14ac:dyDescent="0.4">
      <c r="A215" s="2">
        <v>311990</v>
      </c>
      <c r="B215" s="1">
        <v>5.4816699999999997E-8</v>
      </c>
      <c r="C215" s="1">
        <v>1.25833E-11</v>
      </c>
      <c r="D215" s="1">
        <v>4.9050599999999996E-10</v>
      </c>
      <c r="E215" s="1">
        <v>1.9742799999999999E-12</v>
      </c>
      <c r="F215" s="1">
        <v>1.01907E-13</v>
      </c>
      <c r="G215" s="1">
        <v>1.72055E-12</v>
      </c>
      <c r="H215" s="1">
        <v>1.00576E-8</v>
      </c>
      <c r="I215" s="1">
        <v>3.4667799999999999E-9</v>
      </c>
      <c r="J215" s="1">
        <v>1.67195E-9</v>
      </c>
      <c r="K215" s="1">
        <v>1.24317E-9</v>
      </c>
      <c r="L215" s="1">
        <v>8.65662E-10</v>
      </c>
      <c r="M215" s="1">
        <v>2.0151400000000001E-9</v>
      </c>
      <c r="N215" s="1">
        <v>1.0776599999999999E-8</v>
      </c>
      <c r="O215" s="1">
        <v>8.7545000000000007E-9</v>
      </c>
    </row>
    <row r="216" spans="1:15" x14ac:dyDescent="0.4">
      <c r="A216" s="2">
        <v>312110</v>
      </c>
      <c r="B216" s="1">
        <v>3.6148799999999997E-8</v>
      </c>
      <c r="C216" s="1">
        <v>2.2329299999999999E-11</v>
      </c>
      <c r="D216" s="1">
        <v>5.6815399999999998E-10</v>
      </c>
      <c r="E216" s="1">
        <v>1.31095E-12</v>
      </c>
      <c r="F216" s="1">
        <v>1.4139799999999999E-13</v>
      </c>
      <c r="G216" s="1">
        <v>1.4565500000000001E-12</v>
      </c>
      <c r="H216" s="1">
        <v>2.52301E-9</v>
      </c>
      <c r="I216" s="1">
        <v>1.4693000000000001E-9</v>
      </c>
      <c r="J216" s="1">
        <v>1.5377E-9</v>
      </c>
      <c r="K216" s="1">
        <v>1.5437699999999999E-9</v>
      </c>
      <c r="L216" s="1">
        <v>1.43578E-9</v>
      </c>
      <c r="M216" s="1">
        <v>2.1319900000000002E-9</v>
      </c>
      <c r="N216" s="1">
        <v>7.3603500000000001E-9</v>
      </c>
      <c r="O216" s="1">
        <v>7.2853899999999998E-9</v>
      </c>
    </row>
    <row r="217" spans="1:15" x14ac:dyDescent="0.4">
      <c r="A217" s="2">
        <v>312120</v>
      </c>
      <c r="B217" s="1">
        <v>3.3291899999999999E-8</v>
      </c>
      <c r="C217" s="1">
        <v>7.6824399999999993E-12</v>
      </c>
      <c r="D217" s="1">
        <v>2.6035099999999999E-10</v>
      </c>
      <c r="E217" s="1">
        <v>1.0799899999999999E-12</v>
      </c>
      <c r="F217" s="1">
        <v>2.0357300000000001E-14</v>
      </c>
      <c r="G217" s="1">
        <v>4.01343E-13</v>
      </c>
      <c r="H217" s="1">
        <v>9.8233700000000002E-9</v>
      </c>
      <c r="I217" s="1">
        <v>5.6008899999999997E-9</v>
      </c>
      <c r="J217" s="1">
        <v>4.0699200000000003E-10</v>
      </c>
      <c r="K217" s="1">
        <v>3.88222E-10</v>
      </c>
      <c r="L217" s="1">
        <v>4.5007599999999998E-10</v>
      </c>
      <c r="M217" s="1">
        <v>2.0953700000000001E-10</v>
      </c>
      <c r="N217" s="1">
        <v>2.6440099999999998E-9</v>
      </c>
      <c r="O217" s="1">
        <v>4.7575300000000002E-9</v>
      </c>
    </row>
    <row r="218" spans="1:15" x14ac:dyDescent="0.4">
      <c r="A218" s="2">
        <v>312130</v>
      </c>
      <c r="B218" s="1">
        <v>1.6331700000000001E-8</v>
      </c>
      <c r="C218" s="1">
        <v>7.3405999999999996E-12</v>
      </c>
      <c r="D218" s="1">
        <v>5.5166100000000005E-10</v>
      </c>
      <c r="E218" s="1">
        <v>8.3100399999999998E-13</v>
      </c>
      <c r="F218" s="1">
        <v>7.53423E-14</v>
      </c>
      <c r="G218" s="1">
        <v>4.5980700000000002E-13</v>
      </c>
      <c r="H218" s="1">
        <v>6.8004099999999997E-10</v>
      </c>
      <c r="I218" s="1">
        <v>2.7824600000000001E-10</v>
      </c>
      <c r="J218" s="1">
        <v>1.6487999999999999E-9</v>
      </c>
      <c r="K218" s="1">
        <v>4.05018E-10</v>
      </c>
      <c r="L218" s="1">
        <v>4.7225100000000001E-10</v>
      </c>
      <c r="M218" s="1">
        <v>2.1674500000000001E-10</v>
      </c>
      <c r="N218" s="1">
        <v>3.5761000000000001E-9</v>
      </c>
      <c r="O218" s="1">
        <v>4.3046100000000001E-9</v>
      </c>
    </row>
    <row r="219" spans="1:15" x14ac:dyDescent="0.4">
      <c r="A219" s="2">
        <v>312140</v>
      </c>
      <c r="B219" s="1">
        <v>7.4250499999999997E-9</v>
      </c>
      <c r="C219" s="1">
        <v>1.1653199999999999E-12</v>
      </c>
      <c r="D219" s="1">
        <v>5.7056399999999997E-11</v>
      </c>
      <c r="E219" s="1">
        <v>1.40344E-13</v>
      </c>
      <c r="F219" s="1">
        <v>2.5282800000000001E-14</v>
      </c>
      <c r="G219" s="1">
        <v>9.6636399999999997E-14</v>
      </c>
      <c r="H219" s="1">
        <v>8.5447800000000001E-10</v>
      </c>
      <c r="I219" s="1">
        <v>3.4672699999999998E-10</v>
      </c>
      <c r="J219" s="1">
        <v>5.5948699999999997E-10</v>
      </c>
      <c r="K219" s="1">
        <v>5.1865600000000001E-10</v>
      </c>
      <c r="L219" s="1">
        <v>5.5061200000000004E-10</v>
      </c>
      <c r="M219" s="1">
        <v>2.7939200000000002E-10</v>
      </c>
      <c r="N219" s="1">
        <v>9.3944400000000005E-10</v>
      </c>
      <c r="O219" s="1">
        <v>9.3792400000000004E-10</v>
      </c>
    </row>
    <row r="220" spans="1:15" x14ac:dyDescent="0.4">
      <c r="A220" s="2">
        <v>312200</v>
      </c>
      <c r="B220" s="1">
        <v>2.06478E-9</v>
      </c>
      <c r="C220" s="1">
        <v>1.8295699999999999E-13</v>
      </c>
      <c r="D220" s="1">
        <v>1.6987100000000001E-11</v>
      </c>
      <c r="E220" s="1">
        <v>4.1342699999999997E-14</v>
      </c>
      <c r="F220" s="1">
        <v>7.0309900000000003E-15</v>
      </c>
      <c r="G220" s="1">
        <v>2.9502800000000001E-14</v>
      </c>
      <c r="H220" s="1">
        <v>2.6638600000000001E-10</v>
      </c>
      <c r="I220" s="1">
        <v>1.11898E-10</v>
      </c>
      <c r="J220" s="1">
        <v>1.68667E-10</v>
      </c>
      <c r="K220" s="1">
        <v>1.57811E-10</v>
      </c>
      <c r="L220" s="1">
        <v>1.8305499999999999E-10</v>
      </c>
      <c r="M220" s="1">
        <v>8.5452400000000002E-11</v>
      </c>
      <c r="N220" s="1">
        <v>1.7885300000000001E-10</v>
      </c>
      <c r="O220" s="1">
        <v>2.03401E-10</v>
      </c>
    </row>
    <row r="221" spans="1:15" x14ac:dyDescent="0.4">
      <c r="A221" s="2">
        <v>313100</v>
      </c>
      <c r="B221" s="1">
        <v>1.5105100000000001E-8</v>
      </c>
      <c r="C221" s="1">
        <v>1.3384400000000001E-12</v>
      </c>
      <c r="D221" s="1">
        <v>1.2427100000000001E-10</v>
      </c>
      <c r="E221" s="1">
        <v>3.02448E-13</v>
      </c>
      <c r="F221" s="1">
        <v>5.1436100000000001E-14</v>
      </c>
      <c r="G221" s="1">
        <v>2.1583199999999999E-13</v>
      </c>
      <c r="H221" s="1">
        <v>1.94878E-9</v>
      </c>
      <c r="I221" s="1">
        <v>8.1860499999999999E-10</v>
      </c>
      <c r="J221" s="1">
        <v>1.2339000000000001E-9</v>
      </c>
      <c r="K221" s="1">
        <v>1.15449E-9</v>
      </c>
      <c r="L221" s="1">
        <v>1.33916E-9</v>
      </c>
      <c r="M221" s="1">
        <v>6.2513799999999996E-10</v>
      </c>
      <c r="N221" s="1">
        <v>1.3084199999999999E-9</v>
      </c>
      <c r="O221" s="1">
        <v>1.488E-9</v>
      </c>
    </row>
    <row r="222" spans="1:15" x14ac:dyDescent="0.4">
      <c r="A222" s="2">
        <v>313200</v>
      </c>
      <c r="B222" s="1">
        <v>3.8712700000000001E-8</v>
      </c>
      <c r="C222" s="1">
        <v>6.79534E-12</v>
      </c>
      <c r="D222" s="1">
        <v>5.6069700000000001E-10</v>
      </c>
      <c r="E222" s="1">
        <v>7.9724100000000002E-13</v>
      </c>
      <c r="F222" s="1">
        <v>9.5688599999999994E-14</v>
      </c>
      <c r="G222" s="1">
        <v>6.3584999999999996E-13</v>
      </c>
      <c r="H222" s="1">
        <v>3.3277600000000001E-9</v>
      </c>
      <c r="I222" s="1">
        <v>1.3847E-9</v>
      </c>
      <c r="J222" s="1">
        <v>3.1163600000000002E-9</v>
      </c>
      <c r="K222" s="1">
        <v>2.0164800000000001E-9</v>
      </c>
      <c r="L222" s="1">
        <v>2.28649E-9</v>
      </c>
      <c r="M222" s="1">
        <v>1.0876E-9</v>
      </c>
      <c r="N222" s="1">
        <v>7.7754599999999995E-9</v>
      </c>
      <c r="O222" s="1">
        <v>5.9721999999999997E-9</v>
      </c>
    </row>
    <row r="223" spans="1:15" x14ac:dyDescent="0.4">
      <c r="A223" s="2">
        <v>313300</v>
      </c>
      <c r="B223" s="1">
        <v>3.8667099999999997E-8</v>
      </c>
      <c r="C223" s="1">
        <v>5.8906E-12</v>
      </c>
      <c r="D223" s="1">
        <v>6.4149200000000004E-10</v>
      </c>
      <c r="E223" s="1">
        <v>9.4940199999999992E-13</v>
      </c>
      <c r="F223" s="1">
        <v>1.0388E-13</v>
      </c>
      <c r="G223" s="1">
        <v>8.0284199999999998E-13</v>
      </c>
      <c r="H223" s="1">
        <v>5.6355100000000001E-9</v>
      </c>
      <c r="I223" s="1">
        <v>1.48624E-9</v>
      </c>
      <c r="J223" s="1">
        <v>2.1893999999999999E-9</v>
      </c>
      <c r="K223" s="1">
        <v>2.0872799999999998E-9</v>
      </c>
      <c r="L223" s="1">
        <v>2.6398500000000001E-9</v>
      </c>
      <c r="M223" s="1">
        <v>1.13277E-9</v>
      </c>
      <c r="N223" s="1">
        <v>6.5233200000000002E-9</v>
      </c>
      <c r="O223" s="1">
        <v>5.0543300000000003E-9</v>
      </c>
    </row>
    <row r="224" spans="1:15" x14ac:dyDescent="0.4">
      <c r="A224" s="2">
        <v>314110</v>
      </c>
      <c r="B224" s="1">
        <v>1.3145299999999999E-8</v>
      </c>
      <c r="C224" s="1">
        <v>5.2708300000000001E-12</v>
      </c>
      <c r="D224" s="1">
        <v>1.3160299999999999E-10</v>
      </c>
      <c r="E224" s="1">
        <v>2.89501E-13</v>
      </c>
      <c r="F224" s="1">
        <v>2.7750900000000001E-14</v>
      </c>
      <c r="G224" s="1">
        <v>2.15988E-13</v>
      </c>
      <c r="H224" s="1">
        <v>1.23561E-9</v>
      </c>
      <c r="I224" s="1">
        <v>5.1581599999999995E-10</v>
      </c>
      <c r="J224" s="1">
        <v>7.6260900000000001E-10</v>
      </c>
      <c r="K224" s="1">
        <v>7.3787900000000003E-10</v>
      </c>
      <c r="L224" s="1">
        <v>8.59129E-10</v>
      </c>
      <c r="M224" s="1">
        <v>4.0118299999999998E-10</v>
      </c>
      <c r="N224" s="1">
        <v>2.6690700000000002E-9</v>
      </c>
      <c r="O224" s="1">
        <v>2.1303600000000001E-9</v>
      </c>
    </row>
    <row r="225" spans="1:15" x14ac:dyDescent="0.4">
      <c r="A225" s="2">
        <v>314120</v>
      </c>
      <c r="B225" s="1">
        <v>5.8987399999999999E-8</v>
      </c>
      <c r="C225" s="1">
        <v>1.36529E-11</v>
      </c>
      <c r="D225" s="1">
        <v>2.1879100000000001E-10</v>
      </c>
      <c r="E225" s="1">
        <v>1.8923599999999998E-12</v>
      </c>
      <c r="F225" s="1">
        <v>2.0976700000000001E-13</v>
      </c>
      <c r="G225" s="1">
        <v>1.6116300000000001E-12</v>
      </c>
      <c r="H225" s="1">
        <v>3.3018800000000002E-9</v>
      </c>
      <c r="I225" s="1">
        <v>1.37057E-9</v>
      </c>
      <c r="J225" s="1">
        <v>2.1162999999999998E-9</v>
      </c>
      <c r="K225" s="1">
        <v>1.9857699999999999E-9</v>
      </c>
      <c r="L225" s="1">
        <v>1.40031E-8</v>
      </c>
      <c r="M225" s="1">
        <v>1.06351E-9</v>
      </c>
      <c r="N225" s="1">
        <v>1.00085E-8</v>
      </c>
      <c r="O225" s="1">
        <v>8.0453299999999996E-9</v>
      </c>
    </row>
    <row r="226" spans="1:15" x14ac:dyDescent="0.4">
      <c r="A226" s="2">
        <v>314900</v>
      </c>
      <c r="B226" s="1">
        <v>5.5521999999999999E-8</v>
      </c>
      <c r="C226" s="1">
        <v>1.44052E-11</v>
      </c>
      <c r="D226" s="1">
        <v>4.6077800000000002E-10</v>
      </c>
      <c r="E226" s="1">
        <v>1.9180099999999998E-12</v>
      </c>
      <c r="F226" s="1">
        <v>3.9423699999999998E-13</v>
      </c>
      <c r="G226" s="1">
        <v>1.27807E-12</v>
      </c>
      <c r="H226" s="1">
        <v>5.0437099999999997E-9</v>
      </c>
      <c r="I226" s="1">
        <v>2.1093400000000001E-9</v>
      </c>
      <c r="J226" s="1">
        <v>3.2395800000000001E-9</v>
      </c>
      <c r="K226" s="1">
        <v>3.0749400000000001E-9</v>
      </c>
      <c r="L226" s="1">
        <v>3.2919700000000002E-9</v>
      </c>
      <c r="M226" s="1">
        <v>2.2628499999999999E-9</v>
      </c>
      <c r="N226" s="1">
        <v>8.1483100000000008E-9</v>
      </c>
      <c r="O226" s="1">
        <v>1.1674399999999999E-8</v>
      </c>
    </row>
    <row r="227" spans="1:15" x14ac:dyDescent="0.4">
      <c r="A227" s="2">
        <v>315000</v>
      </c>
      <c r="B227" s="1">
        <v>6.2025100000000007E-8</v>
      </c>
      <c r="C227" s="1">
        <v>8.3122600000000008E-12</v>
      </c>
      <c r="D227" s="1">
        <v>4.6628900000000004E-10</v>
      </c>
      <c r="E227" s="1">
        <v>1.55894E-12</v>
      </c>
      <c r="F227" s="1">
        <v>2.1540899999999999E-13</v>
      </c>
      <c r="G227" s="1">
        <v>8.8225E-13</v>
      </c>
      <c r="H227" s="1">
        <v>7.9610100000000008E-9</v>
      </c>
      <c r="I227" s="1">
        <v>2.9681599999999998E-9</v>
      </c>
      <c r="J227" s="1">
        <v>4.5556399999999998E-9</v>
      </c>
      <c r="K227" s="1">
        <v>4.3592100000000003E-9</v>
      </c>
      <c r="L227" s="1">
        <v>4.8250199999999999E-9</v>
      </c>
      <c r="M227" s="1">
        <v>2.3306700000000002E-9</v>
      </c>
      <c r="N227" s="1">
        <v>8.3618499999999992E-9</v>
      </c>
      <c r="O227" s="1">
        <v>7.26152E-9</v>
      </c>
    </row>
    <row r="228" spans="1:15" x14ac:dyDescent="0.4">
      <c r="A228" s="2">
        <v>316000</v>
      </c>
      <c r="B228" s="1">
        <v>6.3410499999999997E-8</v>
      </c>
      <c r="C228" s="1">
        <v>6.0038200000000002E-12</v>
      </c>
      <c r="D228" s="1">
        <v>5.0685700000000002E-10</v>
      </c>
      <c r="E228" s="1">
        <v>1.2739200000000001E-12</v>
      </c>
      <c r="F228" s="1">
        <v>2.3617199999999999E-13</v>
      </c>
      <c r="G228" s="1">
        <v>8.7524700000000002E-13</v>
      </c>
      <c r="H228" s="1">
        <v>8.0179899999999995E-9</v>
      </c>
      <c r="I228" s="1">
        <v>3.36656E-9</v>
      </c>
      <c r="J228" s="1">
        <v>5.0002999999999998E-9</v>
      </c>
      <c r="K228" s="1">
        <v>4.7544799999999999E-9</v>
      </c>
      <c r="L228" s="1">
        <v>5.6014899999999999E-9</v>
      </c>
      <c r="M228" s="1">
        <v>2.5535999999999999E-9</v>
      </c>
      <c r="N228" s="1">
        <v>5.39169E-9</v>
      </c>
      <c r="O228" s="1">
        <v>7.19357E-9</v>
      </c>
    </row>
    <row r="229" spans="1:15" x14ac:dyDescent="0.4">
      <c r="A229" s="2">
        <v>322110</v>
      </c>
      <c r="B229" s="1">
        <v>1.35879E-8</v>
      </c>
      <c r="C229" s="1">
        <v>1.45902E-12</v>
      </c>
      <c r="D229" s="1">
        <v>1.1104E-10</v>
      </c>
      <c r="E229" s="1">
        <v>2.73611E-13</v>
      </c>
      <c r="F229" s="1">
        <v>4.44266E-14</v>
      </c>
      <c r="G229" s="1">
        <v>1.9106999999999999E-13</v>
      </c>
      <c r="H229" s="1">
        <v>1.72183E-9</v>
      </c>
      <c r="I229" s="1">
        <v>7.06067E-10</v>
      </c>
      <c r="J229" s="1">
        <v>1.07173E-9</v>
      </c>
      <c r="K229" s="1">
        <v>1.0073800000000001E-9</v>
      </c>
      <c r="L229" s="1">
        <v>1.23447E-9</v>
      </c>
      <c r="M229" s="1">
        <v>5.2845999999999995E-10</v>
      </c>
      <c r="N229" s="1">
        <v>1.2185700000000001E-9</v>
      </c>
      <c r="O229" s="1">
        <v>1.3230500000000001E-9</v>
      </c>
    </row>
    <row r="230" spans="1:15" x14ac:dyDescent="0.4">
      <c r="A230" s="2">
        <v>322120</v>
      </c>
      <c r="B230" s="1">
        <v>6.5963200000000002E-9</v>
      </c>
      <c r="C230" s="1">
        <v>1.8741699999999999E-12</v>
      </c>
      <c r="D230" s="1">
        <v>1.93228E-10</v>
      </c>
      <c r="E230" s="1">
        <v>2.3810500000000002E-13</v>
      </c>
      <c r="F230" s="1">
        <v>1.7001599999999999E-14</v>
      </c>
      <c r="G230" s="1">
        <v>1.37505E-13</v>
      </c>
      <c r="H230" s="1">
        <v>7.0026799999999999E-10</v>
      </c>
      <c r="I230" s="1">
        <v>1.8485600000000001E-10</v>
      </c>
      <c r="J230" s="1">
        <v>2.8945000000000002E-10</v>
      </c>
      <c r="K230" s="1">
        <v>2.7237899999999999E-10</v>
      </c>
      <c r="L230" s="1">
        <v>3.1131699999999999E-10</v>
      </c>
      <c r="M230" s="1">
        <v>1.47345E-10</v>
      </c>
      <c r="N230" s="1">
        <v>9.5175399999999998E-10</v>
      </c>
      <c r="O230" s="1">
        <v>1.6552300000000001E-9</v>
      </c>
    </row>
    <row r="231" spans="1:15" x14ac:dyDescent="0.4">
      <c r="A231" s="2">
        <v>322130</v>
      </c>
      <c r="B231" s="1">
        <v>5.1173600000000002E-9</v>
      </c>
      <c r="C231" s="1">
        <v>1.8551E-12</v>
      </c>
      <c r="D231" s="1">
        <v>1.4824700000000001E-10</v>
      </c>
      <c r="E231" s="1">
        <v>1.36863E-13</v>
      </c>
      <c r="F231" s="1">
        <v>1.58728E-14</v>
      </c>
      <c r="G231" s="1">
        <v>4.4019299999999998E-14</v>
      </c>
      <c r="H231" s="1">
        <v>3.8820899999999999E-10</v>
      </c>
      <c r="I231" s="1">
        <v>1.6500400000000001E-10</v>
      </c>
      <c r="J231" s="1">
        <v>2.47443E-10</v>
      </c>
      <c r="K231" s="1">
        <v>2.34751E-10</v>
      </c>
      <c r="L231" s="1">
        <v>2.7262699999999999E-10</v>
      </c>
      <c r="M231" s="1">
        <v>1.26379E-10</v>
      </c>
      <c r="N231" s="1">
        <v>6.0910899999999997E-10</v>
      </c>
      <c r="O231" s="1">
        <v>1.52931E-9</v>
      </c>
    </row>
    <row r="232" spans="1:15" x14ac:dyDescent="0.4">
      <c r="A232" s="2">
        <v>322210</v>
      </c>
      <c r="B232" s="1">
        <v>1.6050999999999999E-8</v>
      </c>
      <c r="C232" s="1">
        <v>4.7307799999999998E-12</v>
      </c>
      <c r="D232" s="1">
        <v>3.5984699999999998E-10</v>
      </c>
      <c r="E232" s="1">
        <v>7.45147E-13</v>
      </c>
      <c r="F232" s="1">
        <v>1.41871E-13</v>
      </c>
      <c r="G232" s="1">
        <v>3.5525900000000002E-13</v>
      </c>
      <c r="H232" s="1">
        <v>9.1115100000000001E-10</v>
      </c>
      <c r="I232" s="1">
        <v>2.8118399999999999E-10</v>
      </c>
      <c r="J232" s="1">
        <v>1.9136899999999998E-9</v>
      </c>
      <c r="K232" s="1">
        <v>6.0625099999999996E-10</v>
      </c>
      <c r="L232" s="1">
        <v>4.6829800000000001E-10</v>
      </c>
      <c r="M232" s="1">
        <v>5.7546899999999997E-10</v>
      </c>
      <c r="N232" s="1">
        <v>3.1670500000000001E-9</v>
      </c>
      <c r="O232" s="1">
        <v>3.5200299999999999E-9</v>
      </c>
    </row>
    <row r="233" spans="1:15" x14ac:dyDescent="0.4">
      <c r="A233" s="2">
        <v>322220</v>
      </c>
      <c r="B233" s="1">
        <v>1.9208599999999998E-8</v>
      </c>
      <c r="C233" s="1">
        <v>5.14893E-12</v>
      </c>
      <c r="D233" s="1">
        <v>3.7964399999999998E-10</v>
      </c>
      <c r="E233" s="1">
        <v>1.0434999999999999E-12</v>
      </c>
      <c r="F233" s="1">
        <v>1.46008E-14</v>
      </c>
      <c r="G233" s="1">
        <v>4.1964900000000001E-13</v>
      </c>
      <c r="H233" s="1">
        <v>1.58526E-9</v>
      </c>
      <c r="I233" s="1">
        <v>2.1658500000000001E-10</v>
      </c>
      <c r="J233" s="1">
        <v>5.9686399999999998E-10</v>
      </c>
      <c r="K233" s="1">
        <v>3.1767E-10</v>
      </c>
      <c r="L233" s="1">
        <v>3.5287499999999998E-10</v>
      </c>
      <c r="M233" s="1">
        <v>5.9300499999999996E-10</v>
      </c>
      <c r="N233" s="1">
        <v>4.2667699999999997E-9</v>
      </c>
      <c r="O233" s="1">
        <v>6.2048500000000001E-9</v>
      </c>
    </row>
    <row r="234" spans="1:15" x14ac:dyDescent="0.4">
      <c r="A234" s="2">
        <v>322230</v>
      </c>
      <c r="B234" s="1">
        <v>2.8709400000000001E-8</v>
      </c>
      <c r="C234" s="1">
        <v>7.7387699999999997E-12</v>
      </c>
      <c r="D234" s="1">
        <v>4.9705900000000003E-10</v>
      </c>
      <c r="E234" s="1">
        <v>2.0205799999999999E-12</v>
      </c>
      <c r="F234" s="1">
        <v>2.2111299999999999E-13</v>
      </c>
      <c r="G234" s="1">
        <v>4.34642E-13</v>
      </c>
      <c r="H234" s="1">
        <v>1.7206800000000001E-9</v>
      </c>
      <c r="I234" s="1">
        <v>7.1137400000000003E-10</v>
      </c>
      <c r="J234" s="1">
        <v>1.0825400000000001E-9</v>
      </c>
      <c r="K234" s="1">
        <v>1.03733E-9</v>
      </c>
      <c r="L234" s="1">
        <v>1.2180200000000001E-9</v>
      </c>
      <c r="M234" s="1">
        <v>5.4594999999999996E-10</v>
      </c>
      <c r="N234" s="1">
        <v>7.5612099999999998E-9</v>
      </c>
      <c r="O234" s="1">
        <v>7.8263900000000003E-9</v>
      </c>
    </row>
    <row r="235" spans="1:15" x14ac:dyDescent="0.4">
      <c r="A235" s="2">
        <v>322291</v>
      </c>
      <c r="B235" s="1">
        <v>1.19363E-8</v>
      </c>
      <c r="C235" s="1">
        <v>2.07131E-12</v>
      </c>
      <c r="D235" s="1">
        <v>1.4299599999999999E-10</v>
      </c>
      <c r="E235" s="1">
        <v>3.3907800000000001E-13</v>
      </c>
      <c r="F235" s="1">
        <v>3.5328499999999998E-14</v>
      </c>
      <c r="G235" s="1">
        <v>2.4052799999999999E-13</v>
      </c>
      <c r="H235" s="1">
        <v>1.1778300000000001E-9</v>
      </c>
      <c r="I235" s="1">
        <v>4.93632E-10</v>
      </c>
      <c r="J235" s="1">
        <v>7.5856100000000002E-10</v>
      </c>
      <c r="K235" s="1">
        <v>7.0618399999999997E-10</v>
      </c>
      <c r="L235" s="1">
        <v>7.7559999999999999E-10</v>
      </c>
      <c r="M235" s="1">
        <v>3.8216100000000001E-10</v>
      </c>
      <c r="N235" s="1">
        <v>1.2225099999999999E-9</v>
      </c>
      <c r="O235" s="1">
        <v>2.47984E-9</v>
      </c>
    </row>
    <row r="236" spans="1:15" x14ac:dyDescent="0.4">
      <c r="A236" s="2">
        <v>322299</v>
      </c>
      <c r="B236" s="1">
        <v>2.65642E-8</v>
      </c>
      <c r="C236" s="1">
        <v>5.4146499999999998E-12</v>
      </c>
      <c r="D236" s="1">
        <v>3.7992099999999997E-10</v>
      </c>
      <c r="E236" s="1">
        <v>1.4786299999999999E-12</v>
      </c>
      <c r="F236" s="1">
        <v>1.34102E-13</v>
      </c>
      <c r="G236" s="1">
        <v>6.0596600000000001E-13</v>
      </c>
      <c r="H236" s="1">
        <v>2.3346199999999999E-9</v>
      </c>
      <c r="I236" s="1">
        <v>9.7698599999999992E-10</v>
      </c>
      <c r="J236" s="1">
        <v>1.47642E-9</v>
      </c>
      <c r="K236" s="1">
        <v>1.40782E-9</v>
      </c>
      <c r="L236" s="1">
        <v>1.67139E-9</v>
      </c>
      <c r="M236" s="1">
        <v>7.4725600000000003E-10</v>
      </c>
      <c r="N236" s="1">
        <v>3.6332400000000002E-9</v>
      </c>
      <c r="O236" s="1">
        <v>6.1753499999999998E-9</v>
      </c>
    </row>
    <row r="237" spans="1:15" x14ac:dyDescent="0.4">
      <c r="A237" s="2">
        <v>323110</v>
      </c>
      <c r="B237" s="1">
        <v>2.6262500000000001E-8</v>
      </c>
      <c r="C237" s="1">
        <v>6.9442299999999998E-12</v>
      </c>
      <c r="D237" s="1">
        <v>3.6751299999999998E-10</v>
      </c>
      <c r="E237" s="1">
        <v>1.34122E-12</v>
      </c>
      <c r="F237" s="1">
        <v>1.1634200000000001E-13</v>
      </c>
      <c r="G237" s="1">
        <v>6.0569099999999999E-13</v>
      </c>
      <c r="H237" s="1">
        <v>9.91748E-10</v>
      </c>
      <c r="I237" s="1">
        <v>6.6270100000000001E-10</v>
      </c>
      <c r="J237" s="1">
        <v>1.3134099999999999E-9</v>
      </c>
      <c r="K237" s="1">
        <v>2.2538700000000002E-9</v>
      </c>
      <c r="L237" s="1">
        <v>2.9753000000000001E-10</v>
      </c>
      <c r="M237" s="1">
        <v>8.5788900000000001E-10</v>
      </c>
      <c r="N237" s="1">
        <v>6.05865E-9</v>
      </c>
      <c r="O237" s="1">
        <v>7.1124900000000001E-9</v>
      </c>
    </row>
    <row r="238" spans="1:15" x14ac:dyDescent="0.4">
      <c r="A238" s="2">
        <v>323120</v>
      </c>
      <c r="B238" s="1">
        <v>2.8201900000000001E-8</v>
      </c>
      <c r="C238" s="1">
        <v>4.8934299999999997E-12</v>
      </c>
      <c r="D238" s="1">
        <v>6.8777400000000003E-10</v>
      </c>
      <c r="E238" s="1">
        <v>1.06307E-12</v>
      </c>
      <c r="F238" s="1">
        <v>5.8101800000000004E-14</v>
      </c>
      <c r="G238" s="1">
        <v>4.2044299999999999E-13</v>
      </c>
      <c r="H238" s="1">
        <v>2.3716500000000002E-9</v>
      </c>
      <c r="I238" s="1">
        <v>9.7928699999999991E-10</v>
      </c>
      <c r="J238" s="1">
        <v>1.4801200000000001E-9</v>
      </c>
      <c r="K238" s="1">
        <v>1.4124399999999999E-9</v>
      </c>
      <c r="L238" s="1">
        <v>1.70866E-9</v>
      </c>
      <c r="M238" s="1">
        <v>7.4042799999999998E-10</v>
      </c>
      <c r="N238" s="1">
        <v>3.63978E-9</v>
      </c>
      <c r="O238" s="1">
        <v>6.9853300000000003E-9</v>
      </c>
    </row>
    <row r="239" spans="1:15" x14ac:dyDescent="0.4">
      <c r="A239" s="2">
        <v>324110</v>
      </c>
      <c r="B239" s="1">
        <v>2.8236200000000001E-10</v>
      </c>
      <c r="C239" s="1">
        <v>5.08698E-14</v>
      </c>
      <c r="D239" s="1">
        <v>4.9614199999999997E-12</v>
      </c>
      <c r="E239" s="1">
        <v>6.4030300000000002E-15</v>
      </c>
      <c r="F239" s="1">
        <v>8.7206700000000004E-16</v>
      </c>
      <c r="G239" s="1">
        <v>1.7098900000000001E-15</v>
      </c>
      <c r="H239" s="1">
        <v>1.08733E-10</v>
      </c>
      <c r="I239" s="1">
        <v>6.1608399999999998E-12</v>
      </c>
      <c r="J239" s="1">
        <v>9.4827000000000004E-12</v>
      </c>
      <c r="K239" s="1">
        <v>8.9846400000000008E-12</v>
      </c>
      <c r="L239" s="1">
        <v>1.00207E-11</v>
      </c>
      <c r="M239" s="1">
        <v>4.8344099999999998E-12</v>
      </c>
      <c r="N239" s="1">
        <v>1.07912E-11</v>
      </c>
      <c r="O239" s="1">
        <v>4.2730500000000002E-11</v>
      </c>
    </row>
    <row r="240" spans="1:15" x14ac:dyDescent="0.4">
      <c r="A240" s="2">
        <v>324121</v>
      </c>
      <c r="B240" s="1">
        <v>5.7163499999999996E-9</v>
      </c>
      <c r="C240" s="1">
        <v>1.1535699999999999E-12</v>
      </c>
      <c r="D240" s="1">
        <v>7.62222E-11</v>
      </c>
      <c r="E240" s="1">
        <v>8.4901599999999999E-14</v>
      </c>
      <c r="F240" s="1">
        <v>1.3530900000000001E-14</v>
      </c>
      <c r="G240" s="1">
        <v>6.0313E-14</v>
      </c>
      <c r="H240" s="1">
        <v>5.6528000000000004E-10</v>
      </c>
      <c r="I240" s="1">
        <v>2.3137E-10</v>
      </c>
      <c r="J240" s="1">
        <v>3.5399099999999999E-10</v>
      </c>
      <c r="K240" s="1">
        <v>3.3673900000000001E-10</v>
      </c>
      <c r="L240" s="1">
        <v>3.8789800000000001E-10</v>
      </c>
      <c r="M240" s="1">
        <v>1.83152E-10</v>
      </c>
      <c r="N240" s="1">
        <v>7.2656799999999999E-10</v>
      </c>
      <c r="O240" s="1">
        <v>9.80479E-10</v>
      </c>
    </row>
    <row r="241" spans="1:15" x14ac:dyDescent="0.4">
      <c r="A241" s="2">
        <v>324122</v>
      </c>
      <c r="B241" s="1">
        <v>1.8007E-8</v>
      </c>
      <c r="C241" s="1">
        <v>3.5475599999999999E-12</v>
      </c>
      <c r="D241" s="1">
        <v>4.2691699999999998E-10</v>
      </c>
      <c r="E241" s="1">
        <v>5.4166299999999995E-13</v>
      </c>
      <c r="F241" s="1">
        <v>7.6491899999999996E-14</v>
      </c>
      <c r="G241" s="1">
        <v>2.9036800000000001E-13</v>
      </c>
      <c r="H241" s="1">
        <v>2.2047900000000002E-9</v>
      </c>
      <c r="I241" s="1">
        <v>9.4268300000000002E-10</v>
      </c>
      <c r="J241" s="1">
        <v>1.28871E-9</v>
      </c>
      <c r="K241" s="1">
        <v>1.3069499999999999E-9</v>
      </c>
      <c r="L241" s="1">
        <v>1.5711799999999999E-9</v>
      </c>
      <c r="M241" s="1">
        <v>7.1066899999999998E-10</v>
      </c>
      <c r="N241" s="1">
        <v>1.47462E-9</v>
      </c>
      <c r="O241" s="1">
        <v>1.61161E-9</v>
      </c>
    </row>
    <row r="242" spans="1:15" x14ac:dyDescent="0.4">
      <c r="A242" s="2">
        <v>324190</v>
      </c>
      <c r="B242" s="1">
        <v>8.6664199999999995E-9</v>
      </c>
      <c r="C242" s="1">
        <v>2.1043200000000001E-12</v>
      </c>
      <c r="D242" s="1">
        <v>7.8080400000000002E-11</v>
      </c>
      <c r="E242" s="1">
        <v>1.6235599999999999E-13</v>
      </c>
      <c r="F242" s="1">
        <v>2.67514E-14</v>
      </c>
      <c r="G242" s="1">
        <v>1.15452E-13</v>
      </c>
      <c r="H242" s="1">
        <v>1.0251900000000001E-9</v>
      </c>
      <c r="I242" s="1">
        <v>4.34663E-10</v>
      </c>
      <c r="J242" s="1">
        <v>6.46923E-10</v>
      </c>
      <c r="K242" s="1">
        <v>6.1932600000000004E-10</v>
      </c>
      <c r="L242" s="1">
        <v>7.2175599999999996E-10</v>
      </c>
      <c r="M242" s="1">
        <v>3.2729899999999999E-10</v>
      </c>
      <c r="N242" s="1">
        <v>8.8999800000000001E-10</v>
      </c>
      <c r="O242" s="1">
        <v>1.16319E-9</v>
      </c>
    </row>
    <row r="243" spans="1:15" x14ac:dyDescent="0.4">
      <c r="A243" s="2">
        <v>325110</v>
      </c>
      <c r="B243" s="1">
        <v>1.0971299999999999E-9</v>
      </c>
      <c r="C243" s="1">
        <v>1.0098300000000001E-13</v>
      </c>
      <c r="D243" s="1">
        <v>7.1823899999999997E-12</v>
      </c>
      <c r="E243" s="1">
        <v>1.72161E-14</v>
      </c>
      <c r="F243" s="1">
        <v>3.17736E-15</v>
      </c>
      <c r="G243" s="1">
        <v>1.1810500000000001E-14</v>
      </c>
      <c r="H243" s="1">
        <v>1.12631E-10</v>
      </c>
      <c r="I243" s="1">
        <v>1.4535500000000001E-10</v>
      </c>
      <c r="J243" s="1">
        <v>7.1339700000000004E-11</v>
      </c>
      <c r="K243" s="1">
        <v>6.6461400000000003E-11</v>
      </c>
      <c r="L243" s="1">
        <v>8.0815600000000005E-11</v>
      </c>
      <c r="M243" s="1">
        <v>3.5625199999999999E-11</v>
      </c>
      <c r="N243" s="1">
        <v>8.0300599999999994E-11</v>
      </c>
      <c r="O243" s="1">
        <v>9.0256500000000003E-11</v>
      </c>
    </row>
    <row r="244" spans="1:15" x14ac:dyDescent="0.4">
      <c r="A244" s="2">
        <v>325120</v>
      </c>
      <c r="B244" s="1">
        <v>2.0090899999999999E-8</v>
      </c>
      <c r="C244" s="1">
        <v>1.94993E-12</v>
      </c>
      <c r="D244" s="1">
        <v>1.6222699999999999E-10</v>
      </c>
      <c r="E244" s="1">
        <v>4.2855999999999999E-13</v>
      </c>
      <c r="F244" s="1">
        <v>6.0876400000000006E-14</v>
      </c>
      <c r="G244" s="1">
        <v>3.1122700000000001E-13</v>
      </c>
      <c r="H244" s="1">
        <v>2.5581000000000001E-9</v>
      </c>
      <c r="I244" s="1">
        <v>1.0829299999999999E-9</v>
      </c>
      <c r="J244" s="1">
        <v>1.5278E-9</v>
      </c>
      <c r="K244" s="1">
        <v>1.51232E-9</v>
      </c>
      <c r="L244" s="1">
        <v>1.8173900000000001E-9</v>
      </c>
      <c r="M244" s="1">
        <v>8.2432899999999998E-10</v>
      </c>
      <c r="N244" s="1">
        <v>1.7171899999999999E-9</v>
      </c>
      <c r="O244" s="1">
        <v>1.9391300000000001E-9</v>
      </c>
    </row>
    <row r="245" spans="1:15" x14ac:dyDescent="0.4">
      <c r="A245" s="2">
        <v>325130</v>
      </c>
      <c r="B245" s="1">
        <v>1.6685099999999999E-8</v>
      </c>
      <c r="C245" s="1">
        <v>4.3668600000000002E-12</v>
      </c>
      <c r="D245" s="1">
        <v>1.7400599999999999E-10</v>
      </c>
      <c r="E245" s="1">
        <v>3.3473699999999998E-13</v>
      </c>
      <c r="F245" s="1">
        <v>6.5458900000000002E-14</v>
      </c>
      <c r="G245" s="1">
        <v>2.2834900000000001E-13</v>
      </c>
      <c r="H245" s="1">
        <v>1.8191299999999999E-9</v>
      </c>
      <c r="I245" s="1">
        <v>7.5568100000000003E-10</v>
      </c>
      <c r="J245" s="1">
        <v>1.2007100000000001E-9</v>
      </c>
      <c r="K245" s="1">
        <v>1.1095400000000001E-9</v>
      </c>
      <c r="L245" s="1">
        <v>1.14993E-9</v>
      </c>
      <c r="M245" s="1">
        <v>5.9406599999999996E-10</v>
      </c>
      <c r="N245" s="1">
        <v>1.2812999999999999E-9</v>
      </c>
      <c r="O245" s="1">
        <v>2.9769699999999999E-9</v>
      </c>
    </row>
    <row r="246" spans="1:15" x14ac:dyDescent="0.4">
      <c r="A246" s="2">
        <v>325180</v>
      </c>
      <c r="B246" s="1">
        <v>9.4857499999999994E-9</v>
      </c>
      <c r="C246" s="1">
        <v>1.05867E-12</v>
      </c>
      <c r="D246" s="1">
        <v>7.6885599999999999E-11</v>
      </c>
      <c r="E246" s="1">
        <v>8.4821300000000004E-14</v>
      </c>
      <c r="F246" s="1">
        <v>1.1766000000000001E-14</v>
      </c>
      <c r="G246" s="1">
        <v>6.4705499999999999E-14</v>
      </c>
      <c r="H246" s="1">
        <v>2.9438699999999998E-10</v>
      </c>
      <c r="I246" s="1">
        <v>4.1102399999999997E-9</v>
      </c>
      <c r="J246" s="1">
        <v>1.8685000000000001E-10</v>
      </c>
      <c r="K246" s="1">
        <v>1.77243E-10</v>
      </c>
      <c r="L246" s="1">
        <v>2.06137E-10</v>
      </c>
      <c r="M246" s="1">
        <v>1.63903E-10</v>
      </c>
      <c r="N246" s="1">
        <v>6.78948E-10</v>
      </c>
      <c r="O246" s="1">
        <v>1.3005599999999999E-9</v>
      </c>
    </row>
    <row r="247" spans="1:15" x14ac:dyDescent="0.4">
      <c r="A247" s="2">
        <v>325190</v>
      </c>
      <c r="B247" s="1">
        <v>3.2591799999999999E-9</v>
      </c>
      <c r="C247" s="1">
        <v>5.5532300000000002E-13</v>
      </c>
      <c r="D247" s="1">
        <v>4.1353700000000001E-11</v>
      </c>
      <c r="E247" s="1">
        <v>4.9603399999999998E-14</v>
      </c>
      <c r="F247" s="1">
        <v>7.7818399999999995E-15</v>
      </c>
      <c r="G247" s="1">
        <v>3.6030400000000003E-14</v>
      </c>
      <c r="H247" s="1">
        <v>3.2130299999999999E-10</v>
      </c>
      <c r="I247" s="1">
        <v>2.3111500000000001E-10</v>
      </c>
      <c r="J247" s="1">
        <v>1.96868E-10</v>
      </c>
      <c r="K247" s="1">
        <v>1.8649599999999999E-10</v>
      </c>
      <c r="L247" s="1">
        <v>2.3491299999999999E-10</v>
      </c>
      <c r="M247" s="1">
        <v>1.0201E-10</v>
      </c>
      <c r="N247" s="1">
        <v>3.91199E-10</v>
      </c>
      <c r="O247" s="1">
        <v>5.6101200000000003E-10</v>
      </c>
    </row>
    <row r="248" spans="1:15" x14ac:dyDescent="0.4">
      <c r="A248" s="2">
        <v>325211</v>
      </c>
      <c r="B248" s="1">
        <v>5.1402899999999998E-9</v>
      </c>
      <c r="C248" s="1">
        <v>1.0324300000000001E-12</v>
      </c>
      <c r="D248" s="1">
        <v>4.1909099999999998E-11</v>
      </c>
      <c r="E248" s="1">
        <v>1.4790000000000001E-13</v>
      </c>
      <c r="F248" s="1">
        <v>3.8704300000000001E-15</v>
      </c>
      <c r="G248" s="1">
        <v>4.0512700000000002E-14</v>
      </c>
      <c r="H248" s="1">
        <v>7.8940300000000001E-10</v>
      </c>
      <c r="I248" s="1">
        <v>7.0686099999999999E-10</v>
      </c>
      <c r="J248" s="1">
        <v>2.7274400000000001E-10</v>
      </c>
      <c r="K248" s="1">
        <v>9.6203700000000005E-11</v>
      </c>
      <c r="L248" s="1">
        <v>1.2247200000000001E-10</v>
      </c>
      <c r="M248" s="1">
        <v>5.2264199999999997E-11</v>
      </c>
      <c r="N248" s="1">
        <v>3.62351E-10</v>
      </c>
      <c r="O248" s="1">
        <v>8.0362099999999997E-10</v>
      </c>
    </row>
    <row r="249" spans="1:15" x14ac:dyDescent="0.4">
      <c r="A249" s="2" t="s">
        <v>31</v>
      </c>
      <c r="B249" s="1">
        <v>1.13018E-8</v>
      </c>
      <c r="C249" s="1">
        <v>2.4533800000000002E-12</v>
      </c>
      <c r="D249" s="1">
        <v>1.1535899999999999E-10</v>
      </c>
      <c r="E249" s="1">
        <v>2.6116299999999998E-13</v>
      </c>
      <c r="F249" s="1">
        <v>6.5007099999999997E-14</v>
      </c>
      <c r="G249" s="1">
        <v>2.1811300000000001E-13</v>
      </c>
      <c r="H249" s="1">
        <v>1.3083400000000001E-9</v>
      </c>
      <c r="I249" s="1">
        <v>5.4015199999999996E-10</v>
      </c>
      <c r="J249" s="1">
        <v>8.3861700000000002E-10</v>
      </c>
      <c r="K249" s="1">
        <v>7.86569E-10</v>
      </c>
      <c r="L249" s="1">
        <v>8.3911599999999996E-10</v>
      </c>
      <c r="M249" s="1">
        <v>4.2851899999999998E-10</v>
      </c>
      <c r="N249" s="1">
        <v>1.3827600000000001E-9</v>
      </c>
      <c r="O249" s="1">
        <v>1.4435E-9</v>
      </c>
    </row>
    <row r="250" spans="1:15" x14ac:dyDescent="0.4">
      <c r="A250" s="2">
        <v>325411</v>
      </c>
      <c r="B250" s="1">
        <v>1.07735E-8</v>
      </c>
      <c r="C250" s="1">
        <v>1.29551E-12</v>
      </c>
      <c r="D250" s="1">
        <v>9.2008800000000006E-11</v>
      </c>
      <c r="E250" s="1">
        <v>2.3011799999999999E-13</v>
      </c>
      <c r="F250" s="1">
        <v>1.53382E-14</v>
      </c>
      <c r="G250" s="1">
        <v>1.21648E-13</v>
      </c>
      <c r="H250" s="1">
        <v>1.46883E-9</v>
      </c>
      <c r="I250" s="1">
        <v>7.3337799999999999E-10</v>
      </c>
      <c r="J250" s="1">
        <v>3.9578100000000001E-10</v>
      </c>
      <c r="K250" s="1">
        <v>3.7667899999999998E-10</v>
      </c>
      <c r="L250" s="1">
        <v>4.3267199999999998E-10</v>
      </c>
      <c r="M250" s="1">
        <v>2.01458E-10</v>
      </c>
      <c r="N250" s="1">
        <v>6.1654399999999995E-10</v>
      </c>
      <c r="O250" s="1">
        <v>2.5005000000000002E-9</v>
      </c>
    </row>
    <row r="251" spans="1:15" x14ac:dyDescent="0.4">
      <c r="A251" s="2">
        <v>325412</v>
      </c>
      <c r="B251" s="1">
        <v>5.6464400000000002E-9</v>
      </c>
      <c r="C251" s="1">
        <v>1.5443400000000001E-12</v>
      </c>
      <c r="D251" s="1">
        <v>8.3025200000000005E-11</v>
      </c>
      <c r="E251" s="1">
        <v>2.08863E-13</v>
      </c>
      <c r="F251" s="1">
        <v>8.5617399999999994E-15</v>
      </c>
      <c r="G251" s="1">
        <v>1.82154E-13</v>
      </c>
      <c r="H251" s="1">
        <v>2.9238599999999998E-10</v>
      </c>
      <c r="I251" s="1">
        <v>5.9723599999999996E-10</v>
      </c>
      <c r="J251" s="1">
        <v>1.6881099999999999E-10</v>
      </c>
      <c r="K251" s="1">
        <v>9.0103200000000003E-11</v>
      </c>
      <c r="L251" s="1">
        <v>5.4544699999999999E-11</v>
      </c>
      <c r="M251" s="1">
        <v>3.0961500000000002E-10</v>
      </c>
      <c r="N251" s="1">
        <v>1.1714700000000001E-9</v>
      </c>
      <c r="O251" s="1">
        <v>1.26526E-9</v>
      </c>
    </row>
    <row r="252" spans="1:15" x14ac:dyDescent="0.4">
      <c r="A252" s="2">
        <v>325413</v>
      </c>
      <c r="B252" s="1">
        <v>9.3327299999999999E-9</v>
      </c>
      <c r="C252" s="1">
        <v>4.0433499999999997E-12</v>
      </c>
      <c r="D252" s="1">
        <v>6.6340700000000004E-11</v>
      </c>
      <c r="E252" s="1">
        <v>1.58063E-13</v>
      </c>
      <c r="F252" s="1">
        <v>1.7287600000000001E-14</v>
      </c>
      <c r="G252" s="1">
        <v>1.8041900000000001E-13</v>
      </c>
      <c r="H252" s="1">
        <v>1.13169E-9</v>
      </c>
      <c r="I252" s="1">
        <v>4.9177299999999997E-10</v>
      </c>
      <c r="J252" s="1">
        <v>6.4026399999999995E-10</v>
      </c>
      <c r="K252" s="1">
        <v>6.5978999999999995E-10</v>
      </c>
      <c r="L252" s="1">
        <v>9.2631500000000002E-10</v>
      </c>
      <c r="M252" s="1">
        <v>3.3343999999999999E-10</v>
      </c>
      <c r="N252" s="1">
        <v>1.0251200000000001E-9</v>
      </c>
      <c r="O252" s="1">
        <v>7.3388900000000003E-10</v>
      </c>
    </row>
    <row r="253" spans="1:15" x14ac:dyDescent="0.4">
      <c r="A253" s="2">
        <v>325414</v>
      </c>
      <c r="B253" s="1">
        <v>7.1874800000000001E-9</v>
      </c>
      <c r="C253" s="1">
        <v>9.9557300000000008E-13</v>
      </c>
      <c r="D253" s="1">
        <v>3.3192000000000002E-11</v>
      </c>
      <c r="E253" s="1">
        <v>8.6158099999999997E-14</v>
      </c>
      <c r="F253" s="1">
        <v>1.4413000000000001E-14</v>
      </c>
      <c r="G253" s="1">
        <v>6.1206400000000003E-14</v>
      </c>
      <c r="H253" s="1">
        <v>5.0287599999999999E-10</v>
      </c>
      <c r="I253" s="1">
        <v>7.9639199999999999E-10</v>
      </c>
      <c r="J253" s="1">
        <v>3.21648E-10</v>
      </c>
      <c r="K253" s="1">
        <v>6.3104000000000003E-10</v>
      </c>
      <c r="L253" s="1">
        <v>3.42083E-10</v>
      </c>
      <c r="M253" s="1">
        <v>1.6398000000000001E-10</v>
      </c>
      <c r="N253" s="1">
        <v>7.6726500000000004E-10</v>
      </c>
      <c r="O253" s="1">
        <v>1.18115E-9</v>
      </c>
    </row>
    <row r="254" spans="1:15" x14ac:dyDescent="0.4">
      <c r="A254" s="2">
        <v>325310</v>
      </c>
      <c r="B254" s="1">
        <v>1.29682E-8</v>
      </c>
      <c r="C254" s="1">
        <v>1.3842000000000001E-12</v>
      </c>
      <c r="D254" s="1">
        <v>1.4319799999999999E-10</v>
      </c>
      <c r="E254" s="1">
        <v>2.73083E-13</v>
      </c>
      <c r="F254" s="1">
        <v>4.5563900000000002E-14</v>
      </c>
      <c r="G254" s="1">
        <v>1.9065199999999999E-13</v>
      </c>
      <c r="H254" s="1">
        <v>1.5634600000000001E-9</v>
      </c>
      <c r="I254" s="1">
        <v>6.4946399999999998E-10</v>
      </c>
      <c r="J254" s="1">
        <v>9.8377400000000004E-10</v>
      </c>
      <c r="K254" s="1">
        <v>9.417640000000001E-10</v>
      </c>
      <c r="L254" s="1">
        <v>1.10131E-9</v>
      </c>
      <c r="M254" s="1">
        <v>5.0719700000000004E-10</v>
      </c>
      <c r="N254" s="1">
        <v>1.1361099999999999E-9</v>
      </c>
      <c r="O254" s="1">
        <v>1.6079100000000001E-9</v>
      </c>
    </row>
    <row r="255" spans="1:15" x14ac:dyDescent="0.4">
      <c r="A255" s="2">
        <v>325320</v>
      </c>
      <c r="B255" s="1">
        <v>8.4250099999999992E-9</v>
      </c>
      <c r="C255" s="1">
        <v>1.9646200000000002E-12</v>
      </c>
      <c r="D255" s="1">
        <v>5.1851000000000003E-11</v>
      </c>
      <c r="E255" s="1">
        <v>1.2140699999999999E-13</v>
      </c>
      <c r="F255" s="1">
        <v>1.6018799999999999E-14</v>
      </c>
      <c r="G255" s="1">
        <v>9.1380699999999998E-14</v>
      </c>
      <c r="H255" s="1">
        <v>8.6475100000000005E-10</v>
      </c>
      <c r="I255" s="1">
        <v>3.6051500000000002E-10</v>
      </c>
      <c r="J255" s="1">
        <v>4.9753100000000005E-10</v>
      </c>
      <c r="K255" s="1">
        <v>5.0584999999999996E-10</v>
      </c>
      <c r="L255" s="1">
        <v>6.4377599999999999E-10</v>
      </c>
      <c r="M255" s="1">
        <v>2.6431599999999999E-10</v>
      </c>
      <c r="N255" s="1">
        <v>8.0666099999999999E-10</v>
      </c>
      <c r="O255" s="1">
        <v>1.7744100000000001E-9</v>
      </c>
    </row>
    <row r="256" spans="1:15" x14ac:dyDescent="0.4">
      <c r="A256" s="2">
        <v>325510</v>
      </c>
      <c r="B256" s="1">
        <v>1.4969700000000001E-8</v>
      </c>
      <c r="C256" s="1">
        <v>4.3446400000000004E-12</v>
      </c>
      <c r="D256" s="1">
        <v>4.89112E-10</v>
      </c>
      <c r="E256" s="1">
        <v>2.9419699999999998E-13</v>
      </c>
      <c r="F256" s="1">
        <v>3.6342300000000002E-14</v>
      </c>
      <c r="G256" s="1">
        <v>1.6722099999999999E-13</v>
      </c>
      <c r="H256" s="1">
        <v>1.81974E-9</v>
      </c>
      <c r="I256" s="1">
        <v>1.26706E-9</v>
      </c>
      <c r="J256" s="1">
        <v>7.3947100000000004E-10</v>
      </c>
      <c r="K256" s="1">
        <v>3.7281400000000001E-10</v>
      </c>
      <c r="L256" s="1">
        <v>4.0077899999999998E-10</v>
      </c>
      <c r="M256" s="1">
        <v>2.0167300000000001E-10</v>
      </c>
      <c r="N256" s="1">
        <v>1.37335E-9</v>
      </c>
      <c r="O256" s="1">
        <v>2.5857999999999999E-9</v>
      </c>
    </row>
    <row r="257" spans="1:15" x14ac:dyDescent="0.4">
      <c r="A257" s="2">
        <v>325520</v>
      </c>
      <c r="B257" s="1">
        <v>1.30495E-8</v>
      </c>
      <c r="C257" s="1">
        <v>3.1307899999999998E-12</v>
      </c>
      <c r="D257" s="1">
        <v>1.3239299999999999E-10</v>
      </c>
      <c r="E257" s="1">
        <v>3.64631E-13</v>
      </c>
      <c r="F257" s="1">
        <v>4.6599800000000003E-14</v>
      </c>
      <c r="G257" s="1">
        <v>2.8552499999999999E-13</v>
      </c>
      <c r="H257" s="1">
        <v>2.7063099999999999E-9</v>
      </c>
      <c r="I257" s="1">
        <v>3.9603500000000002E-10</v>
      </c>
      <c r="J257" s="1">
        <v>5.8631899999999999E-10</v>
      </c>
      <c r="K257" s="1">
        <v>5.6668299999999998E-10</v>
      </c>
      <c r="L257" s="1">
        <v>6.9932000000000002E-10</v>
      </c>
      <c r="M257" s="1">
        <v>3.0416299999999999E-10</v>
      </c>
      <c r="N257" s="1">
        <v>1.26962E-9</v>
      </c>
      <c r="O257" s="1">
        <v>2.2092000000000002E-9</v>
      </c>
    </row>
    <row r="258" spans="1:15" x14ac:dyDescent="0.4">
      <c r="A258" s="2">
        <v>325610</v>
      </c>
      <c r="B258" s="1">
        <v>1.5410399999999999E-8</v>
      </c>
      <c r="C258" s="1">
        <v>1.5289899999999999E-12</v>
      </c>
      <c r="D258" s="1">
        <v>1.22823E-10</v>
      </c>
      <c r="E258" s="1">
        <v>2.05814E-13</v>
      </c>
      <c r="F258" s="1">
        <v>3.4213199999999998E-14</v>
      </c>
      <c r="G258" s="1">
        <v>1.54969E-13</v>
      </c>
      <c r="H258" s="1">
        <v>9.6065899999999996E-10</v>
      </c>
      <c r="I258" s="1">
        <v>2.6037200000000002E-9</v>
      </c>
      <c r="J258" s="1">
        <v>5.8195800000000001E-10</v>
      </c>
      <c r="K258" s="1">
        <v>5.59285E-10</v>
      </c>
      <c r="L258" s="1">
        <v>6.9974799999999997E-10</v>
      </c>
      <c r="M258" s="1">
        <v>3.0742799999999997E-10</v>
      </c>
      <c r="N258" s="1">
        <v>3.14874E-9</v>
      </c>
      <c r="O258" s="1">
        <v>2.16984E-9</v>
      </c>
    </row>
    <row r="259" spans="1:15" x14ac:dyDescent="0.4">
      <c r="A259" s="2">
        <v>325620</v>
      </c>
      <c r="B259" s="1">
        <v>1.06684E-8</v>
      </c>
      <c r="C259" s="1">
        <v>1.9206499999999999E-12</v>
      </c>
      <c r="D259" s="1">
        <v>1.3131300000000001E-10</v>
      </c>
      <c r="E259" s="1">
        <v>2.9694399999999998E-13</v>
      </c>
      <c r="F259" s="1">
        <v>6.3629000000000006E-14</v>
      </c>
      <c r="G259" s="1">
        <v>2.5867599999999998E-13</v>
      </c>
      <c r="H259" s="1">
        <v>2.57954E-9</v>
      </c>
      <c r="I259" s="1">
        <v>1.1898900000000001E-10</v>
      </c>
      <c r="J259" s="1">
        <v>4.2483000000000002E-10</v>
      </c>
      <c r="K259" s="1">
        <v>1.72931E-10</v>
      </c>
      <c r="L259" s="1">
        <v>1.98712E-10</v>
      </c>
      <c r="M259" s="1">
        <v>5.9990199999999998E-10</v>
      </c>
      <c r="N259" s="1">
        <v>1.79928E-9</v>
      </c>
      <c r="O259" s="1">
        <v>1.7858100000000001E-9</v>
      </c>
    </row>
    <row r="260" spans="1:15" x14ac:dyDescent="0.4">
      <c r="A260" s="2">
        <v>325910</v>
      </c>
      <c r="B260" s="1">
        <v>2.4100999999999999E-8</v>
      </c>
      <c r="C260" s="1">
        <v>2.5682500000000001E-12</v>
      </c>
      <c r="D260" s="1">
        <v>1.90878E-10</v>
      </c>
      <c r="E260" s="1">
        <v>2.02059E-12</v>
      </c>
      <c r="F260" s="1">
        <v>5.8334099999999996E-14</v>
      </c>
      <c r="G260" s="1">
        <v>3.52352E-13</v>
      </c>
      <c r="H260" s="1">
        <v>3.1093399999999999E-9</v>
      </c>
      <c r="I260" s="1">
        <v>1.34702E-9</v>
      </c>
      <c r="J260" s="1">
        <v>1.84347E-9</v>
      </c>
      <c r="K260" s="1">
        <v>1.8679300000000002E-9</v>
      </c>
      <c r="L260" s="1">
        <v>2.1636500000000001E-9</v>
      </c>
      <c r="M260" s="1">
        <v>9.7375799999999994E-10</v>
      </c>
      <c r="N260" s="1">
        <v>1.9711399999999999E-9</v>
      </c>
      <c r="O260" s="1">
        <v>2.1882E-9</v>
      </c>
    </row>
    <row r="261" spans="1:15" x14ac:dyDescent="0.4">
      <c r="A261" s="2" t="s">
        <v>32</v>
      </c>
      <c r="B261" s="1">
        <v>1.73738E-8</v>
      </c>
      <c r="C261" s="1">
        <v>2.9200499999999999E-12</v>
      </c>
      <c r="D261" s="1">
        <v>1.3824300000000001E-10</v>
      </c>
      <c r="E261" s="1">
        <v>3.4666300000000002E-13</v>
      </c>
      <c r="F261" s="1">
        <v>5.1780299999999998E-14</v>
      </c>
      <c r="G261" s="1">
        <v>2.8595599999999999E-13</v>
      </c>
      <c r="H261" s="1">
        <v>1.9920300000000002E-9</v>
      </c>
      <c r="I261" s="1">
        <v>1.6102299999999999E-9</v>
      </c>
      <c r="J261" s="1">
        <v>8.4735099999999998E-10</v>
      </c>
      <c r="K261" s="1">
        <v>8.0738099999999996E-10</v>
      </c>
      <c r="L261" s="1">
        <v>9.4338999999999999E-10</v>
      </c>
      <c r="M261" s="1">
        <v>6.9138000000000005E-10</v>
      </c>
      <c r="N261" s="1">
        <v>2.2118000000000002E-9</v>
      </c>
      <c r="O261" s="1">
        <v>2.52622E-9</v>
      </c>
    </row>
    <row r="262" spans="1:15" x14ac:dyDescent="0.4">
      <c r="A262" s="2">
        <v>326110</v>
      </c>
      <c r="B262" s="1">
        <v>2.16313E-8</v>
      </c>
      <c r="C262" s="1">
        <v>5.32322E-12</v>
      </c>
      <c r="D262" s="1">
        <v>4.9893099999999996E-10</v>
      </c>
      <c r="E262" s="1">
        <v>1.61222E-12</v>
      </c>
      <c r="F262" s="1">
        <v>5.2259599999999999E-14</v>
      </c>
      <c r="G262" s="1">
        <v>6.9927600000000004E-13</v>
      </c>
      <c r="H262" s="1">
        <v>1.1151399999999999E-9</v>
      </c>
      <c r="I262" s="1">
        <v>4.7313100000000001E-10</v>
      </c>
      <c r="J262" s="1">
        <v>1.89963E-9</v>
      </c>
      <c r="K262" s="1">
        <v>6.5962199999999996E-10</v>
      </c>
      <c r="L262" s="1">
        <v>8.0773900000000004E-10</v>
      </c>
      <c r="M262" s="1">
        <v>9.5760099999999999E-10</v>
      </c>
      <c r="N262" s="1">
        <v>3.1791200000000001E-9</v>
      </c>
      <c r="O262" s="1">
        <v>5.9467799999999996E-9</v>
      </c>
    </row>
    <row r="263" spans="1:15" x14ac:dyDescent="0.4">
      <c r="A263" s="2">
        <v>326120</v>
      </c>
      <c r="B263" s="1">
        <v>4.28984E-8</v>
      </c>
      <c r="C263" s="1">
        <v>1.34974E-11</v>
      </c>
      <c r="D263" s="1">
        <v>7.7553300000000003E-10</v>
      </c>
      <c r="E263" s="1">
        <v>2.8877200000000001E-12</v>
      </c>
      <c r="F263" s="1">
        <v>9.8418300000000002E-14</v>
      </c>
      <c r="G263" s="1">
        <v>1.3648799999999999E-12</v>
      </c>
      <c r="H263" s="1">
        <v>4.2642499999999996E-9</v>
      </c>
      <c r="I263" s="1">
        <v>8.4365400000000001E-10</v>
      </c>
      <c r="J263" s="1">
        <v>4.4828600000000004E-9</v>
      </c>
      <c r="K263" s="1">
        <v>1.2034399999999999E-9</v>
      </c>
      <c r="L263" s="1">
        <v>1.4263699999999999E-9</v>
      </c>
      <c r="M263" s="1">
        <v>9.3819499999999998E-10</v>
      </c>
      <c r="N263" s="1">
        <v>7.5633400000000005E-9</v>
      </c>
      <c r="O263" s="1">
        <v>9.0293000000000007E-9</v>
      </c>
    </row>
    <row r="264" spans="1:15" x14ac:dyDescent="0.4">
      <c r="A264" s="2">
        <v>326130</v>
      </c>
      <c r="B264" s="1">
        <v>3.89572E-8</v>
      </c>
      <c r="C264" s="1">
        <v>1.3193E-11</v>
      </c>
      <c r="D264" s="1">
        <v>6.0993300000000001E-10</v>
      </c>
      <c r="E264" s="1">
        <v>2.1694E-12</v>
      </c>
      <c r="F264" s="1">
        <v>1.65197E-13</v>
      </c>
      <c r="G264" s="1">
        <v>1.0527100000000001E-12</v>
      </c>
      <c r="H264" s="1">
        <v>2.8837999999999999E-9</v>
      </c>
      <c r="I264" s="1">
        <v>1.2020100000000001E-9</v>
      </c>
      <c r="J264" s="1">
        <v>1.8017700000000001E-9</v>
      </c>
      <c r="K264" s="1">
        <v>1.70927E-9</v>
      </c>
      <c r="L264" s="1">
        <v>2.0603200000000002E-9</v>
      </c>
      <c r="M264" s="1">
        <v>9.4168699999999996E-10</v>
      </c>
      <c r="N264" s="1">
        <v>6.40091E-9</v>
      </c>
      <c r="O264" s="1">
        <v>1.1003300000000001E-8</v>
      </c>
    </row>
    <row r="265" spans="1:15" x14ac:dyDescent="0.4">
      <c r="A265" s="2">
        <v>326140</v>
      </c>
      <c r="B265" s="1">
        <v>4.7614699999999997E-8</v>
      </c>
      <c r="C265" s="1">
        <v>1.28283E-11</v>
      </c>
      <c r="D265" s="1">
        <v>8.4284199999999997E-10</v>
      </c>
      <c r="E265" s="1">
        <v>1.4889700000000001E-12</v>
      </c>
      <c r="F265" s="1">
        <v>1.11516E-13</v>
      </c>
      <c r="G265" s="1">
        <v>1.24688E-12</v>
      </c>
      <c r="H265" s="1">
        <v>5.2104000000000001E-9</v>
      </c>
      <c r="I265" s="1">
        <v>7.2843499999999998E-10</v>
      </c>
      <c r="J265" s="1">
        <v>3.3031699999999999E-9</v>
      </c>
      <c r="K265" s="1">
        <v>1.03012E-9</v>
      </c>
      <c r="L265" s="1">
        <v>1.21697E-9</v>
      </c>
      <c r="M265" s="1">
        <v>2.3203900000000001E-9</v>
      </c>
      <c r="N265" s="1">
        <v>8.6156999999999995E-9</v>
      </c>
      <c r="O265" s="1">
        <v>9.4388299999999998E-9</v>
      </c>
    </row>
    <row r="266" spans="1:15" x14ac:dyDescent="0.4">
      <c r="A266" s="2">
        <v>326150</v>
      </c>
      <c r="B266" s="1">
        <v>2.21639E-8</v>
      </c>
      <c r="C266" s="1">
        <v>5.2954899999999997E-12</v>
      </c>
      <c r="D266" s="1">
        <v>3.0564300000000002E-10</v>
      </c>
      <c r="E266" s="1">
        <v>2.0881E-12</v>
      </c>
      <c r="F266" s="1">
        <v>1.08063E-13</v>
      </c>
      <c r="G266" s="1">
        <v>5.0026700000000003E-13</v>
      </c>
      <c r="H266" s="1">
        <v>1.67149E-9</v>
      </c>
      <c r="I266" s="1">
        <v>6.9442800000000003E-10</v>
      </c>
      <c r="J266" s="1">
        <v>1.0439500000000001E-9</v>
      </c>
      <c r="K266" s="1">
        <v>9.9390799999999991E-10</v>
      </c>
      <c r="L266" s="1">
        <v>1.1798399999999999E-9</v>
      </c>
      <c r="M266" s="1">
        <v>5.2742100000000003E-10</v>
      </c>
      <c r="N266" s="1">
        <v>4.3301600000000003E-9</v>
      </c>
      <c r="O266" s="1">
        <v>5.5720700000000002E-9</v>
      </c>
    </row>
    <row r="267" spans="1:15" x14ac:dyDescent="0.4">
      <c r="A267" s="2">
        <v>326160</v>
      </c>
      <c r="B267" s="1">
        <v>1.23706E-8</v>
      </c>
      <c r="C267" s="1">
        <v>3.3108E-12</v>
      </c>
      <c r="D267" s="1">
        <v>2.66125E-10</v>
      </c>
      <c r="E267" s="1">
        <v>5.4656599999999998E-13</v>
      </c>
      <c r="F267" s="1">
        <v>4.30721E-14</v>
      </c>
      <c r="G267" s="1">
        <v>2.8073000000000001E-13</v>
      </c>
      <c r="H267" s="1">
        <v>7.8985499999999996E-10</v>
      </c>
      <c r="I267" s="1">
        <v>3.19948E-10</v>
      </c>
      <c r="J267" s="1">
        <v>5.1625399999999998E-10</v>
      </c>
      <c r="K267" s="1">
        <v>4.8236899999999995E-10</v>
      </c>
      <c r="L267" s="1">
        <v>5.0641999999999999E-10</v>
      </c>
      <c r="M267" s="1">
        <v>2.5665400000000002E-10</v>
      </c>
      <c r="N267" s="1">
        <v>3.6169700000000002E-9</v>
      </c>
      <c r="O267" s="1">
        <v>2.6264500000000002E-9</v>
      </c>
    </row>
    <row r="268" spans="1:15" x14ac:dyDescent="0.4">
      <c r="A268" s="2">
        <v>326190</v>
      </c>
      <c r="B268" s="1">
        <v>2.10533E-8</v>
      </c>
      <c r="C268" s="1">
        <v>4.4394900000000001E-12</v>
      </c>
      <c r="D268" s="1">
        <v>2.56157E-10</v>
      </c>
      <c r="E268" s="1">
        <v>9.2299700000000009E-13</v>
      </c>
      <c r="F268" s="1">
        <v>1.12984E-13</v>
      </c>
      <c r="G268" s="1">
        <v>4.9911799999999995E-13</v>
      </c>
      <c r="H268" s="1">
        <v>2.42608E-9</v>
      </c>
      <c r="I268" s="1">
        <v>1.12193E-10</v>
      </c>
      <c r="J268" s="1">
        <v>1.1045500000000001E-9</v>
      </c>
      <c r="K268" s="1">
        <v>8.8176900000000004E-10</v>
      </c>
      <c r="L268" s="1">
        <v>6.07365E-10</v>
      </c>
      <c r="M268" s="1">
        <v>6.1263400000000002E-10</v>
      </c>
      <c r="N268" s="1">
        <v>4.84812E-9</v>
      </c>
      <c r="O268" s="1">
        <v>3.6420499999999998E-9</v>
      </c>
    </row>
    <row r="269" spans="1:15" x14ac:dyDescent="0.4">
      <c r="A269" s="2">
        <v>326210</v>
      </c>
      <c r="B269" s="1">
        <v>2.6046899999999999E-8</v>
      </c>
      <c r="C269" s="1">
        <v>1.01927E-11</v>
      </c>
      <c r="D269" s="1">
        <v>4.3420600000000001E-10</v>
      </c>
      <c r="E269" s="1">
        <v>9.6658499999999997E-13</v>
      </c>
      <c r="F269" s="1">
        <v>7.2994200000000001E-14</v>
      </c>
      <c r="G269" s="1">
        <v>9.5771199999999991E-13</v>
      </c>
      <c r="H269" s="1">
        <v>1.83898E-9</v>
      </c>
      <c r="I269" s="1">
        <v>7.78253E-10</v>
      </c>
      <c r="J269" s="1">
        <v>1.1202900000000001E-9</v>
      </c>
      <c r="K269" s="1">
        <v>1.0744699999999999E-9</v>
      </c>
      <c r="L269" s="1">
        <v>1.40606E-9</v>
      </c>
      <c r="M269" s="1">
        <v>7.0553199999999996E-10</v>
      </c>
      <c r="N269" s="1">
        <v>5.7099500000000001E-9</v>
      </c>
      <c r="O269" s="1">
        <v>6.79061E-9</v>
      </c>
    </row>
    <row r="270" spans="1:15" x14ac:dyDescent="0.4">
      <c r="A270" s="2">
        <v>326220</v>
      </c>
      <c r="B270" s="1">
        <v>3.4471200000000002E-8</v>
      </c>
      <c r="C270" s="1">
        <v>9.7749999999999998E-12</v>
      </c>
      <c r="D270" s="1">
        <v>5.8726799999999996E-10</v>
      </c>
      <c r="E270" s="1">
        <v>1.86601E-12</v>
      </c>
      <c r="F270" s="1">
        <v>2.5386600000000002E-13</v>
      </c>
      <c r="G270" s="1">
        <v>4.5894900000000001E-13</v>
      </c>
      <c r="H270" s="1">
        <v>1.94854E-9</v>
      </c>
      <c r="I270" s="1">
        <v>8.1226199999999996E-10</v>
      </c>
      <c r="J270" s="1">
        <v>2.9164600000000001E-9</v>
      </c>
      <c r="K270" s="1">
        <v>2.42174E-9</v>
      </c>
      <c r="L270" s="1">
        <v>1.3487700000000001E-9</v>
      </c>
      <c r="M270" s="1">
        <v>6.4259399999999998E-10</v>
      </c>
      <c r="N270" s="1">
        <v>6.6739299999999999E-9</v>
      </c>
      <c r="O270" s="1">
        <v>7.1773600000000001E-9</v>
      </c>
    </row>
    <row r="271" spans="1:15" x14ac:dyDescent="0.4">
      <c r="A271" s="2">
        <v>326290</v>
      </c>
      <c r="B271" s="1">
        <v>2.4220699999999999E-8</v>
      </c>
      <c r="C271" s="1">
        <v>6.4624600000000003E-12</v>
      </c>
      <c r="D271" s="1">
        <v>4.43208E-10</v>
      </c>
      <c r="E271" s="1">
        <v>8.7142800000000001E-13</v>
      </c>
      <c r="F271" s="1">
        <v>5.7665400000000003E-14</v>
      </c>
      <c r="G271" s="1">
        <v>6.8561000000000004E-13</v>
      </c>
      <c r="H271" s="1">
        <v>1.98552E-9</v>
      </c>
      <c r="I271" s="1">
        <v>5.0234599999999999E-10</v>
      </c>
      <c r="J271" s="1">
        <v>1.11279E-9</v>
      </c>
      <c r="K271" s="1">
        <v>1.9734800000000001E-9</v>
      </c>
      <c r="L271" s="1">
        <v>8.5229099999999997E-10</v>
      </c>
      <c r="M271" s="1">
        <v>3.8796199999999999E-10</v>
      </c>
      <c r="N271" s="1">
        <v>4.8378099999999999E-9</v>
      </c>
      <c r="O271" s="1">
        <v>5.4949999999999997E-9</v>
      </c>
    </row>
    <row r="272" spans="1:15" x14ac:dyDescent="0.4">
      <c r="A272" s="2">
        <v>423100</v>
      </c>
      <c r="B272" s="1">
        <v>1.7214199999999999E-8</v>
      </c>
      <c r="C272" s="1">
        <v>8.0134499999999995E-12</v>
      </c>
      <c r="D272" s="1">
        <v>3.5977499999999998E-10</v>
      </c>
      <c r="E272" s="1">
        <v>8.32056E-13</v>
      </c>
      <c r="F272" s="1">
        <v>1.31982E-13</v>
      </c>
      <c r="G272" s="1">
        <v>6.6144699999999996E-13</v>
      </c>
      <c r="H272" s="1">
        <v>4.4991100000000001E-10</v>
      </c>
      <c r="I272" s="1">
        <v>6.6790800000000001E-10</v>
      </c>
      <c r="J272" s="1">
        <v>4.5733199999999998E-10</v>
      </c>
      <c r="K272" s="1">
        <v>3.2133299999999999E-10</v>
      </c>
      <c r="L272" s="1">
        <v>3.39685E-10</v>
      </c>
      <c r="M272" s="1">
        <v>1.04507E-9</v>
      </c>
      <c r="N272" s="1">
        <v>5.4391100000000003E-9</v>
      </c>
      <c r="O272" s="1">
        <v>4.54339E-9</v>
      </c>
    </row>
    <row r="273" spans="1:15" x14ac:dyDescent="0.4">
      <c r="A273" s="2">
        <v>423400</v>
      </c>
      <c r="B273" s="1">
        <v>1.5957799999999999E-8</v>
      </c>
      <c r="C273" s="1">
        <v>7.4708500000000006E-12</v>
      </c>
      <c r="D273" s="1">
        <v>3.3388599999999999E-10</v>
      </c>
      <c r="E273" s="1">
        <v>7.71023E-13</v>
      </c>
      <c r="F273" s="1">
        <v>1.2173399999999999E-13</v>
      </c>
      <c r="G273" s="1">
        <v>6.1093200000000005E-13</v>
      </c>
      <c r="H273" s="1">
        <v>4.16848E-10</v>
      </c>
      <c r="I273" s="1">
        <v>6.2102600000000004E-10</v>
      </c>
      <c r="J273" s="1">
        <v>4.2382400000000002E-10</v>
      </c>
      <c r="K273" s="1">
        <v>2.9524000000000001E-10</v>
      </c>
      <c r="L273" s="1">
        <v>3.1654400000000001E-10</v>
      </c>
      <c r="M273" s="1">
        <v>9.6816900000000007E-10</v>
      </c>
      <c r="N273" s="1">
        <v>5.0511200000000002E-9</v>
      </c>
      <c r="O273" s="1">
        <v>4.2223399999999997E-9</v>
      </c>
    </row>
    <row r="274" spans="1:15" x14ac:dyDescent="0.4">
      <c r="A274" s="2">
        <v>423600</v>
      </c>
      <c r="B274" s="1">
        <v>9.4238600000000006E-9</v>
      </c>
      <c r="C274" s="1">
        <v>4.4116299999999999E-12</v>
      </c>
      <c r="D274" s="1">
        <v>1.9717100000000001E-10</v>
      </c>
      <c r="E274" s="1">
        <v>4.5532899999999997E-13</v>
      </c>
      <c r="F274" s="1">
        <v>7.1889900000000002E-14</v>
      </c>
      <c r="G274" s="1">
        <v>3.6077800000000001E-13</v>
      </c>
      <c r="H274" s="1">
        <v>2.4615600000000002E-10</v>
      </c>
      <c r="I274" s="1">
        <v>3.6670099999999999E-10</v>
      </c>
      <c r="J274" s="1">
        <v>2.5030399999999999E-10</v>
      </c>
      <c r="K274" s="1">
        <v>1.74347E-10</v>
      </c>
      <c r="L274" s="1">
        <v>1.8692600000000001E-10</v>
      </c>
      <c r="M274" s="1">
        <v>5.7175599999999996E-10</v>
      </c>
      <c r="N274" s="1">
        <v>2.9828499999999999E-9</v>
      </c>
      <c r="O274" s="1">
        <v>2.4935000000000001E-9</v>
      </c>
    </row>
    <row r="275" spans="1:15" x14ac:dyDescent="0.4">
      <c r="A275" s="2">
        <v>423800</v>
      </c>
      <c r="B275" s="1">
        <v>1.6364899999999999E-8</v>
      </c>
      <c r="C275" s="1">
        <v>7.6609799999999995E-12</v>
      </c>
      <c r="D275" s="1">
        <v>3.4239599999999999E-10</v>
      </c>
      <c r="E275" s="1">
        <v>7.9069899999999998E-13</v>
      </c>
      <c r="F275" s="1">
        <v>1.2484E-13</v>
      </c>
      <c r="G275" s="1">
        <v>6.2650600000000004E-13</v>
      </c>
      <c r="H275" s="1">
        <v>4.2746200000000001E-10</v>
      </c>
      <c r="I275" s="1">
        <v>6.3679299999999995E-10</v>
      </c>
      <c r="J275" s="1">
        <v>4.34663E-10</v>
      </c>
      <c r="K275" s="1">
        <v>3.0276100000000001E-10</v>
      </c>
      <c r="L275" s="1">
        <v>3.2460499999999999E-10</v>
      </c>
      <c r="M275" s="1">
        <v>9.9287900000000008E-10</v>
      </c>
      <c r="N275" s="1">
        <v>5.1798599999999999E-9</v>
      </c>
      <c r="O275" s="1">
        <v>4.3300699999999997E-9</v>
      </c>
    </row>
    <row r="276" spans="1:15" x14ac:dyDescent="0.4">
      <c r="A276" s="2" t="s">
        <v>33</v>
      </c>
      <c r="B276" s="1">
        <v>3.87773E-8</v>
      </c>
      <c r="C276" s="1">
        <v>1.7545300000000001E-11</v>
      </c>
      <c r="D276" s="1">
        <v>8.6375299999999996E-10</v>
      </c>
      <c r="E276" s="1">
        <v>1.86231E-12</v>
      </c>
      <c r="F276" s="1">
        <v>2.9075800000000002E-13</v>
      </c>
      <c r="G276" s="1">
        <v>1.4449700000000001E-12</v>
      </c>
      <c r="H276" s="1">
        <v>1.8026699999999999E-9</v>
      </c>
      <c r="I276" s="1">
        <v>1.29845E-9</v>
      </c>
      <c r="J276" s="1">
        <v>1.1395599999999999E-9</v>
      </c>
      <c r="K276" s="1">
        <v>6.1598700000000004E-10</v>
      </c>
      <c r="L276" s="1">
        <v>6.61411E-10</v>
      </c>
      <c r="M276" s="1">
        <v>2.2327E-9</v>
      </c>
      <c r="N276" s="1">
        <v>1.18995E-8</v>
      </c>
      <c r="O276" s="1">
        <v>1.00703E-8</v>
      </c>
    </row>
    <row r="277" spans="1:15" x14ac:dyDescent="0.4">
      <c r="A277" s="2">
        <v>424200</v>
      </c>
      <c r="B277" s="1">
        <v>3.4806199999999999E-9</v>
      </c>
      <c r="C277" s="1">
        <v>1.62939E-12</v>
      </c>
      <c r="D277" s="1">
        <v>7.2823199999999999E-11</v>
      </c>
      <c r="E277" s="1">
        <v>1.68172E-13</v>
      </c>
      <c r="F277" s="1">
        <v>2.65519E-14</v>
      </c>
      <c r="G277" s="1">
        <v>1.3324999999999999E-13</v>
      </c>
      <c r="H277" s="1">
        <v>9.0915699999999994E-11</v>
      </c>
      <c r="I277" s="1">
        <v>1.3543800000000001E-10</v>
      </c>
      <c r="J277" s="1">
        <v>9.24474E-11</v>
      </c>
      <c r="K277" s="1">
        <v>6.4393300000000002E-11</v>
      </c>
      <c r="L277" s="1">
        <v>6.9039299999999998E-11</v>
      </c>
      <c r="M277" s="1">
        <v>2.1117300000000001E-10</v>
      </c>
      <c r="N277" s="1">
        <v>1.1016899999999999E-9</v>
      </c>
      <c r="O277" s="1">
        <v>9.2095100000000002E-10</v>
      </c>
    </row>
    <row r="278" spans="1:15" x14ac:dyDescent="0.4">
      <c r="A278" s="2">
        <v>424400</v>
      </c>
      <c r="B278" s="1">
        <v>3.1761999999999997E-8</v>
      </c>
      <c r="C278" s="1">
        <v>1.48698E-11</v>
      </c>
      <c r="D278" s="1">
        <v>6.6456000000000003E-10</v>
      </c>
      <c r="E278" s="1">
        <v>1.5345600000000001E-12</v>
      </c>
      <c r="F278" s="1">
        <v>2.4228300000000002E-13</v>
      </c>
      <c r="G278" s="1">
        <v>1.2159199999999999E-12</v>
      </c>
      <c r="H278" s="1">
        <v>8.2971499999999996E-10</v>
      </c>
      <c r="I278" s="1">
        <v>1.2361700000000001E-9</v>
      </c>
      <c r="J278" s="1">
        <v>8.4352799999999996E-10</v>
      </c>
      <c r="K278" s="1">
        <v>5.8764399999999998E-10</v>
      </c>
      <c r="L278" s="1">
        <v>6.3005400000000005E-10</v>
      </c>
      <c r="M278" s="1">
        <v>1.9269799999999999E-9</v>
      </c>
      <c r="N278" s="1">
        <v>1.0053799999999999E-8</v>
      </c>
      <c r="O278" s="1">
        <v>8.4041100000000007E-9</v>
      </c>
    </row>
    <row r="279" spans="1:15" x14ac:dyDescent="0.4">
      <c r="A279" s="2">
        <v>424700</v>
      </c>
      <c r="B279" s="1">
        <v>5.8089200000000002E-9</v>
      </c>
      <c r="C279" s="1">
        <v>2.7195999999999998E-12</v>
      </c>
      <c r="D279" s="1">
        <v>1.2154499999999999E-10</v>
      </c>
      <c r="E279" s="1">
        <v>2.8057199999999998E-13</v>
      </c>
      <c r="F279" s="1">
        <v>4.4303399999999998E-14</v>
      </c>
      <c r="G279" s="1">
        <v>2.22383E-13</v>
      </c>
      <c r="H279" s="1">
        <v>1.51796E-10</v>
      </c>
      <c r="I279" s="1">
        <v>2.2628599999999999E-10</v>
      </c>
      <c r="J279" s="1">
        <v>1.5420200000000001E-10</v>
      </c>
      <c r="K279" s="1">
        <v>1.07479E-10</v>
      </c>
      <c r="L279" s="1">
        <v>1.15244E-10</v>
      </c>
      <c r="M279" s="1">
        <v>3.5235500000000002E-10</v>
      </c>
      <c r="N279" s="1">
        <v>1.83888E-9</v>
      </c>
      <c r="O279" s="1">
        <v>1.53722E-9</v>
      </c>
    </row>
    <row r="280" spans="1:15" x14ac:dyDescent="0.4">
      <c r="A280" s="2" t="s">
        <v>34</v>
      </c>
      <c r="B280" s="1">
        <v>2.9553399999999998E-8</v>
      </c>
      <c r="C280" s="1">
        <v>1.38955E-11</v>
      </c>
      <c r="D280" s="1">
        <v>6.2512000000000001E-10</v>
      </c>
      <c r="E280" s="1">
        <v>1.4055099999999999E-12</v>
      </c>
      <c r="F280" s="1">
        <v>2.4046099999999999E-13</v>
      </c>
      <c r="G280" s="1">
        <v>1.15609E-12</v>
      </c>
      <c r="H280" s="1">
        <v>9.0195600000000002E-10</v>
      </c>
      <c r="I280" s="1">
        <v>1.1241299999999999E-9</v>
      </c>
      <c r="J280" s="1">
        <v>7.8046799999999998E-10</v>
      </c>
      <c r="K280" s="1">
        <v>5.7349399999999998E-10</v>
      </c>
      <c r="L280" s="1">
        <v>6.1283499999999998E-10</v>
      </c>
      <c r="M280" s="1">
        <v>1.8100899999999999E-9</v>
      </c>
      <c r="N280" s="1">
        <v>9.3393900000000004E-9</v>
      </c>
      <c r="O280" s="1">
        <v>7.6309799999999992E-9</v>
      </c>
    </row>
    <row r="281" spans="1:15" x14ac:dyDescent="0.4">
      <c r="A281" s="2">
        <v>425000</v>
      </c>
      <c r="B281" s="1">
        <v>1.2581E-8</v>
      </c>
      <c r="C281" s="1">
        <v>5.8436400000000003E-12</v>
      </c>
      <c r="D281" s="1">
        <v>2.6757900000000001E-10</v>
      </c>
      <c r="E281" s="1">
        <v>5.9180400000000005E-13</v>
      </c>
      <c r="F281" s="1">
        <v>1.13245E-13</v>
      </c>
      <c r="G281" s="1">
        <v>5.15506E-13</v>
      </c>
      <c r="H281" s="1">
        <v>4.5210000000000002E-10</v>
      </c>
      <c r="I281" s="1">
        <v>4.5423599999999999E-10</v>
      </c>
      <c r="J281" s="1">
        <v>3.2109799999999999E-10</v>
      </c>
      <c r="K281" s="1">
        <v>2.6387800000000001E-10</v>
      </c>
      <c r="L281" s="1">
        <v>2.81342E-10</v>
      </c>
      <c r="M281" s="1">
        <v>7.6364700000000002E-10</v>
      </c>
      <c r="N281" s="1">
        <v>3.95914E-9</v>
      </c>
      <c r="O281" s="1">
        <v>3.0391600000000001E-9</v>
      </c>
    </row>
    <row r="282" spans="1:15" x14ac:dyDescent="0.4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4">
      <c r="A283" s="2">
        <v>441000</v>
      </c>
      <c r="B283" s="1">
        <v>6.4641800000000006E-8</v>
      </c>
      <c r="C283" s="1">
        <v>2.5033E-11</v>
      </c>
      <c r="D283" s="1">
        <v>1.11363E-9</v>
      </c>
      <c r="E283" s="1">
        <v>3.6055100000000001E-12</v>
      </c>
      <c r="F283" s="1">
        <v>4.4057700000000001E-13</v>
      </c>
      <c r="G283" s="1">
        <v>2.2501299999999998E-12</v>
      </c>
      <c r="H283" s="1">
        <v>6.0132500000000001E-9</v>
      </c>
      <c r="I283" s="1">
        <v>2.16981E-9</v>
      </c>
      <c r="J283" s="1">
        <v>3.84595E-10</v>
      </c>
      <c r="K283" s="1">
        <v>7.8227799999999999E-10</v>
      </c>
      <c r="L283" s="1">
        <v>1.0074000000000001E-9</v>
      </c>
      <c r="M283" s="1">
        <v>2.3646699999999999E-9</v>
      </c>
      <c r="N283" s="1">
        <v>2.0406300000000001E-8</v>
      </c>
      <c r="O283" s="1">
        <v>1.7317900000000001E-8</v>
      </c>
    </row>
    <row r="284" spans="1:15" x14ac:dyDescent="0.4">
      <c r="A284" s="2">
        <v>445000</v>
      </c>
      <c r="B284" s="1">
        <v>9.4896299999999995E-8</v>
      </c>
      <c r="C284" s="1">
        <v>4.2754100000000003E-11</v>
      </c>
      <c r="D284" s="1">
        <v>1.2754E-9</v>
      </c>
      <c r="E284" s="1">
        <v>7.7900400000000002E-12</v>
      </c>
      <c r="F284" s="1">
        <v>4.0047500000000002E-13</v>
      </c>
      <c r="G284" s="1">
        <v>5.02971E-12</v>
      </c>
      <c r="H284" s="1">
        <v>1.5215800000000001E-8</v>
      </c>
      <c r="I284" s="1">
        <v>1.9391300000000001E-9</v>
      </c>
      <c r="J284" s="1">
        <v>1.7758300000000001E-9</v>
      </c>
      <c r="K284" s="1">
        <v>3.3519500000000002E-9</v>
      </c>
      <c r="L284" s="1">
        <v>4.2995899999999996E-9</v>
      </c>
      <c r="M284" s="1">
        <v>3.4405400000000002E-9</v>
      </c>
      <c r="N284" s="1">
        <v>2.24029E-8</v>
      </c>
      <c r="O284" s="1">
        <v>1.7857900000000001E-8</v>
      </c>
    </row>
    <row r="285" spans="1:15" x14ac:dyDescent="0.4">
      <c r="A285" s="2">
        <v>452000</v>
      </c>
      <c r="B285" s="1">
        <v>3.7259999999999997E-8</v>
      </c>
      <c r="C285" s="1">
        <v>2.2200100000000001E-11</v>
      </c>
      <c r="D285" s="1">
        <v>7.1142100000000002E-10</v>
      </c>
      <c r="E285" s="1">
        <v>2.39628E-12</v>
      </c>
      <c r="F285" s="1">
        <v>2.45937E-13</v>
      </c>
      <c r="G285" s="1">
        <v>2.3250299999999998E-12</v>
      </c>
      <c r="H285" s="1">
        <v>2.1966499999999999E-9</v>
      </c>
      <c r="I285" s="1">
        <v>1.12197E-9</v>
      </c>
      <c r="J285" s="1">
        <v>2.9978099999999998E-10</v>
      </c>
      <c r="K285" s="1">
        <v>5.5198300000000002E-10</v>
      </c>
      <c r="L285" s="1">
        <v>3.8953700000000001E-10</v>
      </c>
      <c r="M285" s="1">
        <v>8.0322099999999995E-10</v>
      </c>
      <c r="N285" s="1">
        <v>1.2622E-8</v>
      </c>
      <c r="O285" s="1">
        <v>1.22127E-8</v>
      </c>
    </row>
    <row r="286" spans="1:15" x14ac:dyDescent="0.4">
      <c r="A286" s="2">
        <v>444000</v>
      </c>
      <c r="B286" s="1">
        <v>5.6010600000000003E-8</v>
      </c>
      <c r="C286" s="1">
        <v>5.5719699999999997E-11</v>
      </c>
      <c r="D286" s="1">
        <v>1.74721E-9</v>
      </c>
      <c r="E286" s="1">
        <v>5.49976E-12</v>
      </c>
      <c r="F286" s="1">
        <v>9.0874000000000002E-13</v>
      </c>
      <c r="G286" s="1">
        <v>6.7673800000000002E-12</v>
      </c>
      <c r="H286" s="1">
        <v>1.01879E-9</v>
      </c>
      <c r="I286" s="1">
        <v>1.92468E-9</v>
      </c>
      <c r="J286" s="1">
        <v>1.7887800000000001E-9</v>
      </c>
      <c r="K286" s="1">
        <v>6.5360300000000002E-10</v>
      </c>
      <c r="L286" s="1">
        <v>5.7451599999999996E-10</v>
      </c>
      <c r="M286" s="1">
        <v>1.7975799999999999E-9</v>
      </c>
      <c r="N286" s="1">
        <v>1.3332599999999999E-8</v>
      </c>
      <c r="O286" s="1">
        <v>2.23061E-8</v>
      </c>
    </row>
    <row r="287" spans="1:15" x14ac:dyDescent="0.4">
      <c r="A287" s="2">
        <v>446000</v>
      </c>
      <c r="B287" s="1">
        <v>3.64433E-8</v>
      </c>
      <c r="C287" s="1">
        <v>2.0139699999999999E-11</v>
      </c>
      <c r="D287" s="1">
        <v>7.6989200000000003E-10</v>
      </c>
      <c r="E287" s="1">
        <v>1.70959E-12</v>
      </c>
      <c r="F287" s="1">
        <v>3.0297499999999998E-13</v>
      </c>
      <c r="G287" s="1">
        <v>2.9140599999999998E-12</v>
      </c>
      <c r="H287" s="1">
        <v>1.0830999999999999E-9</v>
      </c>
      <c r="I287" s="1">
        <v>4.4371100000000002E-10</v>
      </c>
      <c r="J287" s="1">
        <v>1.8795999999999999E-10</v>
      </c>
      <c r="K287" s="1">
        <v>1.1296900000000001E-9</v>
      </c>
      <c r="L287" s="1">
        <v>1.7192099999999999E-9</v>
      </c>
      <c r="M287" s="1">
        <v>1.2525199999999999E-9</v>
      </c>
      <c r="N287" s="1">
        <v>8.2613800000000007E-9</v>
      </c>
      <c r="O287" s="1">
        <v>1.20905E-8</v>
      </c>
    </row>
    <row r="288" spans="1:15" x14ac:dyDescent="0.4">
      <c r="A288" s="2">
        <v>447000</v>
      </c>
      <c r="B288" s="1">
        <v>4.8458000000000003E-8</v>
      </c>
      <c r="C288" s="1">
        <v>1.7916699999999999E-11</v>
      </c>
      <c r="D288" s="1">
        <v>8.7095700000000004E-10</v>
      </c>
      <c r="E288" s="1">
        <v>1.90623E-12</v>
      </c>
      <c r="F288" s="1">
        <v>9.5703599999999994E-14</v>
      </c>
      <c r="G288" s="1">
        <v>2.3074800000000002E-12</v>
      </c>
      <c r="H288" s="1">
        <v>8.6923899999999996E-9</v>
      </c>
      <c r="I288" s="1">
        <v>2.08334E-10</v>
      </c>
      <c r="J288" s="1">
        <v>8.8741699999999995E-11</v>
      </c>
      <c r="K288" s="1">
        <v>1.3584899999999999E-10</v>
      </c>
      <c r="L288" s="1">
        <v>2.8566400000000001E-10</v>
      </c>
      <c r="M288" s="1">
        <v>3.47781E-9</v>
      </c>
      <c r="N288" s="1">
        <v>1.3524700000000001E-8</v>
      </c>
      <c r="O288" s="1">
        <v>1.0763199999999999E-8</v>
      </c>
    </row>
    <row r="289" spans="1:15" x14ac:dyDescent="0.4">
      <c r="A289" s="2">
        <v>448000</v>
      </c>
      <c r="B289" s="1">
        <v>3.0080600000000001E-8</v>
      </c>
      <c r="C289" s="1">
        <v>1.2614399999999999E-11</v>
      </c>
      <c r="D289" s="1">
        <v>5.6042300000000004E-10</v>
      </c>
      <c r="E289" s="1">
        <v>1.3118699999999999E-12</v>
      </c>
      <c r="F289" s="1">
        <v>1.6921200000000001E-13</v>
      </c>
      <c r="G289" s="1">
        <v>1.5679900000000001E-12</v>
      </c>
      <c r="H289" s="1">
        <v>1.37178E-9</v>
      </c>
      <c r="I289" s="1">
        <v>5.59442E-10</v>
      </c>
      <c r="J289" s="1">
        <v>2.3625400000000002E-10</v>
      </c>
      <c r="K289" s="1">
        <v>8.09735E-10</v>
      </c>
      <c r="L289" s="1">
        <v>7.8063599999999997E-10</v>
      </c>
      <c r="M289" s="1">
        <v>1.2621E-9</v>
      </c>
      <c r="N289" s="1">
        <v>9.5042099999999994E-9</v>
      </c>
      <c r="O289" s="1">
        <v>8.8254600000000007E-9</v>
      </c>
    </row>
    <row r="290" spans="1:15" x14ac:dyDescent="0.4">
      <c r="A290" s="2">
        <v>454000</v>
      </c>
      <c r="B290" s="1">
        <v>2.2316400000000001E-8</v>
      </c>
      <c r="C290" s="1">
        <v>9.6859699999999994E-12</v>
      </c>
      <c r="D290" s="1">
        <v>3.4513199999999999E-10</v>
      </c>
      <c r="E290" s="1">
        <v>7.9967800000000004E-13</v>
      </c>
      <c r="F290" s="1">
        <v>9.4017699999999997E-14</v>
      </c>
      <c r="G290" s="1">
        <v>8.9214200000000002E-13</v>
      </c>
      <c r="H290" s="1">
        <v>1.95725E-9</v>
      </c>
      <c r="I290" s="1">
        <v>1.4864600000000001E-9</v>
      </c>
      <c r="J290" s="1">
        <v>1.2230300000000001E-10</v>
      </c>
      <c r="K290" s="1">
        <v>1.6834099999999999E-10</v>
      </c>
      <c r="L290" s="1">
        <v>3.9928599999999999E-10</v>
      </c>
      <c r="M290" s="1">
        <v>9.21889E-10</v>
      </c>
      <c r="N290" s="1">
        <v>6.6630099999999997E-9</v>
      </c>
      <c r="O290" s="1">
        <v>4.7807700000000002E-9</v>
      </c>
    </row>
    <row r="291" spans="1:15" x14ac:dyDescent="0.4">
      <c r="A291" s="2" t="s">
        <v>36</v>
      </c>
      <c r="B291" s="1">
        <v>4.8247399999999997E-8</v>
      </c>
      <c r="C291" s="1">
        <v>2.56789E-11</v>
      </c>
      <c r="D291" s="1">
        <v>9.4075000000000009E-10</v>
      </c>
      <c r="E291" s="1">
        <v>2.6257199999999998E-12</v>
      </c>
      <c r="F291" s="1">
        <v>1.03516E-12</v>
      </c>
      <c r="G291" s="1">
        <v>2.44232E-12</v>
      </c>
      <c r="H291" s="1">
        <v>2.24876E-9</v>
      </c>
      <c r="I291" s="1">
        <v>8.9540399999999996E-10</v>
      </c>
      <c r="J291" s="1">
        <v>4.08206E-10</v>
      </c>
      <c r="K291" s="1">
        <v>5.9081099999999996E-10</v>
      </c>
      <c r="L291" s="1">
        <v>1.34883E-9</v>
      </c>
      <c r="M291" s="1">
        <v>2.5194100000000001E-9</v>
      </c>
      <c r="N291" s="1">
        <v>1.43024E-8</v>
      </c>
      <c r="O291" s="1">
        <v>1.6256099999999999E-8</v>
      </c>
    </row>
    <row r="292" spans="1:15" x14ac:dyDescent="0.4">
      <c r="A292" s="2">
        <v>481000</v>
      </c>
      <c r="B292" s="1">
        <v>3.5293100000000003E-8</v>
      </c>
      <c r="C292" s="1">
        <v>3.3601499999999999E-11</v>
      </c>
      <c r="D292" s="1">
        <v>5.32516E-10</v>
      </c>
      <c r="E292" s="1">
        <v>8.6014899999999995E-13</v>
      </c>
      <c r="F292" s="1">
        <v>1.18522E-13</v>
      </c>
      <c r="G292" s="1">
        <v>2.4327200000000002E-12</v>
      </c>
      <c r="H292" s="1">
        <v>1.6310000000000001E-9</v>
      </c>
      <c r="I292" s="1">
        <v>2.7094E-10</v>
      </c>
      <c r="J292" s="1">
        <v>2.61702E-10</v>
      </c>
      <c r="K292" s="1">
        <v>5.6735599999999996E-10</v>
      </c>
      <c r="L292" s="1">
        <v>2.7532699999999999E-9</v>
      </c>
      <c r="M292" s="1">
        <v>1.7598099999999999E-9</v>
      </c>
      <c r="N292" s="1">
        <v>6.2418699999999997E-9</v>
      </c>
      <c r="O292" s="1">
        <v>1.29437E-8</v>
      </c>
    </row>
    <row r="293" spans="1:15" x14ac:dyDescent="0.4">
      <c r="A293" s="2">
        <v>482000</v>
      </c>
      <c r="B293" s="1">
        <v>1.0225099999999999E-8</v>
      </c>
      <c r="C293" s="1">
        <v>5.1584500000000001E-12</v>
      </c>
      <c r="D293" s="1">
        <v>1.9338099999999999E-10</v>
      </c>
      <c r="E293" s="1">
        <v>1.95471E-13</v>
      </c>
      <c r="F293" s="1">
        <v>4.2792800000000001E-14</v>
      </c>
      <c r="G293" s="1">
        <v>4.34792E-13</v>
      </c>
      <c r="H293" s="1">
        <v>2.1911000000000001E-10</v>
      </c>
      <c r="I293" s="1">
        <v>1.12918E-10</v>
      </c>
      <c r="J293" s="1">
        <v>1.57808E-10</v>
      </c>
      <c r="K293" s="1">
        <v>1.7427399999999999E-10</v>
      </c>
      <c r="L293" s="1">
        <v>4.26804E-10</v>
      </c>
      <c r="M293" s="1">
        <v>7.9873799999999996E-10</v>
      </c>
      <c r="N293" s="1">
        <v>3.42736E-9</v>
      </c>
      <c r="O293" s="1">
        <v>2.7400900000000002E-9</v>
      </c>
    </row>
    <row r="294" spans="1:15" x14ac:dyDescent="0.4">
      <c r="A294" s="2">
        <v>483000</v>
      </c>
      <c r="B294" s="1">
        <v>5.5375499999999998E-8</v>
      </c>
      <c r="C294" s="1">
        <v>2.86454E-11</v>
      </c>
      <c r="D294" s="1">
        <v>1.0714599999999999E-9</v>
      </c>
      <c r="E294" s="1">
        <v>1.17779E-12</v>
      </c>
      <c r="F294" s="1">
        <v>2.3314099999999998E-13</v>
      </c>
      <c r="G294" s="1">
        <v>2.3808099999999998E-12</v>
      </c>
      <c r="H294" s="1">
        <v>1.1119000000000001E-9</v>
      </c>
      <c r="I294" s="1">
        <v>5.7511799999999996E-10</v>
      </c>
      <c r="J294" s="1">
        <v>8.0620700000000003E-10</v>
      </c>
      <c r="K294" s="1">
        <v>8.9018399999999995E-10</v>
      </c>
      <c r="L294" s="1">
        <v>2.1790600000000001E-9</v>
      </c>
      <c r="M294" s="1">
        <v>4.0817600000000002E-9</v>
      </c>
      <c r="N294" s="1">
        <v>1.8573800000000001E-8</v>
      </c>
      <c r="O294" s="1">
        <v>1.56009E-8</v>
      </c>
    </row>
    <row r="295" spans="1:15" x14ac:dyDescent="0.4">
      <c r="A295" s="2">
        <v>484000</v>
      </c>
      <c r="B295" s="1">
        <v>3.4042799999999998E-8</v>
      </c>
      <c r="C295" s="1">
        <v>1.6548799999999999E-11</v>
      </c>
      <c r="D295" s="1">
        <v>8.6243400000000002E-10</v>
      </c>
      <c r="E295" s="1">
        <v>1.00505E-12</v>
      </c>
      <c r="F295" s="1">
        <v>1.38299E-13</v>
      </c>
      <c r="G295" s="1">
        <v>1.28434E-12</v>
      </c>
      <c r="H295" s="1">
        <v>6.8254300000000003E-10</v>
      </c>
      <c r="I295" s="1">
        <v>7.7184500000000004E-10</v>
      </c>
      <c r="J295" s="1">
        <v>2.6306899999999999E-10</v>
      </c>
      <c r="K295" s="1">
        <v>2.2558699999999999E-10</v>
      </c>
      <c r="L295" s="1">
        <v>3.7781899999999999E-10</v>
      </c>
      <c r="M295" s="1">
        <v>3.02816E-9</v>
      </c>
      <c r="N295" s="1">
        <v>1.3750700000000001E-8</v>
      </c>
      <c r="O295" s="1">
        <v>8.3249500000000007E-9</v>
      </c>
    </row>
    <row r="296" spans="1:15" x14ac:dyDescent="0.4">
      <c r="A296" s="2">
        <v>485000</v>
      </c>
      <c r="B296" s="1">
        <v>9.24148E-8</v>
      </c>
      <c r="C296" s="1">
        <v>4.7859699999999998E-11</v>
      </c>
      <c r="D296" s="1">
        <v>1.75731E-9</v>
      </c>
      <c r="E296" s="1">
        <v>1.66792E-12</v>
      </c>
      <c r="F296" s="1">
        <v>3.7127100000000001E-13</v>
      </c>
      <c r="G296" s="1">
        <v>3.8802500000000002E-12</v>
      </c>
      <c r="H296" s="1">
        <v>1.84219E-9</v>
      </c>
      <c r="I296" s="1">
        <v>9.5170100000000004E-10</v>
      </c>
      <c r="J296" s="1">
        <v>1.33075E-9</v>
      </c>
      <c r="K296" s="1">
        <v>1.47129E-9</v>
      </c>
      <c r="L296" s="1">
        <v>3.6065800000000002E-9</v>
      </c>
      <c r="M296" s="1">
        <v>7.6936500000000002E-9</v>
      </c>
      <c r="N296" s="1">
        <v>3.1821599999999997E-8</v>
      </c>
      <c r="O296" s="1">
        <v>2.4504499999999999E-8</v>
      </c>
    </row>
    <row r="297" spans="1:15" x14ac:dyDescent="0.4">
      <c r="A297" s="2">
        <v>486000</v>
      </c>
      <c r="B297" s="1">
        <v>4.4338700000000001E-8</v>
      </c>
      <c r="C297" s="1">
        <v>2.2368699999999999E-11</v>
      </c>
      <c r="D297" s="1">
        <v>8.3915800000000001E-10</v>
      </c>
      <c r="E297" s="1">
        <v>8.4789400000000002E-13</v>
      </c>
      <c r="F297" s="1">
        <v>1.8548499999999999E-13</v>
      </c>
      <c r="G297" s="1">
        <v>1.8853899999999999E-12</v>
      </c>
      <c r="H297" s="1">
        <v>9.4940799999999991E-10</v>
      </c>
      <c r="I297" s="1">
        <v>4.8901499999999999E-10</v>
      </c>
      <c r="J297" s="1">
        <v>6.8430400000000004E-10</v>
      </c>
      <c r="K297" s="1">
        <v>7.54569E-10</v>
      </c>
      <c r="L297" s="1">
        <v>1.85325E-9</v>
      </c>
      <c r="M297" s="1">
        <v>3.4619800000000001E-9</v>
      </c>
      <c r="N297" s="1">
        <v>1.486E-8</v>
      </c>
      <c r="O297" s="1">
        <v>1.1889299999999999E-8</v>
      </c>
    </row>
    <row r="298" spans="1:15" x14ac:dyDescent="0.4">
      <c r="A298" s="2" t="s">
        <v>37</v>
      </c>
      <c r="B298" s="1">
        <v>6.2510400000000004E-8</v>
      </c>
      <c r="C298" s="1">
        <v>3.3410099999999997E-11</v>
      </c>
      <c r="D298" s="1">
        <v>1.18776E-9</v>
      </c>
      <c r="E298" s="1">
        <v>1.3312900000000001E-12</v>
      </c>
      <c r="F298" s="1">
        <v>2.87482E-13</v>
      </c>
      <c r="G298" s="1">
        <v>2.64068E-12</v>
      </c>
      <c r="H298" s="1">
        <v>1.13412E-9</v>
      </c>
      <c r="I298" s="1">
        <v>5.6503299999999999E-10</v>
      </c>
      <c r="J298" s="1">
        <v>7.8452899999999997E-10</v>
      </c>
      <c r="K298" s="1">
        <v>9.3889000000000005E-10</v>
      </c>
      <c r="L298" s="1">
        <v>2.08669E-9</v>
      </c>
      <c r="M298" s="1">
        <v>4.4999700000000001E-9</v>
      </c>
      <c r="N298" s="1">
        <v>2.3246499999999999E-8</v>
      </c>
      <c r="O298" s="1">
        <v>1.69718E-8</v>
      </c>
    </row>
    <row r="299" spans="1:15" x14ac:dyDescent="0.4">
      <c r="A299" s="2">
        <v>492000</v>
      </c>
      <c r="B299" s="1">
        <v>8.6801700000000002E-9</v>
      </c>
      <c r="C299" s="1">
        <v>4.2969400000000001E-12</v>
      </c>
      <c r="D299" s="1">
        <v>1.67465E-10</v>
      </c>
      <c r="E299" s="1">
        <v>1.68874E-13</v>
      </c>
      <c r="F299" s="1">
        <v>3.1670900000000001E-14</v>
      </c>
      <c r="G299" s="1">
        <v>3.3932599999999999E-13</v>
      </c>
      <c r="H299" s="1">
        <v>1.8727299999999999E-10</v>
      </c>
      <c r="I299" s="1">
        <v>8.0713300000000003E-11</v>
      </c>
      <c r="J299" s="1">
        <v>1.2220799999999999E-10</v>
      </c>
      <c r="K299" s="1">
        <v>1.6065000000000001E-10</v>
      </c>
      <c r="L299" s="1">
        <v>3.0753400000000001E-10</v>
      </c>
      <c r="M299" s="1">
        <v>6.9469599999999996E-10</v>
      </c>
      <c r="N299" s="1">
        <v>2.9498200000000001E-9</v>
      </c>
      <c r="O299" s="1">
        <v>2.3112499999999999E-9</v>
      </c>
    </row>
    <row r="300" spans="1:15" x14ac:dyDescent="0.4">
      <c r="A300" s="2">
        <v>493000</v>
      </c>
      <c r="B300" s="1">
        <v>7.9176200000000005E-8</v>
      </c>
      <c r="C300" s="1">
        <v>6.0695400000000002E-11</v>
      </c>
      <c r="D300" s="1">
        <v>1.6170000000000001E-9</v>
      </c>
      <c r="E300" s="1">
        <v>2.8452800000000002E-12</v>
      </c>
      <c r="F300" s="1">
        <v>3.9937800000000002E-13</v>
      </c>
      <c r="G300" s="1">
        <v>5.9695799999999997E-12</v>
      </c>
      <c r="H300" s="1">
        <v>8.2461100000000002E-10</v>
      </c>
      <c r="I300" s="1">
        <v>1.14774E-9</v>
      </c>
      <c r="J300" s="1">
        <v>1.28445E-9</v>
      </c>
      <c r="K300" s="1">
        <v>2.6893299999999999E-9</v>
      </c>
      <c r="L300" s="1">
        <v>4.1601299999999998E-9</v>
      </c>
      <c r="M300" s="1">
        <v>4.9135699999999996E-9</v>
      </c>
      <c r="N300" s="1">
        <v>2.5167400000000001E-8</v>
      </c>
      <c r="O300" s="1">
        <v>2.15468E-8</v>
      </c>
    </row>
    <row r="301" spans="1:15" x14ac:dyDescent="0.4">
      <c r="A301" s="2">
        <v>511110</v>
      </c>
      <c r="B301" s="1">
        <v>2.5335600000000001E-8</v>
      </c>
      <c r="C301" s="1">
        <v>1.1151300000000001E-11</v>
      </c>
      <c r="D301" s="1">
        <v>6.0257200000000004E-10</v>
      </c>
      <c r="E301" s="1">
        <v>7.8568100000000001E-13</v>
      </c>
      <c r="F301" s="1">
        <v>1.3458200000000001E-13</v>
      </c>
      <c r="G301" s="1">
        <v>1.26907E-12</v>
      </c>
      <c r="H301" s="1">
        <v>2.27564E-10</v>
      </c>
      <c r="I301">
        <v>0</v>
      </c>
      <c r="J301">
        <v>0</v>
      </c>
      <c r="K301" s="1">
        <v>3.3993900000000001E-10</v>
      </c>
      <c r="L301" s="1">
        <v>1.05982E-9</v>
      </c>
      <c r="M301" s="1">
        <v>2.4700600000000001E-9</v>
      </c>
      <c r="N301" s="1">
        <v>8.6299199999999995E-9</v>
      </c>
      <c r="O301" s="1">
        <v>7.2138799999999999E-9</v>
      </c>
    </row>
    <row r="302" spans="1:15" x14ac:dyDescent="0.4">
      <c r="A302" s="2">
        <v>511120</v>
      </c>
      <c r="B302" s="1">
        <v>9.3710800000000007E-9</v>
      </c>
      <c r="C302" s="1">
        <v>4.91569E-12</v>
      </c>
      <c r="D302" s="1">
        <v>1.43031E-10</v>
      </c>
      <c r="E302" s="1">
        <v>1.6365200000000001E-13</v>
      </c>
      <c r="F302" s="1">
        <v>1.1850600000000001E-13</v>
      </c>
      <c r="G302" s="1">
        <v>2.8289400000000001E-13</v>
      </c>
      <c r="H302" s="1">
        <v>2.99048E-10</v>
      </c>
      <c r="I302">
        <v>0</v>
      </c>
      <c r="J302">
        <v>0</v>
      </c>
      <c r="K302" s="1">
        <v>3.8122899999999998E-10</v>
      </c>
      <c r="L302" s="1">
        <v>3.0839800000000002E-10</v>
      </c>
      <c r="M302" s="1">
        <v>1.0007099999999999E-9</v>
      </c>
      <c r="N302" s="1">
        <v>2.5841700000000002E-9</v>
      </c>
      <c r="O302" s="1">
        <v>2.68426E-9</v>
      </c>
    </row>
    <row r="303" spans="1:15" x14ac:dyDescent="0.4">
      <c r="A303" s="2">
        <v>511130</v>
      </c>
      <c r="B303" s="1">
        <v>8.0731400000000005E-9</v>
      </c>
      <c r="C303" s="1">
        <v>4.1300799999999997E-12</v>
      </c>
      <c r="D303" s="1">
        <v>1.0844199999999999E-10</v>
      </c>
      <c r="E303" s="1">
        <v>1.6314E-13</v>
      </c>
      <c r="F303" s="1">
        <v>8.1798600000000002E-14</v>
      </c>
      <c r="G303" s="1">
        <v>2.1788199999999999E-13</v>
      </c>
      <c r="H303" s="1">
        <v>2.50547E-10</v>
      </c>
      <c r="I303">
        <v>0</v>
      </c>
      <c r="J303">
        <v>0</v>
      </c>
      <c r="K303" s="1">
        <v>3.5694100000000002E-10</v>
      </c>
      <c r="L303" s="1">
        <v>2.63281E-10</v>
      </c>
      <c r="M303" s="1">
        <v>5.4512800000000004E-10</v>
      </c>
      <c r="N303" s="1">
        <v>2.7938799999999999E-9</v>
      </c>
      <c r="O303" s="1">
        <v>2.32679E-9</v>
      </c>
    </row>
    <row r="304" spans="1:15" x14ac:dyDescent="0.4">
      <c r="A304" s="2" t="s">
        <v>38</v>
      </c>
      <c r="B304" s="1">
        <v>4.7887100000000003E-8</v>
      </c>
      <c r="C304" s="1">
        <v>2.73094E-11</v>
      </c>
      <c r="D304" s="1">
        <v>7.2861000000000003E-10</v>
      </c>
      <c r="E304" s="1">
        <v>1.0776299999999999E-12</v>
      </c>
      <c r="F304" s="1">
        <v>5.5079000000000002E-13</v>
      </c>
      <c r="G304" s="1">
        <v>1.4425E-12</v>
      </c>
      <c r="H304" s="1">
        <v>1.7312600000000001E-9</v>
      </c>
      <c r="I304">
        <v>0</v>
      </c>
      <c r="J304">
        <v>0</v>
      </c>
      <c r="K304" s="1">
        <v>2.37925E-9</v>
      </c>
      <c r="L304" s="1">
        <v>1.79101E-9</v>
      </c>
      <c r="M304" s="1">
        <v>3.6590999999999999E-9</v>
      </c>
      <c r="N304" s="1">
        <v>1.3866200000000001E-8</v>
      </c>
      <c r="O304" s="1">
        <v>1.4549599999999999E-8</v>
      </c>
    </row>
    <row r="305" spans="1:15" x14ac:dyDescent="0.4">
      <c r="A305" s="2">
        <v>511200</v>
      </c>
      <c r="B305" s="1">
        <v>1.42568E-9</v>
      </c>
      <c r="C305" s="1">
        <v>7.9800000000000003E-13</v>
      </c>
      <c r="D305" s="1">
        <v>2.16962E-11</v>
      </c>
      <c r="E305" s="1">
        <v>3.2032699999999997E-14</v>
      </c>
      <c r="F305" s="1">
        <v>1.64243E-14</v>
      </c>
      <c r="G305" s="1">
        <v>4.27696E-14</v>
      </c>
      <c r="H305" s="1">
        <v>5.1442899999999999E-11</v>
      </c>
      <c r="I305">
        <v>0</v>
      </c>
      <c r="J305">
        <v>0</v>
      </c>
      <c r="K305" s="1">
        <v>7.0703500000000003E-11</v>
      </c>
      <c r="L305" s="1">
        <v>5.3380000000000001E-11</v>
      </c>
      <c r="M305" s="1">
        <v>1.0902200000000001E-10</v>
      </c>
      <c r="N305" s="1">
        <v>4.12576E-10</v>
      </c>
      <c r="O305" s="1">
        <v>4.3296600000000002E-10</v>
      </c>
    </row>
    <row r="306" spans="1:15" x14ac:dyDescent="0.4">
      <c r="A306" s="2">
        <v>512100</v>
      </c>
      <c r="B306" s="1">
        <v>1.3387399999999999E-8</v>
      </c>
      <c r="C306" s="1">
        <v>7.4912100000000003E-12</v>
      </c>
      <c r="D306" s="1">
        <v>2.03733E-10</v>
      </c>
      <c r="E306" s="1">
        <v>3.0073900000000002E-13</v>
      </c>
      <c r="F306" s="1">
        <v>1.5424800000000001E-13</v>
      </c>
      <c r="G306" s="1">
        <v>4.0157900000000002E-13</v>
      </c>
      <c r="H306" s="1">
        <v>4.8321200000000005E-10</v>
      </c>
      <c r="I306">
        <v>0</v>
      </c>
      <c r="J306">
        <v>0</v>
      </c>
      <c r="K306" s="1">
        <v>6.6346999999999998E-10</v>
      </c>
      <c r="L306" s="1">
        <v>5.0139099999999997E-10</v>
      </c>
      <c r="M306" s="1">
        <v>1.0235300000000001E-9</v>
      </c>
      <c r="N306" s="1">
        <v>3.8740900000000002E-9</v>
      </c>
      <c r="O306" s="1">
        <v>4.0649199999999996E-9</v>
      </c>
    </row>
    <row r="307" spans="1:15" x14ac:dyDescent="0.4">
      <c r="A307" s="2">
        <v>512200</v>
      </c>
      <c r="B307" s="1">
        <v>8.9207100000000005E-8</v>
      </c>
      <c r="C307" s="1">
        <v>4.9888300000000003E-11</v>
      </c>
      <c r="D307" s="1">
        <v>1.3577100000000001E-9</v>
      </c>
      <c r="E307" s="1">
        <v>2.00322E-12</v>
      </c>
      <c r="F307" s="1">
        <v>1.0279199999999999E-12</v>
      </c>
      <c r="G307" s="1">
        <v>2.67512E-12</v>
      </c>
      <c r="H307" s="1">
        <v>3.2218400000000001E-9</v>
      </c>
      <c r="I307">
        <v>0</v>
      </c>
      <c r="J307">
        <v>0</v>
      </c>
      <c r="K307" s="1">
        <v>4.4153099999999997E-9</v>
      </c>
      <c r="L307" s="1">
        <v>3.3425900000000001E-9</v>
      </c>
      <c r="M307" s="1">
        <v>6.8167499999999996E-9</v>
      </c>
      <c r="N307" s="1">
        <v>2.5814600000000001E-8</v>
      </c>
      <c r="O307" s="1">
        <v>2.70749E-8</v>
      </c>
    </row>
    <row r="308" spans="1:15" x14ac:dyDescent="0.4">
      <c r="A308" s="2">
        <v>515100</v>
      </c>
      <c r="B308" s="1">
        <v>1.27518E-8</v>
      </c>
      <c r="C308" s="1">
        <v>6.57194E-12</v>
      </c>
      <c r="D308" s="1">
        <v>2.1001999999999999E-10</v>
      </c>
      <c r="E308" s="1">
        <v>2.28201E-13</v>
      </c>
      <c r="F308" s="1">
        <v>1.1508299999999999E-13</v>
      </c>
      <c r="G308" s="1">
        <v>3.3073199999999999E-13</v>
      </c>
      <c r="H308" s="1">
        <v>3.62586E-10</v>
      </c>
      <c r="I308">
        <v>0</v>
      </c>
      <c r="J308">
        <v>0</v>
      </c>
      <c r="K308" s="1">
        <v>5.0732099999999997E-10</v>
      </c>
      <c r="L308" s="1">
        <v>3.7699399999999999E-10</v>
      </c>
      <c r="M308" s="1">
        <v>9.4943900000000008E-10</v>
      </c>
      <c r="N308" s="1">
        <v>4.23599E-9</v>
      </c>
      <c r="O308" s="1">
        <v>3.8028600000000002E-9</v>
      </c>
    </row>
    <row r="309" spans="1:15" x14ac:dyDescent="0.4">
      <c r="A309" s="2">
        <v>515200</v>
      </c>
      <c r="B309" s="1">
        <v>3.1413800000000002E-9</v>
      </c>
      <c r="C309" s="1">
        <v>1.7512000000000001E-12</v>
      </c>
      <c r="D309" s="1">
        <v>4.6659499999999999E-11</v>
      </c>
      <c r="E309" s="1">
        <v>6.7859399999999995E-14</v>
      </c>
      <c r="F309" s="1">
        <v>3.6723899999999999E-14</v>
      </c>
      <c r="G309" s="1">
        <v>9.4500999999999998E-14</v>
      </c>
      <c r="H309" s="1">
        <v>1.16042E-10</v>
      </c>
      <c r="I309">
        <v>0</v>
      </c>
      <c r="J309">
        <v>0</v>
      </c>
      <c r="K309" s="1">
        <v>1.5285800000000001E-10</v>
      </c>
      <c r="L309" s="1">
        <v>1.20699E-10</v>
      </c>
      <c r="M309" s="1">
        <v>2.3685500000000001E-10</v>
      </c>
      <c r="N309" s="1">
        <v>9.0559900000000005E-10</v>
      </c>
      <c r="O309" s="1">
        <v>9.3232399999999997E-10</v>
      </c>
    </row>
    <row r="310" spans="1:15" x14ac:dyDescent="0.4">
      <c r="A310" s="2">
        <v>517110</v>
      </c>
      <c r="B310" s="1">
        <v>8.4019800000000004E-10</v>
      </c>
      <c r="C310" s="1">
        <v>4.6996599999999998E-13</v>
      </c>
      <c r="D310" s="1">
        <v>1.27866E-11</v>
      </c>
      <c r="E310" s="1">
        <v>1.8867899999999999E-14</v>
      </c>
      <c r="F310" s="1">
        <v>9.68338E-15</v>
      </c>
      <c r="G310" s="1">
        <v>2.5198899999999999E-14</v>
      </c>
      <c r="H310" s="1">
        <v>3.0346000000000002E-11</v>
      </c>
      <c r="I310">
        <v>0</v>
      </c>
      <c r="J310">
        <v>0</v>
      </c>
      <c r="K310" s="1">
        <v>4.1583399999999998E-11</v>
      </c>
      <c r="L310" s="1">
        <v>3.14854E-11</v>
      </c>
      <c r="M310" s="1">
        <v>6.4212100000000001E-11</v>
      </c>
      <c r="N310" s="1">
        <v>2.4313000000000002E-10</v>
      </c>
      <c r="O310" s="1">
        <v>2.5498099999999999E-10</v>
      </c>
    </row>
    <row r="311" spans="1:15" x14ac:dyDescent="0.4">
      <c r="A311" s="2">
        <v>517210</v>
      </c>
      <c r="B311" s="1">
        <v>1.1326899999999999E-9</v>
      </c>
      <c r="C311" s="1">
        <v>6.3357200000000004E-13</v>
      </c>
      <c r="D311" s="1">
        <v>1.7237899999999999E-11</v>
      </c>
      <c r="E311" s="1">
        <v>2.5436199999999999E-14</v>
      </c>
      <c r="F311" s="1">
        <v>1.30544E-14</v>
      </c>
      <c r="G311" s="1">
        <v>3.3971199999999998E-14</v>
      </c>
      <c r="H311" s="1">
        <v>4.0910200000000003E-11</v>
      </c>
      <c r="I311">
        <v>0</v>
      </c>
      <c r="J311">
        <v>0</v>
      </c>
      <c r="K311" s="1">
        <v>5.60596E-11</v>
      </c>
      <c r="L311" s="1">
        <v>4.2446200000000003E-11</v>
      </c>
      <c r="M311" s="1">
        <v>8.6565799999999997E-11</v>
      </c>
      <c r="N311" s="1">
        <v>3.2776899999999999E-10</v>
      </c>
      <c r="O311" s="1">
        <v>3.4374599999999999E-10</v>
      </c>
    </row>
    <row r="312" spans="1:15" x14ac:dyDescent="0.4">
      <c r="A312" s="2" t="s">
        <v>39</v>
      </c>
      <c r="B312" s="1">
        <v>2.0589500000000001E-8</v>
      </c>
      <c r="C312" s="1">
        <v>1.15168E-11</v>
      </c>
      <c r="D312" s="1">
        <v>3.13343E-10</v>
      </c>
      <c r="E312" s="1">
        <v>4.6236699999999996E-13</v>
      </c>
      <c r="F312" s="1">
        <v>2.3729600000000002E-13</v>
      </c>
      <c r="G312" s="1">
        <v>6.17512E-13</v>
      </c>
      <c r="H312" s="1">
        <v>7.4364499999999997E-10</v>
      </c>
      <c r="I312">
        <v>0</v>
      </c>
      <c r="J312">
        <v>0</v>
      </c>
      <c r="K312" s="1">
        <v>1.0190200000000001E-9</v>
      </c>
      <c r="L312" s="1">
        <v>7.7156600000000002E-10</v>
      </c>
      <c r="M312" s="1">
        <v>1.57355E-9</v>
      </c>
      <c r="N312" s="1">
        <v>5.9580200000000001E-9</v>
      </c>
      <c r="O312" s="1">
        <v>6.2484400000000004E-9</v>
      </c>
    </row>
    <row r="313" spans="1:15" x14ac:dyDescent="0.4">
      <c r="A313" s="2">
        <v>518200</v>
      </c>
      <c r="B313" s="1">
        <v>2.1432700000000002E-9</v>
      </c>
      <c r="C313" s="1">
        <v>1.1997E-12</v>
      </c>
      <c r="D313" s="1">
        <v>3.2621000000000002E-11</v>
      </c>
      <c r="E313" s="1">
        <v>4.8160300000000003E-14</v>
      </c>
      <c r="F313" s="1">
        <v>2.4691500000000001E-14</v>
      </c>
      <c r="G313" s="1">
        <v>6.4297900000000001E-14</v>
      </c>
      <c r="H313" s="1">
        <v>7.7348000000000005E-11</v>
      </c>
      <c r="I313">
        <v>0</v>
      </c>
      <c r="J313">
        <v>0</v>
      </c>
      <c r="K313" s="1">
        <v>1.06244E-10</v>
      </c>
      <c r="L313" s="1">
        <v>8.0254999999999998E-11</v>
      </c>
      <c r="M313" s="1">
        <v>1.63855E-10</v>
      </c>
      <c r="N313" s="1">
        <v>6.20237E-10</v>
      </c>
      <c r="O313" s="1">
        <v>6.5080900000000004E-10</v>
      </c>
    </row>
    <row r="314" spans="1:15" x14ac:dyDescent="0.4">
      <c r="A314" s="2">
        <v>519130</v>
      </c>
      <c r="B314" s="1">
        <v>3.3344E-9</v>
      </c>
      <c r="C314" s="1">
        <v>1.8604499999999998E-12</v>
      </c>
      <c r="D314" s="1">
        <v>5.3934999999999999E-11</v>
      </c>
      <c r="E314" s="1">
        <v>9.3978599999999994E-14</v>
      </c>
      <c r="F314" s="1">
        <v>6.5261000000000001E-14</v>
      </c>
      <c r="G314" s="1">
        <v>9.5231800000000006E-14</v>
      </c>
      <c r="H314" s="1">
        <v>1.12229E-10</v>
      </c>
      <c r="I314">
        <v>0</v>
      </c>
      <c r="J314">
        <v>0</v>
      </c>
      <c r="K314" s="1">
        <v>1.4799199999999999E-10</v>
      </c>
      <c r="L314" s="1">
        <v>1.1652400000000001E-10</v>
      </c>
      <c r="M314" s="1">
        <v>2.29143E-10</v>
      </c>
      <c r="N314" s="1">
        <v>1.0481200000000001E-9</v>
      </c>
      <c r="O314" s="1">
        <v>1.00867E-9</v>
      </c>
    </row>
    <row r="315" spans="1:15" x14ac:dyDescent="0.4">
      <c r="A315" s="2" t="s">
        <v>40</v>
      </c>
      <c r="B315" s="1">
        <v>1.07358E-7</v>
      </c>
      <c r="C315" s="1">
        <v>6.1306399999999996E-11</v>
      </c>
      <c r="D315" s="1">
        <v>1.63967E-9</v>
      </c>
      <c r="E315" s="1">
        <v>2.4351E-12</v>
      </c>
      <c r="F315" s="1">
        <v>1.2310699999999999E-12</v>
      </c>
      <c r="G315" s="1">
        <v>3.25926E-12</v>
      </c>
      <c r="H315" s="1">
        <v>3.8506300000000004E-9</v>
      </c>
      <c r="I315">
        <v>0</v>
      </c>
      <c r="J315">
        <v>0</v>
      </c>
      <c r="K315" s="1">
        <v>5.3653399999999996E-9</v>
      </c>
      <c r="L315" s="1">
        <v>3.9873399999999996E-9</v>
      </c>
      <c r="M315" s="1">
        <v>8.2357599999999997E-9</v>
      </c>
      <c r="N315" s="1">
        <v>3.1090100000000001E-8</v>
      </c>
      <c r="O315" s="1">
        <v>3.2410100000000002E-8</v>
      </c>
    </row>
    <row r="316" spans="1:15" x14ac:dyDescent="0.4">
      <c r="A316" s="2" t="s">
        <v>41</v>
      </c>
      <c r="B316" s="1">
        <v>4.5081399999999997E-9</v>
      </c>
      <c r="C316" s="1">
        <v>9.5984599999999991E-13</v>
      </c>
      <c r="D316" s="1">
        <v>6.2724999999999995E-11</v>
      </c>
      <c r="E316" s="1">
        <v>3.6347299999999998E-14</v>
      </c>
      <c r="F316" s="1">
        <v>8.1934000000000002E-16</v>
      </c>
      <c r="G316" s="1">
        <v>1.2912599999999999E-13</v>
      </c>
      <c r="H316">
        <v>0</v>
      </c>
      <c r="I316">
        <v>0</v>
      </c>
      <c r="J316">
        <v>0</v>
      </c>
      <c r="K316" s="1">
        <v>8.3124499999999996E-10</v>
      </c>
      <c r="L316" s="1">
        <v>2.8271300000000002E-10</v>
      </c>
      <c r="M316" s="1">
        <v>2.45948E-10</v>
      </c>
      <c r="N316" s="1">
        <v>1.00158E-9</v>
      </c>
      <c r="O316" s="1">
        <v>1.0012800000000001E-9</v>
      </c>
    </row>
    <row r="317" spans="1:15" x14ac:dyDescent="0.4">
      <c r="A317" s="2" t="s">
        <v>42</v>
      </c>
      <c r="B317" s="1">
        <v>3.3754199999999999E-9</v>
      </c>
      <c r="C317" s="1">
        <v>6.9474499999999998E-13</v>
      </c>
      <c r="D317" s="1">
        <v>4.6613000000000001E-11</v>
      </c>
      <c r="E317" s="1">
        <v>1.11413E-13</v>
      </c>
      <c r="F317" s="1">
        <v>3.0658700000000002E-16</v>
      </c>
      <c r="G317" s="1">
        <v>1.00742E-13</v>
      </c>
      <c r="H317">
        <v>0</v>
      </c>
      <c r="I317">
        <v>0</v>
      </c>
      <c r="J317">
        <v>0</v>
      </c>
      <c r="K317" s="1">
        <v>4.1329099999999998E-10</v>
      </c>
      <c r="L317" s="1">
        <v>4.92945E-10</v>
      </c>
      <c r="M317" s="1">
        <v>1.6611300000000001E-10</v>
      </c>
      <c r="N317" s="1">
        <v>7.5309100000000004E-10</v>
      </c>
      <c r="O317" s="1">
        <v>6.8141499999999997E-10</v>
      </c>
    </row>
    <row r="318" spans="1:15" x14ac:dyDescent="0.4">
      <c r="A318" s="2">
        <v>523900</v>
      </c>
      <c r="B318" s="1">
        <v>2.3273200000000002E-9</v>
      </c>
      <c r="C318" s="1">
        <v>4.7338800000000002E-13</v>
      </c>
      <c r="D318" s="1">
        <v>3.7149800000000003E-11</v>
      </c>
      <c r="E318" s="1">
        <v>2.4606200000000001E-14</v>
      </c>
      <c r="F318" s="1">
        <v>4.1489699999999999E-16</v>
      </c>
      <c r="G318" s="1">
        <v>5.2314499999999998E-14</v>
      </c>
      <c r="H318">
        <v>0</v>
      </c>
      <c r="I318">
        <v>0</v>
      </c>
      <c r="J318">
        <v>0</v>
      </c>
      <c r="K318" s="1">
        <v>4.1726600000000001E-10</v>
      </c>
      <c r="L318" s="1">
        <v>1.46068E-10</v>
      </c>
      <c r="M318" s="1">
        <v>1.15941E-10</v>
      </c>
      <c r="N318" s="1">
        <v>6.1727800000000005E-10</v>
      </c>
      <c r="O318" s="1">
        <v>4.5623499999999998E-10</v>
      </c>
    </row>
    <row r="319" spans="1:15" x14ac:dyDescent="0.4">
      <c r="A319" s="2" t="s">
        <v>43</v>
      </c>
      <c r="B319" s="1">
        <v>3.1608799999999999E-9</v>
      </c>
      <c r="C319" s="1">
        <v>6.64099E-13</v>
      </c>
      <c r="D319" s="1">
        <v>4.7061299999999998E-11</v>
      </c>
      <c r="E319" s="1">
        <v>2.6893999999999999E-14</v>
      </c>
      <c r="F319" s="1">
        <v>6.1921900000000001E-16</v>
      </c>
      <c r="G319" s="1">
        <v>7.7466800000000005E-14</v>
      </c>
      <c r="H319">
        <v>0</v>
      </c>
      <c r="I319">
        <v>0</v>
      </c>
      <c r="J319">
        <v>0</v>
      </c>
      <c r="K319" s="1">
        <v>6.1681199999999998E-10</v>
      </c>
      <c r="L319" s="1">
        <v>2.1127900000000001E-10</v>
      </c>
      <c r="M319" s="1">
        <v>1.7138300000000001E-10</v>
      </c>
      <c r="N319" s="1">
        <v>6.8678700000000004E-10</v>
      </c>
      <c r="O319" s="1">
        <v>6.5339299999999998E-10</v>
      </c>
    </row>
    <row r="320" spans="1:15" x14ac:dyDescent="0.4">
      <c r="A320" s="2">
        <v>524113</v>
      </c>
      <c r="B320" s="1">
        <v>1.51336E-9</v>
      </c>
      <c r="C320" s="1">
        <v>3.0760700000000002E-13</v>
      </c>
      <c r="D320" s="1">
        <v>2.2127300000000001E-11</v>
      </c>
      <c r="E320" s="1">
        <v>1.30416E-14</v>
      </c>
      <c r="F320" s="1">
        <v>2.9998100000000001E-16</v>
      </c>
      <c r="G320" s="1">
        <v>3.7778699999999998E-14</v>
      </c>
      <c r="H320">
        <v>0</v>
      </c>
      <c r="I320">
        <v>0</v>
      </c>
      <c r="J320">
        <v>0</v>
      </c>
      <c r="K320" s="1">
        <v>3.0170700000000001E-10</v>
      </c>
      <c r="L320" s="1">
        <v>1.0319899999999999E-10</v>
      </c>
      <c r="M320" s="1">
        <v>8.3515899999999998E-11</v>
      </c>
      <c r="N320" s="1">
        <v>3.1791800000000001E-10</v>
      </c>
      <c r="O320" s="1">
        <v>3.1350100000000001E-10</v>
      </c>
    </row>
    <row r="321" spans="1:15" x14ac:dyDescent="0.4">
      <c r="A321" s="2" t="s">
        <v>44</v>
      </c>
      <c r="B321" s="1">
        <v>1.4461100000000001E-9</v>
      </c>
      <c r="C321" s="1">
        <v>3.0092100000000002E-13</v>
      </c>
      <c r="D321" s="1">
        <v>2.1154700000000002E-11</v>
      </c>
      <c r="E321" s="1">
        <v>1.2482E-14</v>
      </c>
      <c r="F321" s="1">
        <v>2.87512E-16</v>
      </c>
      <c r="G321" s="1">
        <v>3.6144199999999999E-14</v>
      </c>
      <c r="H321">
        <v>0</v>
      </c>
      <c r="I321">
        <v>0</v>
      </c>
      <c r="J321">
        <v>0</v>
      </c>
      <c r="K321" s="1">
        <v>2.87917E-10</v>
      </c>
      <c r="L321" s="1">
        <v>9.8752300000000004E-11</v>
      </c>
      <c r="M321" s="1">
        <v>7.9732300000000002E-11</v>
      </c>
      <c r="N321" s="1">
        <v>3.0382400000000003E-10</v>
      </c>
      <c r="O321" s="1">
        <v>2.99066E-10</v>
      </c>
    </row>
    <row r="322" spans="1:15" x14ac:dyDescent="0.4">
      <c r="A322" s="2">
        <v>524200</v>
      </c>
      <c r="B322" s="1">
        <v>3.29971E-9</v>
      </c>
      <c r="C322" s="1">
        <v>5.4218499999999998E-13</v>
      </c>
      <c r="D322" s="1">
        <v>3.4725100000000001E-11</v>
      </c>
      <c r="E322" s="1">
        <v>1.8679999999999999E-14</v>
      </c>
      <c r="F322" s="1">
        <v>2.8398700000000001E-15</v>
      </c>
      <c r="G322" s="1">
        <v>7.9900899999999995E-14</v>
      </c>
      <c r="H322">
        <v>0</v>
      </c>
      <c r="I322">
        <v>0</v>
      </c>
      <c r="J322">
        <v>0</v>
      </c>
      <c r="K322" s="1">
        <v>1.0413200000000001E-9</v>
      </c>
      <c r="L322" s="1">
        <v>1.08955E-10</v>
      </c>
      <c r="M322" s="1">
        <v>1.3473900000000001E-10</v>
      </c>
      <c r="N322" s="1">
        <v>5.7063799999999999E-10</v>
      </c>
      <c r="O322" s="1">
        <v>6.7518100000000005E-10</v>
      </c>
    </row>
    <row r="323" spans="1:15" x14ac:dyDescent="0.4">
      <c r="A323" s="2">
        <v>525000</v>
      </c>
      <c r="B323" s="1">
        <v>6.3585200000000001E-9</v>
      </c>
      <c r="C323" s="1">
        <v>1.2912299999999999E-12</v>
      </c>
      <c r="D323" s="1">
        <v>9.2929300000000006E-11</v>
      </c>
      <c r="E323" s="1">
        <v>5.4745099999999999E-14</v>
      </c>
      <c r="F323" s="1">
        <v>1.26439E-15</v>
      </c>
      <c r="G323" s="1">
        <v>1.5881600000000001E-13</v>
      </c>
      <c r="H323">
        <v>0</v>
      </c>
      <c r="I323">
        <v>0</v>
      </c>
      <c r="J323">
        <v>0</v>
      </c>
      <c r="K323" s="1">
        <v>1.2669500000000001E-9</v>
      </c>
      <c r="L323" s="1">
        <v>4.3385200000000002E-10</v>
      </c>
      <c r="M323" s="1">
        <v>3.51021E-10</v>
      </c>
      <c r="N323" s="1">
        <v>1.3355100000000001E-9</v>
      </c>
      <c r="O323" s="1">
        <v>1.3163200000000001E-9</v>
      </c>
    </row>
    <row r="324" spans="1:15" x14ac:dyDescent="0.4">
      <c r="A324" s="2" t="s">
        <v>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4">
      <c r="A325" s="2" t="s">
        <v>46</v>
      </c>
      <c r="B325" s="1">
        <v>3.9552799999999996E-9</v>
      </c>
      <c r="C325" s="1">
        <v>1.00932E-12</v>
      </c>
      <c r="D325" s="1">
        <v>6.7993099999999996E-11</v>
      </c>
      <c r="E325" s="1">
        <v>1.7157400000000001E-13</v>
      </c>
      <c r="F325" s="1">
        <v>2.9195899999999998E-14</v>
      </c>
      <c r="G325" s="1">
        <v>7.5080300000000003E-14</v>
      </c>
      <c r="H325" s="1">
        <v>1.10531E-10</v>
      </c>
      <c r="I325" s="1">
        <v>1.09433E-10</v>
      </c>
      <c r="J325" s="1">
        <v>1.4204599999999999E-11</v>
      </c>
      <c r="K325" s="1">
        <v>1.6372300000000001E-12</v>
      </c>
      <c r="L325" s="1">
        <v>5.8603399999999995E-11</v>
      </c>
      <c r="M325" s="1">
        <v>1.53182E-10</v>
      </c>
      <c r="N325" s="1">
        <v>1.70698E-9</v>
      </c>
      <c r="O325" s="1">
        <v>9.3636700000000002E-10</v>
      </c>
    </row>
    <row r="326" spans="1:15" x14ac:dyDescent="0.4">
      <c r="A326" s="2" t="s">
        <v>47</v>
      </c>
      <c r="B326" s="1">
        <v>3.8453200000000001E-9</v>
      </c>
      <c r="C326" s="1">
        <v>9.8126400000000009E-13</v>
      </c>
      <c r="D326" s="1">
        <v>6.6102799999999997E-11</v>
      </c>
      <c r="E326" s="1">
        <v>1.6680399999999999E-13</v>
      </c>
      <c r="F326" s="1">
        <v>2.8384199999999999E-14</v>
      </c>
      <c r="G326" s="1">
        <v>7.2993000000000003E-14</v>
      </c>
      <c r="H326" s="1">
        <v>1.0745800000000001E-10</v>
      </c>
      <c r="I326" s="1">
        <v>1.06391E-10</v>
      </c>
      <c r="J326" s="1">
        <v>1.38097E-11</v>
      </c>
      <c r="K326" s="1">
        <v>1.59172E-12</v>
      </c>
      <c r="L326" s="1">
        <v>5.6974199999999999E-11</v>
      </c>
      <c r="M326" s="1">
        <v>1.4892299999999999E-10</v>
      </c>
      <c r="N326" s="1">
        <v>1.65953E-9</v>
      </c>
      <c r="O326" s="1">
        <v>9.1033500000000004E-10</v>
      </c>
    </row>
    <row r="327" spans="1:15" x14ac:dyDescent="0.4">
      <c r="A327" s="2">
        <v>532100</v>
      </c>
      <c r="B327" s="1">
        <v>2.0233899999999999E-8</v>
      </c>
      <c r="C327" s="1">
        <v>8.7389000000000003E-12</v>
      </c>
      <c r="D327" s="1">
        <v>3.3078899999999999E-10</v>
      </c>
      <c r="E327" s="1">
        <v>7.9966999999999996E-13</v>
      </c>
      <c r="F327" s="1">
        <v>1.06104E-13</v>
      </c>
      <c r="G327" s="1">
        <v>4.4408799999999999E-13</v>
      </c>
      <c r="H327" s="1">
        <v>8.9711300000000004E-10</v>
      </c>
      <c r="I327" s="1">
        <v>6.3867400000000006E-11</v>
      </c>
      <c r="J327" s="1">
        <v>4.4329699999999998E-11</v>
      </c>
      <c r="K327" s="1">
        <v>1.37447E-11</v>
      </c>
      <c r="L327">
        <v>0</v>
      </c>
      <c r="M327" s="1">
        <v>8.9288300000000005E-10</v>
      </c>
      <c r="N327" s="1">
        <v>9.4927700000000005E-9</v>
      </c>
      <c r="O327" s="1">
        <v>5.8077999999999997E-9</v>
      </c>
    </row>
    <row r="328" spans="1:15" x14ac:dyDescent="0.4">
      <c r="A328" s="2">
        <v>532400</v>
      </c>
      <c r="B328" s="1">
        <v>2.2419200000000001E-8</v>
      </c>
      <c r="C328" s="1">
        <v>6.6938600000000003E-12</v>
      </c>
      <c r="D328" s="1">
        <v>3.231E-10</v>
      </c>
      <c r="E328" s="1">
        <v>8.93722E-13</v>
      </c>
      <c r="F328" s="1">
        <v>1.56846E-13</v>
      </c>
      <c r="G328" s="1">
        <v>5.2864599999999999E-13</v>
      </c>
      <c r="H328" s="1">
        <v>1.0423E-9</v>
      </c>
      <c r="I328" s="1">
        <v>7.2939199999999999E-11</v>
      </c>
      <c r="J328" s="1">
        <v>5.2508500000000001E-11</v>
      </c>
      <c r="K328" s="1">
        <v>1.5693799999999999E-11</v>
      </c>
      <c r="L328">
        <v>0</v>
      </c>
      <c r="M328" s="1">
        <v>1.2257800000000001E-9</v>
      </c>
      <c r="N328" s="1">
        <v>1.0643E-8</v>
      </c>
      <c r="O328" s="1">
        <v>6.1678700000000001E-9</v>
      </c>
    </row>
    <row r="329" spans="1:15" x14ac:dyDescent="0.4">
      <c r="A329" s="2" t="s">
        <v>48</v>
      </c>
      <c r="B329" s="1">
        <v>8.2588199999999996E-8</v>
      </c>
      <c r="C329" s="1">
        <v>2.5523300000000001E-11</v>
      </c>
      <c r="D329" s="1">
        <v>1.1963200000000001E-9</v>
      </c>
      <c r="E329" s="1">
        <v>3.4478299999999999E-12</v>
      </c>
      <c r="F329" s="1">
        <v>4.8998600000000003E-13</v>
      </c>
      <c r="G329" s="1">
        <v>1.8688900000000001E-12</v>
      </c>
      <c r="H329" s="1">
        <v>4.1727199999999996E-9</v>
      </c>
      <c r="I329" s="1">
        <v>2.9056699999999999E-10</v>
      </c>
      <c r="J329" s="1">
        <v>2.0885099999999999E-10</v>
      </c>
      <c r="K329" s="1">
        <v>6.2550200000000005E-11</v>
      </c>
      <c r="L329">
        <v>0</v>
      </c>
      <c r="M329" s="1">
        <v>4.1504299999999997E-9</v>
      </c>
      <c r="N329" s="1">
        <v>3.9006099999999997E-8</v>
      </c>
      <c r="O329" s="1">
        <v>2.2536399999999999E-8</v>
      </c>
    </row>
    <row r="330" spans="1:15" x14ac:dyDescent="0.4">
      <c r="A330" s="2">
        <v>533000</v>
      </c>
      <c r="B330" s="1">
        <v>2.0760100000000002E-9</v>
      </c>
      <c r="C330" s="1">
        <v>6.1024400000000002E-13</v>
      </c>
      <c r="D330" s="1">
        <v>3.0230000000000002E-11</v>
      </c>
      <c r="E330" s="1">
        <v>8.68449E-14</v>
      </c>
      <c r="F330" s="1">
        <v>1.2391100000000001E-14</v>
      </c>
      <c r="G330" s="1">
        <v>4.6961599999999999E-14</v>
      </c>
      <c r="H330" s="1">
        <v>1.05011E-10</v>
      </c>
      <c r="I330" s="1">
        <v>7.4057300000000006E-12</v>
      </c>
      <c r="J330" s="1">
        <v>5.2392699999999997E-12</v>
      </c>
      <c r="K330" s="1">
        <v>1.59502E-12</v>
      </c>
      <c r="L330">
        <v>0</v>
      </c>
      <c r="M330" s="1">
        <v>1.04861E-10</v>
      </c>
      <c r="N330" s="1">
        <v>9.8110499999999999E-10</v>
      </c>
      <c r="O330" s="1">
        <v>5.6604800000000001E-10</v>
      </c>
    </row>
    <row r="331" spans="1:15" x14ac:dyDescent="0.4">
      <c r="A331" s="2">
        <v>541100</v>
      </c>
      <c r="B331" s="1">
        <v>2.2070099999999998E-9</v>
      </c>
      <c r="C331" s="1">
        <v>3.82457E-13</v>
      </c>
      <c r="D331" s="1">
        <v>3.7175400000000002E-11</v>
      </c>
      <c r="E331" s="1">
        <v>5.4742899999999997E-14</v>
      </c>
      <c r="F331" s="1">
        <v>9.9708399999999993E-15</v>
      </c>
      <c r="G331" s="1">
        <v>3.9277899999999997E-14</v>
      </c>
      <c r="H331" s="1">
        <v>9.3547199999999995E-12</v>
      </c>
      <c r="I331" s="1">
        <v>5.0675899999999998E-12</v>
      </c>
      <c r="J331" s="1">
        <v>5.4091499999999997E-11</v>
      </c>
      <c r="K331" s="1">
        <v>1.9739199999999999E-10</v>
      </c>
      <c r="L331" s="1">
        <v>1.73151E-10</v>
      </c>
      <c r="M331" s="1">
        <v>1.01575E-10</v>
      </c>
      <c r="N331" s="1">
        <v>4.5995399999999998E-10</v>
      </c>
      <c r="O331" s="1">
        <v>5.8263099999999999E-10</v>
      </c>
    </row>
    <row r="332" spans="1:15" x14ac:dyDescent="0.4">
      <c r="A332" s="2">
        <v>541511</v>
      </c>
      <c r="B332" s="1">
        <v>3.3976200000000001E-9</v>
      </c>
      <c r="C332" s="1">
        <v>8.6272200000000003E-13</v>
      </c>
      <c r="D332" s="1">
        <v>3.1147999999999999E-11</v>
      </c>
      <c r="E332" s="1">
        <v>3.2094799999999999E-14</v>
      </c>
      <c r="F332" s="1">
        <v>6.0268200000000004E-15</v>
      </c>
      <c r="G332" s="1">
        <v>5.7023899999999998E-14</v>
      </c>
      <c r="H332" s="1">
        <v>5.2866599999999996E-12</v>
      </c>
      <c r="I332" s="1">
        <v>1.8118E-12</v>
      </c>
      <c r="J332" s="1">
        <v>3.2647099999999998E-11</v>
      </c>
      <c r="K332" s="1">
        <v>2.9994499999999999E-10</v>
      </c>
      <c r="L332" s="1">
        <v>6.7509700000000003E-11</v>
      </c>
      <c r="M332" s="1">
        <v>5.6333499999999999E-11</v>
      </c>
      <c r="N332" s="1">
        <v>9.0563899999999998E-10</v>
      </c>
      <c r="O332" s="1">
        <v>1.31998E-9</v>
      </c>
    </row>
    <row r="333" spans="1:15" x14ac:dyDescent="0.4">
      <c r="A333" s="2">
        <v>541512</v>
      </c>
      <c r="B333" s="1">
        <v>2.25877E-9</v>
      </c>
      <c r="C333" s="1">
        <v>7.0544900000000002E-13</v>
      </c>
      <c r="D333" s="1">
        <v>4.4034800000000001E-11</v>
      </c>
      <c r="E333" s="1">
        <v>4.3896800000000003E-14</v>
      </c>
      <c r="F333" s="1">
        <v>9.7649599999999992E-15</v>
      </c>
      <c r="G333" s="1">
        <v>9.3805699999999998E-14</v>
      </c>
      <c r="H333" s="1">
        <v>3.7936899999999998E-12</v>
      </c>
      <c r="I333" s="1">
        <v>1.5530499999999999E-12</v>
      </c>
      <c r="J333" s="1">
        <v>2.41408E-11</v>
      </c>
      <c r="K333" s="1">
        <v>8.9467900000000005E-11</v>
      </c>
      <c r="L333" s="1">
        <v>7.6644700000000005E-11</v>
      </c>
      <c r="M333" s="1">
        <v>4.3056799999999999E-11</v>
      </c>
      <c r="N333" s="1">
        <v>7.9034999999999996E-10</v>
      </c>
      <c r="O333" s="1">
        <v>8.0797800000000002E-10</v>
      </c>
    </row>
    <row r="334" spans="1:15" x14ac:dyDescent="0.4">
      <c r="A334" s="2" t="s">
        <v>49</v>
      </c>
      <c r="B334" s="1">
        <v>6.06658E-9</v>
      </c>
      <c r="C334" s="1">
        <v>1.1763999999999999E-12</v>
      </c>
      <c r="D334" s="1">
        <v>9.9400500000000005E-11</v>
      </c>
      <c r="E334" s="1">
        <v>1.3557300000000001E-13</v>
      </c>
      <c r="F334" s="1">
        <v>2.4753700000000001E-14</v>
      </c>
      <c r="G334" s="1">
        <v>9.9190700000000005E-14</v>
      </c>
      <c r="H334" s="1">
        <v>2.2571499999999999E-11</v>
      </c>
      <c r="I334" s="1">
        <v>1.24812E-11</v>
      </c>
      <c r="J334" s="1">
        <v>1.3460099999999999E-10</v>
      </c>
      <c r="K334" s="1">
        <v>4.9020300000000005E-10</v>
      </c>
      <c r="L334" s="1">
        <v>4.3801099999999998E-10</v>
      </c>
      <c r="M334" s="1">
        <v>3.1671900000000001E-10</v>
      </c>
      <c r="N334" s="1">
        <v>1.36727E-9</v>
      </c>
      <c r="O334" s="1">
        <v>1.65734E-9</v>
      </c>
    </row>
    <row r="335" spans="1:15" x14ac:dyDescent="0.4">
      <c r="A335" s="2">
        <v>541200</v>
      </c>
      <c r="B335" s="1">
        <v>5.1917200000000003E-9</v>
      </c>
      <c r="C335" s="1">
        <v>1.4799099999999999E-12</v>
      </c>
      <c r="D335" s="1">
        <v>8.42812E-11</v>
      </c>
      <c r="E335" s="1">
        <v>1.1925E-13</v>
      </c>
      <c r="F335" s="1">
        <v>2.01339E-14</v>
      </c>
      <c r="G335" s="1">
        <v>9.0051200000000004E-14</v>
      </c>
      <c r="H335" s="1">
        <v>1.77798E-11</v>
      </c>
      <c r="I335" s="1">
        <v>8.5435100000000006E-12</v>
      </c>
      <c r="J335" s="1">
        <v>1.13039E-10</v>
      </c>
      <c r="K335" s="1">
        <v>3.9952699999999999E-10</v>
      </c>
      <c r="L335" s="1">
        <v>3.1388000000000001E-10</v>
      </c>
      <c r="M335" s="1">
        <v>1.9842499999999999E-10</v>
      </c>
      <c r="N335" s="1">
        <v>1.41088E-9</v>
      </c>
      <c r="O335" s="1">
        <v>1.4193300000000001E-9</v>
      </c>
    </row>
    <row r="336" spans="1:15" x14ac:dyDescent="0.4">
      <c r="A336" s="2">
        <v>541300</v>
      </c>
      <c r="B336" s="1">
        <v>7.7363699999999994E-9</v>
      </c>
      <c r="C336" s="1">
        <v>1.78541E-12</v>
      </c>
      <c r="D336" s="1">
        <v>1.8791199999999999E-10</v>
      </c>
      <c r="E336" s="1">
        <v>2.3805400000000002E-13</v>
      </c>
      <c r="F336" s="1">
        <v>3.1430300000000001E-14</v>
      </c>
      <c r="G336" s="1">
        <v>1.91519E-13</v>
      </c>
      <c r="H336" s="1">
        <v>2.1257199999999999E-11</v>
      </c>
      <c r="I336" s="1">
        <v>3.5263300000000001E-11</v>
      </c>
      <c r="J336" s="1">
        <v>1.31242E-10</v>
      </c>
      <c r="K336" s="1">
        <v>4.56033E-10</v>
      </c>
      <c r="L336" s="1">
        <v>3.96593E-10</v>
      </c>
      <c r="M336" s="1">
        <v>2.8075499999999998E-10</v>
      </c>
      <c r="N336" s="1">
        <v>2.2223199999999998E-9</v>
      </c>
      <c r="O336" s="1">
        <v>2.2470299999999998E-9</v>
      </c>
    </row>
    <row r="337" spans="1:15" x14ac:dyDescent="0.4">
      <c r="A337" s="2">
        <v>541610</v>
      </c>
      <c r="B337" s="1">
        <v>4.2831099999999997E-9</v>
      </c>
      <c r="C337" s="1">
        <v>7.4176400000000005E-13</v>
      </c>
      <c r="D337" s="1">
        <v>7.22254E-11</v>
      </c>
      <c r="E337" s="1">
        <v>1.0667199999999999E-13</v>
      </c>
      <c r="F337" s="1">
        <v>1.94189E-14</v>
      </c>
      <c r="G337" s="1">
        <v>7.6427000000000006E-14</v>
      </c>
      <c r="H337" s="1">
        <v>1.82934E-11</v>
      </c>
      <c r="I337" s="1">
        <v>9.7685899999999993E-12</v>
      </c>
      <c r="J337" s="1">
        <v>1.0427000000000001E-10</v>
      </c>
      <c r="K337" s="1">
        <v>3.8259699999999998E-10</v>
      </c>
      <c r="L337" s="1">
        <v>3.3420900000000002E-10</v>
      </c>
      <c r="M337" s="1">
        <v>1.9705300000000001E-10</v>
      </c>
      <c r="N337" s="1">
        <v>8.9261899999999996E-10</v>
      </c>
      <c r="O337" s="1">
        <v>1.1336700000000001E-9</v>
      </c>
    </row>
    <row r="338" spans="1:15" x14ac:dyDescent="0.4">
      <c r="A338" s="2" t="s">
        <v>50</v>
      </c>
      <c r="B338" s="1">
        <v>2.0465799999999999E-8</v>
      </c>
      <c r="C338" s="1">
        <v>1.70593E-12</v>
      </c>
      <c r="D338" s="1">
        <v>3.1376700000000002E-10</v>
      </c>
      <c r="E338" s="1">
        <v>2.03269E-13</v>
      </c>
      <c r="F338" s="1">
        <v>3.6989499999999997E-14</v>
      </c>
      <c r="G338" s="1">
        <v>1.50277E-13</v>
      </c>
      <c r="H338" s="1">
        <v>1.2974200000000001E-9</v>
      </c>
      <c r="I338" s="1">
        <v>1.6484999999999999E-11</v>
      </c>
      <c r="J338" s="1">
        <v>1.7242600000000001E-10</v>
      </c>
      <c r="K338" s="1">
        <v>6.6877800000000002E-10</v>
      </c>
      <c r="L338" s="1">
        <v>6.59277E-10</v>
      </c>
      <c r="M338" s="1">
        <v>3.33923E-10</v>
      </c>
      <c r="N338" s="1">
        <v>6.5778999999999998E-9</v>
      </c>
      <c r="O338" s="1">
        <v>4.7701700000000003E-9</v>
      </c>
    </row>
    <row r="339" spans="1:15" x14ac:dyDescent="0.4">
      <c r="A339" s="2">
        <v>541700</v>
      </c>
      <c r="B339" s="1">
        <v>2.7769000000000002E-9</v>
      </c>
      <c r="C339" s="1">
        <v>4.7874800000000001E-13</v>
      </c>
      <c r="D339" s="1">
        <v>4.6641599999999999E-11</v>
      </c>
      <c r="E339" s="1">
        <v>6.8261499999999999E-14</v>
      </c>
      <c r="F339" s="1">
        <v>1.2312299999999999E-14</v>
      </c>
      <c r="G339" s="1">
        <v>4.8999099999999997E-14</v>
      </c>
      <c r="H339" s="1">
        <v>1.1257599999999999E-11</v>
      </c>
      <c r="I339" s="1">
        <v>6.5823799999999997E-12</v>
      </c>
      <c r="J339" s="1">
        <v>7.0260300000000003E-11</v>
      </c>
      <c r="K339" s="1">
        <v>2.4894799999999999E-10</v>
      </c>
      <c r="L339" s="1">
        <v>2.2220500000000001E-10</v>
      </c>
      <c r="M339" s="1">
        <v>1.2746200000000001E-10</v>
      </c>
      <c r="N339" s="1">
        <v>5.7572299999999998E-10</v>
      </c>
      <c r="O339" s="1">
        <v>7.3035099999999997E-10</v>
      </c>
    </row>
    <row r="340" spans="1:15" x14ac:dyDescent="0.4">
      <c r="A340" s="2">
        <v>541800</v>
      </c>
      <c r="B340" s="1">
        <v>1.2002000000000001E-8</v>
      </c>
      <c r="C340" s="1">
        <v>2.0802500000000001E-12</v>
      </c>
      <c r="D340" s="1">
        <v>2.02187E-10</v>
      </c>
      <c r="E340" s="1">
        <v>2.9778700000000002E-13</v>
      </c>
      <c r="F340" s="1">
        <v>5.4235399999999999E-14</v>
      </c>
      <c r="G340" s="1">
        <v>2.1366799999999999E-13</v>
      </c>
      <c r="H340" s="1">
        <v>5.0880400000000001E-11</v>
      </c>
      <c r="I340" s="1">
        <v>2.75628E-11</v>
      </c>
      <c r="J340" s="1">
        <v>2.9420500000000002E-10</v>
      </c>
      <c r="K340" s="1">
        <v>1.07332E-9</v>
      </c>
      <c r="L340" s="1">
        <v>9.4176999999999994E-10</v>
      </c>
      <c r="M340" s="1">
        <v>5.5236900000000002E-10</v>
      </c>
      <c r="N340" s="1">
        <v>2.5012300000000001E-9</v>
      </c>
      <c r="O340" s="1">
        <v>3.1679999999999998E-9</v>
      </c>
    </row>
    <row r="341" spans="1:15" x14ac:dyDescent="0.4">
      <c r="A341" s="2">
        <v>541400</v>
      </c>
      <c r="B341" s="1">
        <v>2.55968E-8</v>
      </c>
      <c r="C341" s="1">
        <v>4.4248999999999999E-12</v>
      </c>
      <c r="D341" s="1">
        <v>4.3156200000000002E-10</v>
      </c>
      <c r="E341" s="1">
        <v>6.3761100000000002E-13</v>
      </c>
      <c r="F341" s="1">
        <v>1.1614099999999999E-13</v>
      </c>
      <c r="G341" s="1">
        <v>4.5677699999999998E-13</v>
      </c>
      <c r="H341" s="1">
        <v>1.0987E-10</v>
      </c>
      <c r="I341" s="1">
        <v>5.8045900000000001E-11</v>
      </c>
      <c r="J341" s="1">
        <v>6.1958199999999996E-10</v>
      </c>
      <c r="K341" s="1">
        <v>2.2785500000000002E-9</v>
      </c>
      <c r="L341" s="1">
        <v>1.9870999999999999E-9</v>
      </c>
      <c r="M341" s="1">
        <v>1.1768900000000001E-9</v>
      </c>
      <c r="N341" s="1">
        <v>5.3328699999999996E-9</v>
      </c>
      <c r="O341" s="1">
        <v>6.7863E-9</v>
      </c>
    </row>
    <row r="342" spans="1:15" x14ac:dyDescent="0.4">
      <c r="A342" s="2">
        <v>541920</v>
      </c>
      <c r="B342" s="1">
        <v>2.9256399999999999E-8</v>
      </c>
      <c r="C342" s="1">
        <v>4.9951200000000002E-12</v>
      </c>
      <c r="D342" s="1">
        <v>4.8765099999999997E-10</v>
      </c>
      <c r="E342" s="1">
        <v>7.1549099999999999E-13</v>
      </c>
      <c r="F342" s="1">
        <v>1.2696899999999999E-13</v>
      </c>
      <c r="G342" s="1">
        <v>5.1334799999999999E-13</v>
      </c>
      <c r="H342" s="1">
        <v>1.13159E-10</v>
      </c>
      <c r="I342" s="1">
        <v>7.1602199999999994E-11</v>
      </c>
      <c r="J342" s="1">
        <v>7.6428199999999999E-10</v>
      </c>
      <c r="K342" s="1">
        <v>2.6235800000000002E-9</v>
      </c>
      <c r="L342" s="1">
        <v>2.3881000000000001E-9</v>
      </c>
      <c r="M342" s="1">
        <v>1.3353499999999999E-9</v>
      </c>
      <c r="N342" s="1">
        <v>6.0322300000000004E-9</v>
      </c>
      <c r="O342" s="1">
        <v>7.6336100000000005E-9</v>
      </c>
    </row>
    <row r="343" spans="1:15" x14ac:dyDescent="0.4">
      <c r="A343" s="2">
        <v>541940</v>
      </c>
      <c r="B343" s="1">
        <v>8.1725899999999995E-8</v>
      </c>
      <c r="C343" s="1">
        <v>1.8389900000000001E-11</v>
      </c>
      <c r="D343" s="1">
        <v>8.7267299999999997E-10</v>
      </c>
      <c r="E343" s="1">
        <v>2.8302699999999998E-12</v>
      </c>
      <c r="F343" s="1">
        <v>2.4348000000000001E-11</v>
      </c>
      <c r="G343" s="1">
        <v>1.69866E-12</v>
      </c>
      <c r="H343" s="1">
        <v>2.3220200000000001E-11</v>
      </c>
      <c r="I343" s="1">
        <v>1.3225499999999999E-11</v>
      </c>
      <c r="J343" s="1">
        <v>2.38493E-10</v>
      </c>
      <c r="K343" s="1">
        <v>5.10897E-9</v>
      </c>
      <c r="L343" s="1">
        <v>6.3700700000000003E-10</v>
      </c>
      <c r="M343" s="1">
        <v>3.4627900000000001E-10</v>
      </c>
      <c r="N343" s="1">
        <v>3.1386000000000001E-8</v>
      </c>
      <c r="O343" s="1">
        <v>3.0241400000000001E-8</v>
      </c>
    </row>
    <row r="344" spans="1:15" x14ac:dyDescent="0.4">
      <c r="A344" s="2" t="s">
        <v>51</v>
      </c>
      <c r="B344" s="1">
        <v>6.90825E-9</v>
      </c>
      <c r="C344" s="1">
        <v>1.3452999999999999E-12</v>
      </c>
      <c r="D344" s="1">
        <v>1.07421E-10</v>
      </c>
      <c r="E344" s="1">
        <v>1.6148800000000001E-13</v>
      </c>
      <c r="F344" s="1">
        <v>3.0971299999999999E-14</v>
      </c>
      <c r="G344" s="1">
        <v>1.1579399999999999E-13</v>
      </c>
      <c r="H344" s="1">
        <v>3.1838800000000002E-11</v>
      </c>
      <c r="I344" s="1">
        <v>9.49067E-12</v>
      </c>
      <c r="J344" s="1">
        <v>1.3018600000000001E-10</v>
      </c>
      <c r="K344" s="1">
        <v>5.5334900000000005E-10</v>
      </c>
      <c r="L344" s="1">
        <v>4.5545600000000001E-10</v>
      </c>
      <c r="M344" s="1">
        <v>2.8906599999999998E-10</v>
      </c>
      <c r="N344" s="1">
        <v>1.4450000000000001E-9</v>
      </c>
      <c r="O344" s="1">
        <v>2.1144899999999998E-9</v>
      </c>
    </row>
    <row r="345" spans="1:15" x14ac:dyDescent="0.4">
      <c r="A345" s="2">
        <v>550000</v>
      </c>
      <c r="B345" s="1">
        <v>6.3660599999999998E-9</v>
      </c>
      <c r="C345" s="1">
        <v>1.8863300000000001E-12</v>
      </c>
      <c r="D345" s="1">
        <v>1.3329300000000001E-10</v>
      </c>
      <c r="E345" s="1">
        <v>1.7160999999999999E-13</v>
      </c>
      <c r="F345" s="1">
        <v>2.03371E-14</v>
      </c>
      <c r="G345" s="1">
        <v>1.82644E-13</v>
      </c>
      <c r="H345" s="1">
        <v>3.2401E-10</v>
      </c>
      <c r="I345" s="1">
        <v>8.8916600000000003E-11</v>
      </c>
      <c r="J345" s="1">
        <v>5.4783600000000001E-11</v>
      </c>
      <c r="K345" s="1">
        <v>3.3842600000000001E-10</v>
      </c>
      <c r="L345" s="1">
        <v>1.0116799999999999E-10</v>
      </c>
      <c r="M345" s="1">
        <v>4.3014500000000002E-10</v>
      </c>
      <c r="N345" s="1">
        <v>1.69338E-9</v>
      </c>
      <c r="O345" s="1">
        <v>1.68817E-9</v>
      </c>
    </row>
    <row r="346" spans="1:15" x14ac:dyDescent="0.4">
      <c r="A346" s="2">
        <v>561300</v>
      </c>
      <c r="B346" s="1">
        <v>6.0607199999999997E-9</v>
      </c>
      <c r="C346" s="1">
        <v>1.8693099999999998E-12</v>
      </c>
      <c r="D346" s="1">
        <v>8.5486999999999994E-11</v>
      </c>
      <c r="E346" s="1">
        <v>1.43182E-13</v>
      </c>
      <c r="F346" s="1">
        <v>4.2397099999999999E-14</v>
      </c>
      <c r="G346" s="1">
        <v>1.6143999999999999E-13</v>
      </c>
      <c r="H346" s="1">
        <v>3.1762699999999999E-10</v>
      </c>
      <c r="I346" s="1">
        <v>1.1331299999999999E-10</v>
      </c>
      <c r="J346" s="1">
        <v>9.3847099999999997E-11</v>
      </c>
      <c r="K346" s="1">
        <v>1.57383E-10</v>
      </c>
      <c r="L346" s="1">
        <v>1.8618E-10</v>
      </c>
      <c r="M346" s="1">
        <v>3.2897299999999998E-10</v>
      </c>
      <c r="N346" s="1">
        <v>1.98579E-9</v>
      </c>
      <c r="O346" s="1">
        <v>1.44111E-9</v>
      </c>
    </row>
    <row r="347" spans="1:15" x14ac:dyDescent="0.4">
      <c r="A347" s="2">
        <v>561700</v>
      </c>
      <c r="B347" s="1">
        <v>1.22154E-7</v>
      </c>
      <c r="C347" s="1">
        <v>4.8582E-11</v>
      </c>
      <c r="D347" s="1">
        <v>2.25341E-9</v>
      </c>
      <c r="E347" s="1">
        <v>7.1968999999999998E-12</v>
      </c>
      <c r="F347" s="1">
        <v>1.4148099999999999E-12</v>
      </c>
      <c r="G347" s="1">
        <v>4.0706300000000004E-12</v>
      </c>
      <c r="H347" s="1">
        <v>4.8864099999999999E-9</v>
      </c>
      <c r="I347" s="1">
        <v>4.9155800000000001E-9</v>
      </c>
      <c r="J347" s="1">
        <v>8.6349700000000004E-10</v>
      </c>
      <c r="K347" s="1">
        <v>8.5112800000000002E-10</v>
      </c>
      <c r="L347" s="1">
        <v>1.48211E-9</v>
      </c>
      <c r="M347" s="1">
        <v>6.5569500000000002E-9</v>
      </c>
      <c r="N347" s="1">
        <v>4.3836000000000003E-8</v>
      </c>
      <c r="O347" s="1">
        <v>3.2613600000000002E-8</v>
      </c>
    </row>
    <row r="348" spans="1:15" x14ac:dyDescent="0.4">
      <c r="A348" s="2">
        <v>561100</v>
      </c>
      <c r="B348" s="1">
        <v>5.2230899999999996E-9</v>
      </c>
      <c r="C348" s="1">
        <v>1.20161E-12</v>
      </c>
      <c r="D348" s="1">
        <v>7.2453899999999995E-11</v>
      </c>
      <c r="E348" s="1">
        <v>9.96945E-14</v>
      </c>
      <c r="F348" s="1">
        <v>3.0051400000000002E-14</v>
      </c>
      <c r="G348" s="1">
        <v>1.2281599999999999E-13</v>
      </c>
      <c r="H348" s="1">
        <v>3.80117E-10</v>
      </c>
      <c r="I348" s="1">
        <v>1.3049099999999999E-10</v>
      </c>
      <c r="J348" s="1">
        <v>1.1236E-10</v>
      </c>
      <c r="K348" s="1">
        <v>1.83598E-10</v>
      </c>
      <c r="L348" s="1">
        <v>2.0034E-10</v>
      </c>
      <c r="M348" s="1">
        <v>2.9598300000000002E-10</v>
      </c>
      <c r="N348" s="1">
        <v>1.35153E-9</v>
      </c>
      <c r="O348" s="1">
        <v>1.0853400000000001E-9</v>
      </c>
    </row>
    <row r="349" spans="1:15" x14ac:dyDescent="0.4">
      <c r="A349" s="2">
        <v>561200</v>
      </c>
      <c r="B349" s="1">
        <v>1.05857E-8</v>
      </c>
      <c r="C349" s="1">
        <v>2.5182999999999999E-12</v>
      </c>
      <c r="D349" s="1">
        <v>1.4537999999999999E-10</v>
      </c>
      <c r="E349" s="1">
        <v>2.00593E-13</v>
      </c>
      <c r="F349" s="1">
        <v>6.03925E-14</v>
      </c>
      <c r="G349" s="1">
        <v>2.5161200000000002E-13</v>
      </c>
      <c r="H349" s="1">
        <v>7.58799E-10</v>
      </c>
      <c r="I349" s="1">
        <v>2.7261499999999999E-10</v>
      </c>
      <c r="J349" s="1">
        <v>2.22376E-10</v>
      </c>
      <c r="K349" s="1">
        <v>3.7585900000000003E-10</v>
      </c>
      <c r="L349" s="1">
        <v>4.3804799999999998E-10</v>
      </c>
      <c r="M349" s="1">
        <v>5.8225499999999997E-10</v>
      </c>
      <c r="N349" s="1">
        <v>2.6769300000000002E-9</v>
      </c>
      <c r="O349" s="1">
        <v>2.2031399999999999E-9</v>
      </c>
    </row>
    <row r="350" spans="1:15" x14ac:dyDescent="0.4">
      <c r="A350" s="2">
        <v>561400</v>
      </c>
      <c r="B350" s="1">
        <v>4.2474900000000003E-8</v>
      </c>
      <c r="C350" s="1">
        <v>1.00713E-11</v>
      </c>
      <c r="D350" s="1">
        <v>5.7769500000000004E-10</v>
      </c>
      <c r="E350" s="1">
        <v>7.6970400000000003E-13</v>
      </c>
      <c r="F350" s="1">
        <v>2.31667E-13</v>
      </c>
      <c r="G350" s="1">
        <v>1.13877E-12</v>
      </c>
      <c r="H350" s="1">
        <v>2.89415E-9</v>
      </c>
      <c r="I350" s="1">
        <v>1.0350599999999999E-9</v>
      </c>
      <c r="J350" s="1">
        <v>8.5071700000000001E-10</v>
      </c>
      <c r="K350" s="1">
        <v>1.42766E-9</v>
      </c>
      <c r="L350" s="1">
        <v>1.67646E-9</v>
      </c>
      <c r="M350" s="1">
        <v>2.2371899999999998E-9</v>
      </c>
      <c r="N350" s="1">
        <v>1.10526E-8</v>
      </c>
      <c r="O350" s="1">
        <v>9.5266500000000008E-9</v>
      </c>
    </row>
    <row r="351" spans="1:15" x14ac:dyDescent="0.4">
      <c r="A351" s="2">
        <v>561500</v>
      </c>
      <c r="B351" s="1">
        <v>3.2048700000000002E-8</v>
      </c>
      <c r="C351" s="1">
        <v>7.5100700000000001E-12</v>
      </c>
      <c r="D351" s="1">
        <v>4.9837200000000002E-10</v>
      </c>
      <c r="E351" s="1">
        <v>5.44696E-13</v>
      </c>
      <c r="F351" s="1">
        <v>1.6474800000000001E-13</v>
      </c>
      <c r="G351" s="1">
        <v>7.0394700000000003E-13</v>
      </c>
      <c r="H351" s="1">
        <v>2.0516599999999999E-9</v>
      </c>
      <c r="I351" s="1">
        <v>7.3886600000000002E-10</v>
      </c>
      <c r="J351" s="1">
        <v>6.0492200000000003E-10</v>
      </c>
      <c r="K351" s="1">
        <v>1.3484300000000001E-9</v>
      </c>
      <c r="L351" s="1">
        <v>1.20706E-9</v>
      </c>
      <c r="M351" s="1">
        <v>1.688E-9</v>
      </c>
      <c r="N351" s="1">
        <v>8.49494E-9</v>
      </c>
      <c r="O351" s="1">
        <v>7.0270400000000002E-9</v>
      </c>
    </row>
    <row r="352" spans="1:15" x14ac:dyDescent="0.4">
      <c r="A352" s="2">
        <v>561600</v>
      </c>
      <c r="B352" s="1">
        <v>6.8685999999999997E-8</v>
      </c>
      <c r="C352" s="1">
        <v>2.04213E-11</v>
      </c>
      <c r="D352" s="1">
        <v>1.2587800000000001E-9</v>
      </c>
      <c r="E352" s="1">
        <v>1.3079199999999999E-12</v>
      </c>
      <c r="F352" s="1">
        <v>3.1491700000000002E-13</v>
      </c>
      <c r="G352" s="1">
        <v>2.85631E-12</v>
      </c>
      <c r="H352" s="1">
        <v>3.1677300000000002E-9</v>
      </c>
      <c r="I352" s="1">
        <v>7.4937199999999998E-10</v>
      </c>
      <c r="J352" s="1">
        <v>6.1173599999999996E-10</v>
      </c>
      <c r="K352" s="1">
        <v>1.03015E-9</v>
      </c>
      <c r="L352" s="1">
        <v>2.1357600000000001E-9</v>
      </c>
      <c r="M352" s="1">
        <v>6.3858400000000004E-9</v>
      </c>
      <c r="N352" s="1">
        <v>2.19282E-8</v>
      </c>
      <c r="O352" s="1">
        <v>1.66424E-8</v>
      </c>
    </row>
    <row r="353" spans="1:15" x14ac:dyDescent="0.4">
      <c r="A353" s="2">
        <v>561900</v>
      </c>
      <c r="B353" s="1">
        <v>2.1404000000000001E-8</v>
      </c>
      <c r="C353" s="1">
        <v>5.0704200000000001E-12</v>
      </c>
      <c r="D353" s="1">
        <v>2.9365000000000001E-10</v>
      </c>
      <c r="E353" s="1">
        <v>4.1250799999999998E-13</v>
      </c>
      <c r="F353" s="1">
        <v>1.2219700000000001E-13</v>
      </c>
      <c r="G353" s="1">
        <v>5.1292200000000004E-13</v>
      </c>
      <c r="H353" s="1">
        <v>1.5184500000000001E-9</v>
      </c>
      <c r="I353" s="1">
        <v>5.5416500000000002E-10</v>
      </c>
      <c r="J353" s="1">
        <v>4.5931499999999998E-10</v>
      </c>
      <c r="K353" s="1">
        <v>7.58378E-10</v>
      </c>
      <c r="L353" s="1">
        <v>9.2293699999999999E-10</v>
      </c>
      <c r="M353" s="1">
        <v>1.1677399999999999E-9</v>
      </c>
      <c r="N353" s="1">
        <v>5.36736E-9</v>
      </c>
      <c r="O353" s="1">
        <v>4.4642100000000002E-9</v>
      </c>
    </row>
    <row r="354" spans="1:15" x14ac:dyDescent="0.4">
      <c r="A354" s="2">
        <v>611100</v>
      </c>
      <c r="B354" s="1">
        <v>1.04773E-8</v>
      </c>
      <c r="C354" s="1">
        <v>3.6142700000000001E-12</v>
      </c>
      <c r="D354" s="1">
        <v>2.3520600000000003E-10</v>
      </c>
      <c r="E354" s="1">
        <v>2.4633700000000002E-13</v>
      </c>
      <c r="F354" s="1">
        <v>7.4807600000000002E-14</v>
      </c>
      <c r="G354" s="1">
        <v>4.0214899999999999E-13</v>
      </c>
      <c r="H354" s="1">
        <v>5.5398400000000002E-10</v>
      </c>
      <c r="I354" s="1">
        <v>4.2275200000000003E-11</v>
      </c>
      <c r="J354" s="1">
        <v>5.0475199999999998E-11</v>
      </c>
      <c r="K354" s="1">
        <v>2.7708400000000002E-10</v>
      </c>
      <c r="L354" s="1">
        <v>8.3355800000000002E-11</v>
      </c>
      <c r="M354" s="1">
        <v>7.1426199999999999E-10</v>
      </c>
      <c r="N354" s="1">
        <v>3.67085E-9</v>
      </c>
      <c r="O354" s="1">
        <v>2.8210799999999999E-9</v>
      </c>
    </row>
    <row r="355" spans="1:15" x14ac:dyDescent="0.4">
      <c r="A355" s="2" t="s">
        <v>52</v>
      </c>
      <c r="B355" s="1">
        <v>3.5131899999999999E-9</v>
      </c>
      <c r="C355" s="1">
        <v>1.19722E-12</v>
      </c>
      <c r="D355" s="1">
        <v>7.8741599999999997E-11</v>
      </c>
      <c r="E355" s="1">
        <v>8.1273199999999995E-14</v>
      </c>
      <c r="F355" s="1">
        <v>2.5170000000000002E-14</v>
      </c>
      <c r="G355" s="1">
        <v>1.3309099999999999E-13</v>
      </c>
      <c r="H355" s="1">
        <v>1.86099E-10</v>
      </c>
      <c r="I355" s="1">
        <v>1.45316E-11</v>
      </c>
      <c r="J355" s="1">
        <v>1.6797999999999998E-11</v>
      </c>
      <c r="K355" s="1">
        <v>9.2694000000000001E-11</v>
      </c>
      <c r="L355" s="1">
        <v>2.8652500000000001E-11</v>
      </c>
      <c r="M355" s="1">
        <v>2.4049799999999998E-10</v>
      </c>
      <c r="N355" s="1">
        <v>1.2330600000000001E-9</v>
      </c>
      <c r="O355" s="1">
        <v>9.5272600000000005E-10</v>
      </c>
    </row>
    <row r="356" spans="1:15" x14ac:dyDescent="0.4">
      <c r="A356" s="2" t="s">
        <v>53</v>
      </c>
      <c r="B356" s="1">
        <v>9.1487399999999999E-8</v>
      </c>
      <c r="C356" s="1">
        <v>3.0511300000000001E-11</v>
      </c>
      <c r="D356" s="1">
        <v>1.8561300000000001E-9</v>
      </c>
      <c r="E356" s="1">
        <v>1.9262199999999998E-12</v>
      </c>
      <c r="F356" s="1">
        <v>5.9869000000000005E-13</v>
      </c>
      <c r="G356" s="1">
        <v>3.2422000000000001E-12</v>
      </c>
      <c r="H356" s="1">
        <v>4.3511199999999998E-9</v>
      </c>
      <c r="I356" s="1">
        <v>3.4936099999999998E-10</v>
      </c>
      <c r="J356" s="1">
        <v>3.9224500000000002E-10</v>
      </c>
      <c r="K356" s="1">
        <v>2.1873300000000001E-9</v>
      </c>
      <c r="L356" s="1">
        <v>6.6313700000000002E-10</v>
      </c>
      <c r="M356" s="1">
        <v>5.6396100000000001E-9</v>
      </c>
      <c r="N356" s="1">
        <v>3.2123600000000002E-8</v>
      </c>
      <c r="O356" s="1">
        <v>2.78449E-8</v>
      </c>
    </row>
    <row r="357" spans="1:15" x14ac:dyDescent="0.4">
      <c r="A357" s="2">
        <v>621100</v>
      </c>
      <c r="B357" s="1">
        <v>1.4657100000000001E-8</v>
      </c>
      <c r="C357" s="1">
        <v>6.3476800000000003E-12</v>
      </c>
      <c r="D357" s="1">
        <v>1.7867200000000001E-10</v>
      </c>
      <c r="E357" s="1">
        <v>1.7515200000000001E-13</v>
      </c>
      <c r="F357" s="1">
        <v>1.031E-13</v>
      </c>
      <c r="G357" s="1">
        <v>5.6620599999999998E-13</v>
      </c>
      <c r="H357" s="1">
        <v>7.7614999999999995E-10</v>
      </c>
      <c r="I357" s="1">
        <v>1.47249E-10</v>
      </c>
      <c r="J357" s="1">
        <v>2.3617200000000001E-11</v>
      </c>
      <c r="K357" s="1">
        <v>5.8407599999999998E-10</v>
      </c>
      <c r="L357" s="1">
        <v>8.0046800000000001E-10</v>
      </c>
      <c r="M357" s="1">
        <v>8.3843199999999998E-10</v>
      </c>
      <c r="N357" s="1">
        <v>5.0333400000000003E-9</v>
      </c>
      <c r="O357" s="1">
        <v>3.2763799999999998E-9</v>
      </c>
    </row>
    <row r="358" spans="1:15" x14ac:dyDescent="0.4">
      <c r="A358" s="2">
        <v>621200</v>
      </c>
      <c r="B358" s="1">
        <v>1.91677E-8</v>
      </c>
      <c r="C358" s="1">
        <v>9.3520499999999995E-12</v>
      </c>
      <c r="D358" s="1">
        <v>2.3800600000000001E-10</v>
      </c>
      <c r="E358" s="1">
        <v>2.6934300000000001E-13</v>
      </c>
      <c r="F358" s="1">
        <v>1.2764400000000001E-13</v>
      </c>
      <c r="G358" s="1">
        <v>8.4438500000000004E-13</v>
      </c>
      <c r="H358" s="1">
        <v>1.50261E-9</v>
      </c>
      <c r="I358" s="1">
        <v>3.0028799999999999E-10</v>
      </c>
      <c r="J358" s="1">
        <v>4.7968099999999999E-11</v>
      </c>
      <c r="K358" s="1">
        <v>3.09383E-10</v>
      </c>
      <c r="L358" s="1">
        <v>8.5042900000000002E-10</v>
      </c>
      <c r="M358" s="1">
        <v>1.2223599999999999E-9</v>
      </c>
      <c r="N358" s="1">
        <v>6.9141200000000001E-9</v>
      </c>
      <c r="O358" s="1">
        <v>4.0631500000000004E-9</v>
      </c>
    </row>
    <row r="359" spans="1:15" x14ac:dyDescent="0.4">
      <c r="A359" s="2">
        <v>621300</v>
      </c>
      <c r="B359" s="1">
        <v>1.42466E-7</v>
      </c>
      <c r="C359" s="1">
        <v>6.9437899999999998E-11</v>
      </c>
      <c r="D359" s="1">
        <v>1.7670800000000001E-9</v>
      </c>
      <c r="E359" s="1">
        <v>1.9971899999999999E-12</v>
      </c>
      <c r="F359" s="1">
        <v>9.4761700000000004E-13</v>
      </c>
      <c r="G359" s="1">
        <v>6.2753200000000004E-12</v>
      </c>
      <c r="H359" s="1">
        <v>1.1169099999999999E-8</v>
      </c>
      <c r="I359" s="1">
        <v>2.2303099999999999E-9</v>
      </c>
      <c r="J359" s="1">
        <v>3.56481E-10</v>
      </c>
      <c r="K359" s="1">
        <v>2.2988799999999998E-9</v>
      </c>
      <c r="L359" s="1">
        <v>6.31587E-9</v>
      </c>
      <c r="M359" s="1">
        <v>9.0939800000000005E-9</v>
      </c>
      <c r="N359" s="1">
        <v>5.1372099999999997E-8</v>
      </c>
      <c r="O359" s="1">
        <v>3.01961E-8</v>
      </c>
    </row>
    <row r="360" spans="1:15" x14ac:dyDescent="0.4">
      <c r="A360" s="2">
        <v>621400</v>
      </c>
      <c r="B360" s="1">
        <v>1.23163E-7</v>
      </c>
      <c r="C360" s="1">
        <v>6.0059999999999997E-11</v>
      </c>
      <c r="D360" s="1">
        <v>1.52825E-9</v>
      </c>
      <c r="E360" s="1">
        <v>1.72811E-12</v>
      </c>
      <c r="F360" s="1">
        <v>8.19673E-13</v>
      </c>
      <c r="G360" s="1">
        <v>5.4263399999999997E-12</v>
      </c>
      <c r="H360" s="1">
        <v>9.6563900000000008E-9</v>
      </c>
      <c r="I360" s="1">
        <v>1.92851E-9</v>
      </c>
      <c r="J360" s="1">
        <v>3.0818799999999998E-10</v>
      </c>
      <c r="K360" s="1">
        <v>1.9879899999999999E-9</v>
      </c>
      <c r="L360" s="1">
        <v>5.46196E-9</v>
      </c>
      <c r="M360" s="1">
        <v>7.85854E-9</v>
      </c>
      <c r="N360" s="1">
        <v>4.4416499999999999E-8</v>
      </c>
      <c r="O360" s="1">
        <v>2.6108800000000001E-8</v>
      </c>
    </row>
    <row r="361" spans="1:15" x14ac:dyDescent="0.4">
      <c r="A361" s="2">
        <v>621500</v>
      </c>
      <c r="B361" s="1">
        <v>7.8797199999999998E-8</v>
      </c>
      <c r="C361" s="1">
        <v>3.8420000000000001E-11</v>
      </c>
      <c r="D361" s="1">
        <v>9.7774199999999999E-10</v>
      </c>
      <c r="E361" s="1">
        <v>1.10539E-12</v>
      </c>
      <c r="F361" s="1">
        <v>5.2431700000000002E-13</v>
      </c>
      <c r="G361" s="1">
        <v>3.4714900000000002E-12</v>
      </c>
      <c r="H361" s="1">
        <v>6.1774300000000002E-9</v>
      </c>
      <c r="I361" s="1">
        <v>1.23385E-9</v>
      </c>
      <c r="J361" s="1">
        <v>1.9718399999999999E-10</v>
      </c>
      <c r="K361" s="1">
        <v>1.27167E-9</v>
      </c>
      <c r="L361" s="1">
        <v>3.4939700000000001E-9</v>
      </c>
      <c r="M361" s="1">
        <v>5.0286699999999998E-9</v>
      </c>
      <c r="N361" s="1">
        <v>2.8416499999999998E-8</v>
      </c>
      <c r="O361" s="1">
        <v>1.6701799999999999E-8</v>
      </c>
    </row>
    <row r="362" spans="1:15" x14ac:dyDescent="0.4">
      <c r="A362" s="2">
        <v>621600</v>
      </c>
      <c r="B362" s="1">
        <v>2.9377100000000001E-8</v>
      </c>
      <c r="C362" s="1">
        <v>1.4326899999999999E-11</v>
      </c>
      <c r="D362" s="1">
        <v>3.6454500000000001E-10</v>
      </c>
      <c r="E362" s="1">
        <v>4.1225899999999998E-13</v>
      </c>
      <c r="F362" s="1">
        <v>1.95529E-13</v>
      </c>
      <c r="G362" s="1">
        <v>1.29435E-12</v>
      </c>
      <c r="H362" s="1">
        <v>2.3032700000000001E-9</v>
      </c>
      <c r="I362" s="1">
        <v>4.6000600000000001E-10</v>
      </c>
      <c r="J362" s="1">
        <v>7.3509499999999996E-11</v>
      </c>
      <c r="K362" s="1">
        <v>4.74203E-10</v>
      </c>
      <c r="L362" s="1">
        <v>1.3028700000000001E-9</v>
      </c>
      <c r="M362" s="1">
        <v>1.87427E-9</v>
      </c>
      <c r="N362" s="1">
        <v>1.0594499999999999E-8</v>
      </c>
      <c r="O362" s="1">
        <v>6.2276700000000003E-9</v>
      </c>
    </row>
    <row r="363" spans="1:15" x14ac:dyDescent="0.4">
      <c r="A363" s="2">
        <v>621900</v>
      </c>
      <c r="B363" s="1">
        <v>2.70694E-7</v>
      </c>
      <c r="C363" s="1">
        <v>1.55234E-10</v>
      </c>
      <c r="D363" s="1">
        <v>3.0660600000000001E-9</v>
      </c>
      <c r="E363" s="1">
        <v>3.7014199999999998E-12</v>
      </c>
      <c r="F363" s="1">
        <v>1.5139599999999999E-12</v>
      </c>
      <c r="G363" s="1">
        <v>1.08652E-11</v>
      </c>
      <c r="H363" s="1">
        <v>1.61483E-8</v>
      </c>
      <c r="I363" s="1">
        <v>3.22752E-9</v>
      </c>
      <c r="J363" s="1">
        <v>5.1637399999999998E-10</v>
      </c>
      <c r="K363" s="1">
        <v>3.3174300000000002E-9</v>
      </c>
      <c r="L363" s="1">
        <v>1.3510599999999999E-8</v>
      </c>
      <c r="M363" s="1">
        <v>1.5836200000000001E-8</v>
      </c>
      <c r="N363" s="1">
        <v>1.07933E-7</v>
      </c>
      <c r="O363" s="1">
        <v>5.7529599999999998E-8</v>
      </c>
    </row>
    <row r="364" spans="1:15" x14ac:dyDescent="0.4">
      <c r="A364" s="2">
        <v>622000</v>
      </c>
      <c r="B364" s="1">
        <v>8.7162099999999992E-9</v>
      </c>
      <c r="C364" s="1">
        <v>4.2508099999999997E-12</v>
      </c>
      <c r="D364" s="1">
        <v>1.08161E-10</v>
      </c>
      <c r="E364" s="1">
        <v>1.2231800000000001E-13</v>
      </c>
      <c r="F364" s="1">
        <v>5.80137E-14</v>
      </c>
      <c r="G364" s="1">
        <v>3.8403499999999999E-13</v>
      </c>
      <c r="H364" s="1">
        <v>6.83383E-10</v>
      </c>
      <c r="I364" s="1">
        <v>1.3648400000000001E-10</v>
      </c>
      <c r="J364" s="1">
        <v>2.1810299999999999E-11</v>
      </c>
      <c r="K364" s="1">
        <v>1.4069600000000001E-10</v>
      </c>
      <c r="L364" s="1">
        <v>3.8656399999999999E-10</v>
      </c>
      <c r="M364" s="1">
        <v>5.5609799999999995E-10</v>
      </c>
      <c r="N364" s="1">
        <v>3.1433899999999998E-9</v>
      </c>
      <c r="O364" s="1">
        <v>1.84775E-9</v>
      </c>
    </row>
    <row r="365" spans="1:15" x14ac:dyDescent="0.4">
      <c r="A365" s="2" t="s">
        <v>54</v>
      </c>
      <c r="B365" s="1">
        <v>3.68212E-8</v>
      </c>
      <c r="C365" s="1">
        <v>1.79523E-11</v>
      </c>
      <c r="D365" s="1">
        <v>4.5676900000000001E-10</v>
      </c>
      <c r="E365" s="1">
        <v>5.1643400000000004E-13</v>
      </c>
      <c r="F365" s="1">
        <v>2.4500900000000001E-13</v>
      </c>
      <c r="G365" s="1">
        <v>1.6221300000000001E-12</v>
      </c>
      <c r="H365" s="1">
        <v>2.8870899999999998E-9</v>
      </c>
      <c r="I365" s="1">
        <v>5.7646600000000004E-10</v>
      </c>
      <c r="J365" s="1">
        <v>9.2129599999999998E-11</v>
      </c>
      <c r="K365" s="1">
        <v>5.9433299999999998E-10</v>
      </c>
      <c r="L365" s="1">
        <v>1.6328399999999999E-9</v>
      </c>
      <c r="M365" s="1">
        <v>2.3495400000000001E-9</v>
      </c>
      <c r="N365" s="1">
        <v>1.3278200000000001E-8</v>
      </c>
      <c r="O365" s="1">
        <v>7.8059599999999994E-9</v>
      </c>
    </row>
    <row r="366" spans="1:15" x14ac:dyDescent="0.4">
      <c r="A366" s="2" t="s">
        <v>55</v>
      </c>
      <c r="B366" s="1">
        <v>1.5006799999999999E-7</v>
      </c>
      <c r="C366" s="1">
        <v>7.3170099999999997E-11</v>
      </c>
      <c r="D366" s="1">
        <v>1.8618699999999999E-9</v>
      </c>
      <c r="E366" s="1">
        <v>2.1051199999999998E-12</v>
      </c>
      <c r="F366" s="1">
        <v>9.98593E-13</v>
      </c>
      <c r="G366" s="1">
        <v>6.6112100000000001E-12</v>
      </c>
      <c r="H366" s="1">
        <v>1.17659E-8</v>
      </c>
      <c r="I366" s="1">
        <v>2.3496699999999998E-9</v>
      </c>
      <c r="J366" s="1">
        <v>3.75507E-10</v>
      </c>
      <c r="K366" s="1">
        <v>2.4221599999999998E-9</v>
      </c>
      <c r="L366" s="1">
        <v>6.6547399999999997E-9</v>
      </c>
      <c r="M366" s="1">
        <v>9.5760999999999996E-9</v>
      </c>
      <c r="N366" s="1">
        <v>5.4118299999999998E-8</v>
      </c>
      <c r="O366" s="1">
        <v>3.1811900000000002E-8</v>
      </c>
    </row>
    <row r="367" spans="1:15" x14ac:dyDescent="0.4">
      <c r="A367" s="2">
        <v>624100</v>
      </c>
      <c r="B367" s="1">
        <v>1.4554099999999999E-7</v>
      </c>
      <c r="C367" s="1">
        <v>6.6668300000000002E-11</v>
      </c>
      <c r="D367" s="1">
        <v>2.0095899999999999E-9</v>
      </c>
      <c r="E367" s="1">
        <v>1.8537799999999998E-12</v>
      </c>
      <c r="F367" s="1">
        <v>1.2642799999999999E-12</v>
      </c>
      <c r="G367" s="1">
        <v>5.4757199999999996E-12</v>
      </c>
      <c r="H367" s="1">
        <v>8.9994399999999997E-9</v>
      </c>
      <c r="I367" s="1">
        <v>1.1452699999999999E-9</v>
      </c>
      <c r="J367" s="1">
        <v>1.8336400000000001E-10</v>
      </c>
      <c r="K367" s="1">
        <v>1.9777800000000002E-9</v>
      </c>
      <c r="L367" s="1">
        <v>3.2471300000000001E-9</v>
      </c>
      <c r="M367" s="1">
        <v>9.0787900000000007E-9</v>
      </c>
      <c r="N367" s="1">
        <v>6.1131099999999999E-8</v>
      </c>
      <c r="O367" s="1">
        <v>3.2929499999999997E-8</v>
      </c>
    </row>
    <row r="368" spans="1:15" x14ac:dyDescent="0.4">
      <c r="A368" s="2">
        <v>624400</v>
      </c>
      <c r="B368" s="1">
        <v>4.7868899999999998E-8</v>
      </c>
      <c r="C368" s="1">
        <v>2.3332899999999999E-11</v>
      </c>
      <c r="D368" s="1">
        <v>5.93781E-10</v>
      </c>
      <c r="E368" s="1">
        <v>6.7118100000000005E-13</v>
      </c>
      <c r="F368" s="1">
        <v>3.1843100000000001E-13</v>
      </c>
      <c r="G368" s="1">
        <v>2.1084699999999998E-12</v>
      </c>
      <c r="H368" s="1">
        <v>3.7528900000000003E-9</v>
      </c>
      <c r="I368" s="1">
        <v>7.4943500000000001E-10</v>
      </c>
      <c r="J368" s="1">
        <v>1.1977800000000001E-10</v>
      </c>
      <c r="K368" s="1">
        <v>7.7249300000000001E-10</v>
      </c>
      <c r="L368" s="1">
        <v>2.1223600000000001E-9</v>
      </c>
      <c r="M368" s="1">
        <v>3.0552399999999999E-9</v>
      </c>
      <c r="N368" s="1">
        <v>1.7261799999999998E-8</v>
      </c>
      <c r="O368" s="1">
        <v>1.01463E-8</v>
      </c>
    </row>
    <row r="369" spans="1:15" x14ac:dyDescent="0.4">
      <c r="A369" s="2" t="s">
        <v>56</v>
      </c>
      <c r="B369" s="1">
        <v>2.5062699999999998E-7</v>
      </c>
      <c r="C369" s="1">
        <v>1.2079799999999999E-10</v>
      </c>
      <c r="D369" s="1">
        <v>3.1288700000000002E-9</v>
      </c>
      <c r="E369" s="1">
        <v>3.6043699999999999E-12</v>
      </c>
      <c r="F369" s="1">
        <v>1.61159E-12</v>
      </c>
      <c r="G369" s="1">
        <v>1.08209E-11</v>
      </c>
      <c r="H369" s="1">
        <v>1.9019599999999999E-8</v>
      </c>
      <c r="I369" s="1">
        <v>3.8029699999999997E-9</v>
      </c>
      <c r="J369" s="1">
        <v>6.0782099999999998E-10</v>
      </c>
      <c r="K369" s="1">
        <v>3.9182099999999999E-9</v>
      </c>
      <c r="L369" s="1">
        <v>1.0758300000000001E-8</v>
      </c>
      <c r="M369" s="1">
        <v>1.5609699999999999E-8</v>
      </c>
      <c r="N369" s="1">
        <v>9.1204300000000004E-8</v>
      </c>
      <c r="O369" s="1">
        <v>5.3592199999999999E-8</v>
      </c>
    </row>
    <row r="370" spans="1:15" x14ac:dyDescent="0.4">
      <c r="A370" s="2">
        <v>711100</v>
      </c>
      <c r="B370" s="1">
        <v>5.3205699999999997E-8</v>
      </c>
      <c r="C370" s="1">
        <v>2.0356699999999999E-11</v>
      </c>
      <c r="D370" s="1">
        <v>7.4848700000000004E-10</v>
      </c>
      <c r="E370" s="1">
        <v>1.4250500000000001E-12</v>
      </c>
      <c r="F370" s="1">
        <v>3.18175E-13</v>
      </c>
      <c r="G370" s="1">
        <v>1.7424499999999999E-12</v>
      </c>
      <c r="H370" s="1">
        <v>5.2207000000000004E-9</v>
      </c>
      <c r="I370" s="1">
        <v>7.0584799999999998E-10</v>
      </c>
      <c r="J370" s="1">
        <v>4.3814800000000002E-10</v>
      </c>
      <c r="K370" s="1">
        <v>2.37409E-10</v>
      </c>
      <c r="L370" s="1">
        <v>6.0287500000000003E-9</v>
      </c>
      <c r="M370" s="1">
        <v>3.2581700000000001E-9</v>
      </c>
      <c r="N370" s="1">
        <v>1.2189799999999999E-8</v>
      </c>
      <c r="O370" s="1">
        <v>1.1083000000000001E-8</v>
      </c>
    </row>
    <row r="371" spans="1:15" x14ac:dyDescent="0.4">
      <c r="A371" s="2">
        <v>711200</v>
      </c>
      <c r="B371" s="1">
        <v>2.4513100000000001E-8</v>
      </c>
      <c r="C371" s="1">
        <v>9.8119199999999997E-12</v>
      </c>
      <c r="D371" s="1">
        <v>5.0100599999999998E-10</v>
      </c>
      <c r="E371" s="1">
        <v>7.0820299999999997E-13</v>
      </c>
      <c r="F371" s="1">
        <v>1.27185E-13</v>
      </c>
      <c r="G371" s="1">
        <v>8.56042E-13</v>
      </c>
      <c r="H371" s="1">
        <v>2.0824299999999998E-9</v>
      </c>
      <c r="I371" s="1">
        <v>2.8981399999999999E-10</v>
      </c>
      <c r="J371" s="1">
        <v>1.7500899999999999E-10</v>
      </c>
      <c r="K371" s="1">
        <v>9.3137300000000006E-11</v>
      </c>
      <c r="L371" s="1">
        <v>2.3683100000000001E-9</v>
      </c>
      <c r="M371" s="1">
        <v>1.28835E-9</v>
      </c>
      <c r="N371" s="1">
        <v>6.5664799999999998E-9</v>
      </c>
      <c r="O371" s="1">
        <v>5.3329400000000004E-9</v>
      </c>
    </row>
    <row r="372" spans="1:15" x14ac:dyDescent="0.4">
      <c r="A372" s="2">
        <v>711500</v>
      </c>
      <c r="B372" s="1">
        <v>7.8846799999999997E-9</v>
      </c>
      <c r="C372" s="1">
        <v>3.0020599999999998E-12</v>
      </c>
      <c r="D372" s="1">
        <v>1.1014899999999999E-10</v>
      </c>
      <c r="E372" s="1">
        <v>2.10837E-13</v>
      </c>
      <c r="F372" s="1">
        <v>4.75721E-14</v>
      </c>
      <c r="G372" s="1">
        <v>2.5864500000000001E-13</v>
      </c>
      <c r="H372" s="1">
        <v>7.6710099999999998E-10</v>
      </c>
      <c r="I372" s="1">
        <v>1.06618E-10</v>
      </c>
      <c r="J372" s="1">
        <v>6.4706499999999998E-11</v>
      </c>
      <c r="K372" s="1">
        <v>3.5062400000000002E-11</v>
      </c>
      <c r="L372" s="1">
        <v>8.8362999999999998E-10</v>
      </c>
      <c r="M372" s="1">
        <v>4.7770599999999996E-10</v>
      </c>
      <c r="N372" s="1">
        <v>1.7995599999999999E-9</v>
      </c>
      <c r="O372" s="1">
        <v>1.64862E-9</v>
      </c>
    </row>
    <row r="373" spans="1:15" x14ac:dyDescent="0.4">
      <c r="A373" s="2" t="s">
        <v>57</v>
      </c>
      <c r="B373" s="1">
        <v>2.4126E-8</v>
      </c>
      <c r="C373" s="1">
        <v>9.1961099999999997E-12</v>
      </c>
      <c r="D373" s="1">
        <v>3.38021E-10</v>
      </c>
      <c r="E373" s="1">
        <v>6.4359200000000003E-13</v>
      </c>
      <c r="F373" s="1">
        <v>1.4454499999999999E-13</v>
      </c>
      <c r="G373" s="1">
        <v>7.9104400000000002E-13</v>
      </c>
      <c r="H373" s="1">
        <v>2.35649E-9</v>
      </c>
      <c r="I373" s="1">
        <v>3.2420699999999998E-10</v>
      </c>
      <c r="J373" s="1">
        <v>1.9869500000000001E-10</v>
      </c>
      <c r="K373" s="1">
        <v>1.07356E-10</v>
      </c>
      <c r="L373" s="1">
        <v>2.7214400000000001E-9</v>
      </c>
      <c r="M373" s="1">
        <v>1.4678E-9</v>
      </c>
      <c r="N373" s="1">
        <v>5.5153799999999996E-9</v>
      </c>
      <c r="O373" s="1">
        <v>5.06201E-9</v>
      </c>
    </row>
    <row r="374" spans="1:15" x14ac:dyDescent="0.4">
      <c r="A374" s="2">
        <v>712000</v>
      </c>
      <c r="B374" s="1">
        <v>8.0720100000000003E-8</v>
      </c>
      <c r="C374" s="1">
        <v>3.0733800000000003E-11</v>
      </c>
      <c r="D374" s="1">
        <v>1.12766E-9</v>
      </c>
      <c r="E374" s="1">
        <v>2.1584600000000001E-12</v>
      </c>
      <c r="F374" s="1">
        <v>4.8702299999999999E-13</v>
      </c>
      <c r="G374" s="1">
        <v>2.6479000000000001E-12</v>
      </c>
      <c r="H374" s="1">
        <v>7.8532599999999994E-9</v>
      </c>
      <c r="I374" s="1">
        <v>1.0915100000000001E-9</v>
      </c>
      <c r="J374" s="1">
        <v>6.6243800000000002E-10</v>
      </c>
      <c r="K374" s="1">
        <v>3.5895400000000002E-10</v>
      </c>
      <c r="L374" s="1">
        <v>9.0462400000000008E-9</v>
      </c>
      <c r="M374" s="1">
        <v>4.8905500000000002E-9</v>
      </c>
      <c r="N374" s="1">
        <v>1.8423100000000001E-8</v>
      </c>
      <c r="O374" s="1">
        <v>1.6877899999999999E-8</v>
      </c>
    </row>
    <row r="375" spans="1:15" x14ac:dyDescent="0.4">
      <c r="A375" s="2">
        <v>713100</v>
      </c>
      <c r="B375" s="1">
        <v>1.5216599999999999E-7</v>
      </c>
      <c r="C375" s="1">
        <v>5.8901299999999999E-11</v>
      </c>
      <c r="D375" s="1">
        <v>1.83172E-9</v>
      </c>
      <c r="E375" s="1">
        <v>3.3798900000000001E-12</v>
      </c>
      <c r="F375" s="1">
        <v>5.4635500000000005E-13</v>
      </c>
      <c r="G375" s="1">
        <v>5.5183200000000003E-12</v>
      </c>
      <c r="H375" s="1">
        <v>2.89744E-8</v>
      </c>
      <c r="I375" s="1">
        <v>5.6383100000000001E-10</v>
      </c>
      <c r="J375" s="1">
        <v>3.4920999999999998E-10</v>
      </c>
      <c r="K375" s="1">
        <v>1.7504400000000001E-10</v>
      </c>
      <c r="L375" s="1">
        <v>4.5596400000000002E-9</v>
      </c>
      <c r="M375" s="1">
        <v>7.6428299999999998E-9</v>
      </c>
      <c r="N375" s="1">
        <v>3.0917200000000002E-8</v>
      </c>
      <c r="O375" s="1">
        <v>4.17675E-8</v>
      </c>
    </row>
    <row r="376" spans="1:15" x14ac:dyDescent="0.4">
      <c r="A376" s="2">
        <v>713200</v>
      </c>
      <c r="B376" s="1">
        <v>1.8353600000000002E-8</v>
      </c>
      <c r="C376" s="1">
        <v>6.9883399999999997E-12</v>
      </c>
      <c r="D376" s="1">
        <v>2.56435E-10</v>
      </c>
      <c r="E376" s="1">
        <v>4.9079500000000003E-13</v>
      </c>
      <c r="F376" s="1">
        <v>1.10715E-13</v>
      </c>
      <c r="G376" s="1">
        <v>6.0206900000000001E-13</v>
      </c>
      <c r="H376" s="1">
        <v>1.7859399999999999E-9</v>
      </c>
      <c r="I376" s="1">
        <v>2.4812699999999997E-10</v>
      </c>
      <c r="J376" s="1">
        <v>1.5064699999999999E-10</v>
      </c>
      <c r="K376" s="1">
        <v>8.1577499999999996E-11</v>
      </c>
      <c r="L376" s="1">
        <v>2.0574200000000001E-9</v>
      </c>
      <c r="M376" s="1">
        <v>1.11209E-9</v>
      </c>
      <c r="N376" s="1">
        <v>4.1896499999999999E-9</v>
      </c>
      <c r="O376" s="1">
        <v>3.8382000000000002E-9</v>
      </c>
    </row>
    <row r="377" spans="1:15" x14ac:dyDescent="0.4">
      <c r="A377" s="2">
        <v>713900</v>
      </c>
      <c r="B377" s="1">
        <v>8.4768400000000004E-8</v>
      </c>
      <c r="C377" s="1">
        <v>2.5740299999999998E-11</v>
      </c>
      <c r="D377" s="1">
        <v>1.5407000000000001E-9</v>
      </c>
      <c r="E377" s="1">
        <v>4.1883599999999997E-12</v>
      </c>
      <c r="F377" s="1">
        <v>3.8096999999999999E-13</v>
      </c>
      <c r="G377" s="1">
        <v>2.3291200000000001E-12</v>
      </c>
      <c r="H377" s="1">
        <v>1.10932E-8</v>
      </c>
      <c r="I377" s="1">
        <v>8.3433099999999996E-10</v>
      </c>
      <c r="J377" s="1">
        <v>1.23898E-9</v>
      </c>
      <c r="K377" s="1">
        <v>9.7273600000000001E-11</v>
      </c>
      <c r="L377" s="1">
        <v>2.4631100000000002E-9</v>
      </c>
      <c r="M377" s="1">
        <v>3.8950200000000001E-9</v>
      </c>
      <c r="N377" s="1">
        <v>2.2587900000000001E-8</v>
      </c>
      <c r="O377" s="1">
        <v>2.26632E-8</v>
      </c>
    </row>
    <row r="378" spans="1:15" x14ac:dyDescent="0.4">
      <c r="A378" s="2">
        <v>721000</v>
      </c>
      <c r="B378" s="1">
        <v>9.1059900000000004E-8</v>
      </c>
      <c r="C378" s="1">
        <v>2.5653199999999999E-11</v>
      </c>
      <c r="D378" s="1">
        <v>8.7375300000000003E-10</v>
      </c>
      <c r="E378" s="1">
        <v>3.48464E-12</v>
      </c>
      <c r="F378" s="1">
        <v>4.22626E-13</v>
      </c>
      <c r="G378" s="1">
        <v>2.80778E-12</v>
      </c>
      <c r="H378" s="1">
        <v>1.6773000000000001E-8</v>
      </c>
      <c r="I378" s="1">
        <v>1.9261000000000002E-9</v>
      </c>
      <c r="J378" s="1">
        <v>5.2120499999999996E-10</v>
      </c>
      <c r="K378" s="1">
        <v>1.3539500000000001E-9</v>
      </c>
      <c r="L378" s="1">
        <v>3.0064299999999999E-9</v>
      </c>
      <c r="M378" s="1">
        <v>3.5671299999999999E-9</v>
      </c>
      <c r="N378" s="1">
        <v>2.5844400000000001E-8</v>
      </c>
      <c r="O378" s="1">
        <v>1.68958E-8</v>
      </c>
    </row>
    <row r="379" spans="1:15" x14ac:dyDescent="0.4">
      <c r="A379" s="2">
        <v>722110</v>
      </c>
      <c r="B379" s="1">
        <v>1.4207800000000001E-7</v>
      </c>
      <c r="C379" s="1">
        <v>1.7876900000000001E-11</v>
      </c>
      <c r="D379" s="1">
        <v>1.1862200000000001E-9</v>
      </c>
      <c r="E379" s="1">
        <v>1.2965299999999999E-11</v>
      </c>
      <c r="F379" s="1">
        <v>3.5522200000000002E-13</v>
      </c>
      <c r="G379" s="1">
        <v>2.3520499999999999E-12</v>
      </c>
      <c r="H379" s="1">
        <v>7.34062E-8</v>
      </c>
      <c r="I379" s="1">
        <v>3.9799600000000004E-9</v>
      </c>
      <c r="J379" s="1">
        <v>1.4687900000000001E-9</v>
      </c>
      <c r="K379" s="1">
        <v>7.3614200000000002E-10</v>
      </c>
      <c r="L379" s="1">
        <v>6.9093699999999997E-10</v>
      </c>
      <c r="M379" s="1">
        <v>2.8950900000000002E-9</v>
      </c>
      <c r="N379" s="1">
        <v>1.92462E-8</v>
      </c>
      <c r="O379" s="1">
        <v>1.26763E-8</v>
      </c>
    </row>
    <row r="380" spans="1:15" x14ac:dyDescent="0.4">
      <c r="A380" s="2">
        <v>722211</v>
      </c>
      <c r="B380" s="1">
        <v>1.6072900000000001E-7</v>
      </c>
      <c r="C380" s="1">
        <v>2.50553E-11</v>
      </c>
      <c r="D380" s="1">
        <v>9.5609899999999993E-10</v>
      </c>
      <c r="E380" s="1">
        <v>8.1263400000000007E-12</v>
      </c>
      <c r="F380" s="1">
        <v>2.9386000000000002E-13</v>
      </c>
      <c r="G380" s="1">
        <v>3.1295500000000001E-12</v>
      </c>
      <c r="H380" s="1">
        <v>8.2539499999999996E-8</v>
      </c>
      <c r="I380" s="1">
        <v>1.65283E-9</v>
      </c>
      <c r="J380" s="1">
        <v>1.11761E-9</v>
      </c>
      <c r="K380" s="1">
        <v>4.4635000000000001E-10</v>
      </c>
      <c r="L380" s="1">
        <v>9.2080699999999997E-11</v>
      </c>
      <c r="M380" s="1">
        <v>3.84068E-9</v>
      </c>
      <c r="N380" s="1">
        <v>2.43251E-8</v>
      </c>
      <c r="O380" s="1">
        <v>1.7501299999999999E-8</v>
      </c>
    </row>
    <row r="381" spans="1:15" x14ac:dyDescent="0.4">
      <c r="A381" s="2" t="s">
        <v>58</v>
      </c>
      <c r="B381" s="1">
        <v>1.16382E-7</v>
      </c>
      <c r="C381" s="1">
        <v>2.42203E-11</v>
      </c>
      <c r="D381" s="1">
        <v>8.5365199999999996E-10</v>
      </c>
      <c r="E381" s="1">
        <v>4.9101000000000003E-12</v>
      </c>
      <c r="F381" s="1">
        <v>1.4306299999999999E-13</v>
      </c>
      <c r="G381" s="1">
        <v>2.94103E-12</v>
      </c>
      <c r="H381" s="1">
        <v>5.1146699999999998E-8</v>
      </c>
      <c r="I381" s="1">
        <v>3.6053800000000001E-10</v>
      </c>
      <c r="J381" s="1">
        <v>4.7510399999999998E-10</v>
      </c>
      <c r="K381" s="1">
        <v>1.9230700000000001E-9</v>
      </c>
      <c r="L381" s="1">
        <v>1.3247800000000001E-9</v>
      </c>
      <c r="M381" s="1">
        <v>2.9388299999999999E-9</v>
      </c>
      <c r="N381" s="1">
        <v>1.65292E-8</v>
      </c>
      <c r="O381" s="1">
        <v>1.55798E-8</v>
      </c>
    </row>
    <row r="382" spans="1:15" x14ac:dyDescent="0.4">
      <c r="A382" s="2">
        <v>811100</v>
      </c>
      <c r="B382" s="1">
        <v>2.8427500000000001E-8</v>
      </c>
      <c r="C382" s="1">
        <v>7.4106500000000005E-12</v>
      </c>
      <c r="D382" s="1">
        <v>4.7238800000000004E-10</v>
      </c>
      <c r="E382" s="1">
        <v>1.4491E-12</v>
      </c>
      <c r="F382" s="1">
        <v>5.7026400000000002E-13</v>
      </c>
      <c r="G382" s="1">
        <v>5.5479799999999998E-13</v>
      </c>
      <c r="H382" s="1">
        <v>1.31846E-9</v>
      </c>
      <c r="I382" s="1">
        <v>6.2478999999999997E-10</v>
      </c>
      <c r="J382" s="1">
        <v>5.3849500000000001E-10</v>
      </c>
      <c r="K382" s="1">
        <v>8.6796999999999995E-10</v>
      </c>
      <c r="L382" s="1">
        <v>1.5360700000000001E-9</v>
      </c>
      <c r="M382" s="1">
        <v>1.3610600000000001E-9</v>
      </c>
      <c r="N382" s="1">
        <v>7.1353100000000003E-9</v>
      </c>
      <c r="O382" s="1">
        <v>7.1846600000000003E-9</v>
      </c>
    </row>
    <row r="383" spans="1:15" x14ac:dyDescent="0.4">
      <c r="A383" s="2">
        <v>811200</v>
      </c>
      <c r="B383" s="1">
        <v>6.5920600000000003E-8</v>
      </c>
      <c r="C383" s="1">
        <v>1.7159899999999999E-11</v>
      </c>
      <c r="D383" s="1">
        <v>1.07602E-9</v>
      </c>
      <c r="E383" s="1">
        <v>3.3414600000000002E-12</v>
      </c>
      <c r="F383" s="1">
        <v>1.3080700000000001E-12</v>
      </c>
      <c r="G383" s="1">
        <v>1.2828999999999999E-12</v>
      </c>
      <c r="H383" s="1">
        <v>3.0707599999999998E-9</v>
      </c>
      <c r="I383" s="1">
        <v>1.4827799999999999E-9</v>
      </c>
      <c r="J383" s="1">
        <v>1.2388299999999999E-9</v>
      </c>
      <c r="K383" s="1">
        <v>1.99143E-9</v>
      </c>
      <c r="L383" s="1">
        <v>3.6454599999999999E-9</v>
      </c>
      <c r="M383" s="1">
        <v>3.1591200000000002E-9</v>
      </c>
      <c r="N383" s="1">
        <v>1.65732E-8</v>
      </c>
      <c r="O383" s="1">
        <v>1.6565099999999999E-8</v>
      </c>
    </row>
    <row r="384" spans="1:15" x14ac:dyDescent="0.4">
      <c r="A384" s="2">
        <v>811300</v>
      </c>
      <c r="B384" s="1">
        <v>1.0018399999999999E-8</v>
      </c>
      <c r="C384" s="1">
        <v>2.6079099999999999E-12</v>
      </c>
      <c r="D384" s="1">
        <v>1.6353100000000001E-10</v>
      </c>
      <c r="E384" s="1">
        <v>5.0782500000000001E-13</v>
      </c>
      <c r="F384" s="1">
        <v>1.9879700000000001E-13</v>
      </c>
      <c r="G384" s="1">
        <v>1.94971E-13</v>
      </c>
      <c r="H384" s="1">
        <v>4.6668600000000004E-10</v>
      </c>
      <c r="I384" s="1">
        <v>2.2534800000000001E-10</v>
      </c>
      <c r="J384" s="1">
        <v>1.88274E-10</v>
      </c>
      <c r="K384" s="1">
        <v>3.02652E-10</v>
      </c>
      <c r="L384" s="1">
        <v>5.5402699999999997E-10</v>
      </c>
      <c r="M384" s="1">
        <v>4.8011300000000004E-10</v>
      </c>
      <c r="N384" s="1">
        <v>2.5187499999999998E-9</v>
      </c>
      <c r="O384" s="1">
        <v>2.5175199999999998E-9</v>
      </c>
    </row>
    <row r="385" spans="1:15" x14ac:dyDescent="0.4">
      <c r="A385" s="2">
        <v>811400</v>
      </c>
      <c r="B385" s="1">
        <v>8.8664700000000004E-8</v>
      </c>
      <c r="C385" s="1">
        <v>2.3080400000000001E-11</v>
      </c>
      <c r="D385" s="1">
        <v>1.44728E-9</v>
      </c>
      <c r="E385" s="1">
        <v>4.49434E-12</v>
      </c>
      <c r="F385" s="1">
        <v>1.75939E-12</v>
      </c>
      <c r="G385" s="1">
        <v>1.72553E-12</v>
      </c>
      <c r="H385" s="1">
        <v>4.1302499999999999E-9</v>
      </c>
      <c r="I385" s="1">
        <v>1.99437E-9</v>
      </c>
      <c r="J385" s="1">
        <v>1.66626E-9</v>
      </c>
      <c r="K385" s="1">
        <v>2.6785299999999998E-9</v>
      </c>
      <c r="L385" s="1">
        <v>4.9032399999999997E-9</v>
      </c>
      <c r="M385" s="1">
        <v>4.2490900000000003E-9</v>
      </c>
      <c r="N385" s="1">
        <v>2.2291399999999999E-8</v>
      </c>
      <c r="O385" s="1">
        <v>2.2280499999999999E-8</v>
      </c>
    </row>
    <row r="386" spans="1:15" x14ac:dyDescent="0.4">
      <c r="A386" s="2">
        <v>812100</v>
      </c>
      <c r="B386" s="1">
        <v>2.5152700000000001E-8</v>
      </c>
      <c r="C386" s="1">
        <v>6.5439100000000001E-12</v>
      </c>
      <c r="D386" s="1">
        <v>4.1031999999999999E-10</v>
      </c>
      <c r="E386" s="1">
        <v>1.2751199999999999E-12</v>
      </c>
      <c r="F386" s="1">
        <v>4.98424E-13</v>
      </c>
      <c r="G386" s="1">
        <v>4.8932399999999997E-13</v>
      </c>
      <c r="H386" s="1">
        <v>1.17117E-9</v>
      </c>
      <c r="I386" s="1">
        <v>5.6574099999999996E-10</v>
      </c>
      <c r="J386" s="1">
        <v>4.7204800000000002E-10</v>
      </c>
      <c r="K386" s="1">
        <v>7.5934300000000001E-10</v>
      </c>
      <c r="L386" s="1">
        <v>1.3909E-9</v>
      </c>
      <c r="M386" s="1">
        <v>1.20514E-9</v>
      </c>
      <c r="N386" s="1">
        <v>6.3232400000000002E-9</v>
      </c>
      <c r="O386" s="1">
        <v>6.3196599999999997E-9</v>
      </c>
    </row>
    <row r="387" spans="1:15" x14ac:dyDescent="0.4">
      <c r="A387" s="2">
        <v>812200</v>
      </c>
      <c r="B387" s="1">
        <v>3.4882199999999999E-8</v>
      </c>
      <c r="C387" s="1">
        <v>9.0813400000000006E-12</v>
      </c>
      <c r="D387" s="1">
        <v>5.6942400000000002E-10</v>
      </c>
      <c r="E387" s="1">
        <v>1.7682700000000001E-12</v>
      </c>
      <c r="F387" s="1">
        <v>6.9206500000000004E-13</v>
      </c>
      <c r="G387" s="1">
        <v>6.7880799999999997E-13</v>
      </c>
      <c r="H387" s="1">
        <v>1.6246899999999999E-9</v>
      </c>
      <c r="I387" s="1">
        <v>7.8440699999999996E-10</v>
      </c>
      <c r="J387" s="1">
        <v>6.55541E-10</v>
      </c>
      <c r="K387" s="1">
        <v>1.0538800000000001E-9</v>
      </c>
      <c r="L387" s="1">
        <v>1.9285000000000001E-9</v>
      </c>
      <c r="M387" s="1">
        <v>1.67157E-9</v>
      </c>
      <c r="N387" s="1">
        <v>8.7697899999999993E-9</v>
      </c>
      <c r="O387" s="1">
        <v>8.7668600000000001E-9</v>
      </c>
    </row>
    <row r="388" spans="1:15" x14ac:dyDescent="0.4">
      <c r="A388" s="2">
        <v>812300</v>
      </c>
      <c r="B388" s="1">
        <v>1.2504299999999999E-7</v>
      </c>
      <c r="C388" s="1">
        <v>3.98596E-11</v>
      </c>
      <c r="D388" s="1">
        <v>1.9479299999999999E-9</v>
      </c>
      <c r="E388" s="1">
        <v>3.8404899999999999E-12</v>
      </c>
      <c r="F388" s="1">
        <v>1.1805199999999999E-12</v>
      </c>
      <c r="G388" s="1">
        <v>3.58796E-12</v>
      </c>
      <c r="H388" s="1">
        <v>1.8923399999999999E-8</v>
      </c>
      <c r="I388" s="1">
        <v>1.11517E-9</v>
      </c>
      <c r="J388" s="1">
        <v>9.5596099999999998E-10</v>
      </c>
      <c r="K388" s="1">
        <v>2.03583E-9</v>
      </c>
      <c r="L388" s="1">
        <v>3.1053600000000001E-9</v>
      </c>
      <c r="M388" s="1">
        <v>5.15921E-9</v>
      </c>
      <c r="N388" s="1">
        <v>3.43664E-8</v>
      </c>
      <c r="O388" s="1">
        <v>2.6588299999999999E-8</v>
      </c>
    </row>
    <row r="389" spans="1:15" x14ac:dyDescent="0.4">
      <c r="A389" s="2">
        <v>812900</v>
      </c>
      <c r="B389" s="1">
        <v>4.6458499999999999E-8</v>
      </c>
      <c r="C389" s="1">
        <v>1.63605E-11</v>
      </c>
      <c r="D389" s="1">
        <v>8.6507200000000001E-10</v>
      </c>
      <c r="E389" s="1">
        <v>2.07155E-12</v>
      </c>
      <c r="F389" s="1">
        <v>1.9344800000000001E-12</v>
      </c>
      <c r="G389" s="1">
        <v>1.09807E-12</v>
      </c>
      <c r="H389" s="1">
        <v>1.4991900000000001E-9</v>
      </c>
      <c r="I389" s="1">
        <v>7.50001E-10</v>
      </c>
      <c r="J389" s="1">
        <v>6.2520600000000002E-10</v>
      </c>
      <c r="K389" s="1">
        <v>1.0129299999999999E-9</v>
      </c>
      <c r="L389" s="1">
        <v>1.86002E-9</v>
      </c>
      <c r="M389" s="1">
        <v>2.1237E-9</v>
      </c>
      <c r="N389" s="1">
        <v>1.5647000000000001E-8</v>
      </c>
      <c r="O389" s="1">
        <v>1.1686699999999999E-8</v>
      </c>
    </row>
    <row r="390" spans="1:15" x14ac:dyDescent="0.4">
      <c r="A390" s="2">
        <v>813100</v>
      </c>
      <c r="B390" s="1">
        <v>4.2453799999999997E-9</v>
      </c>
      <c r="C390" s="1">
        <v>1.1059499999999999E-12</v>
      </c>
      <c r="D390" s="1">
        <v>7.0300699999999996E-11</v>
      </c>
      <c r="E390" s="1">
        <v>2.1620500000000001E-13</v>
      </c>
      <c r="F390" s="1">
        <v>8.4929999999999998E-14</v>
      </c>
      <c r="G390" s="1">
        <v>8.2732100000000005E-14</v>
      </c>
      <c r="H390" s="1">
        <v>1.9698100000000001E-10</v>
      </c>
      <c r="I390" s="1">
        <v>9.3627699999999995E-11</v>
      </c>
      <c r="J390" s="1">
        <v>8.0432000000000005E-11</v>
      </c>
      <c r="K390" s="1">
        <v>1.29558E-10</v>
      </c>
      <c r="L390" s="1">
        <v>2.3018700000000001E-10</v>
      </c>
      <c r="M390" s="1">
        <v>2.0301099999999999E-10</v>
      </c>
      <c r="N390" s="1">
        <v>1.0658399999999999E-9</v>
      </c>
      <c r="O390" s="1">
        <v>1.0720099999999999E-9</v>
      </c>
    </row>
    <row r="391" spans="1:15" x14ac:dyDescent="0.4">
      <c r="A391" s="2" t="s">
        <v>59</v>
      </c>
      <c r="B391" s="1">
        <v>4.6373000000000001E-8</v>
      </c>
      <c r="C391" s="1">
        <v>1.20714E-11</v>
      </c>
      <c r="D391" s="1">
        <v>7.5694900000000005E-10</v>
      </c>
      <c r="E391" s="1">
        <v>2.3506099999999998E-12</v>
      </c>
      <c r="F391" s="1">
        <v>9.2018899999999997E-13</v>
      </c>
      <c r="G391" s="1">
        <v>9.0248000000000001E-13</v>
      </c>
      <c r="H391" s="1">
        <v>2.1601900000000002E-9</v>
      </c>
      <c r="I391" s="1">
        <v>1.04309E-9</v>
      </c>
      <c r="J391" s="1">
        <v>8.7147999999999997E-10</v>
      </c>
      <c r="K391" s="1">
        <v>1.4009100000000001E-9</v>
      </c>
      <c r="L391" s="1">
        <v>2.5644699999999999E-9</v>
      </c>
      <c r="M391" s="1">
        <v>2.22234E-9</v>
      </c>
      <c r="N391" s="1">
        <v>1.1658700000000001E-8</v>
      </c>
      <c r="O391" s="1">
        <v>1.1653E-8</v>
      </c>
    </row>
    <row r="392" spans="1:15" x14ac:dyDescent="0.4">
      <c r="A392" s="2" t="s">
        <v>60</v>
      </c>
      <c r="B392" s="1">
        <v>2.6481399999999999E-8</v>
      </c>
      <c r="C392" s="1">
        <v>6.8934099999999998E-12</v>
      </c>
      <c r="D392" s="1">
        <v>4.3225699999999999E-10</v>
      </c>
      <c r="E392" s="1">
        <v>1.3423200000000001E-12</v>
      </c>
      <c r="F392" s="1">
        <v>5.2547600000000001E-13</v>
      </c>
      <c r="G392" s="1">
        <v>5.1536299999999995E-13</v>
      </c>
      <c r="H392" s="1">
        <v>1.23358E-9</v>
      </c>
      <c r="I392" s="1">
        <v>5.9565599999999995E-10</v>
      </c>
      <c r="J392" s="1">
        <v>4.9766000000000002E-10</v>
      </c>
      <c r="K392" s="1">
        <v>7.9999299999999997E-10</v>
      </c>
      <c r="L392" s="1">
        <v>1.46444E-9</v>
      </c>
      <c r="M392" s="1">
        <v>1.26907E-9</v>
      </c>
      <c r="N392" s="1">
        <v>6.6577499999999997E-9</v>
      </c>
      <c r="O392" s="1">
        <v>6.6544900000000003E-9</v>
      </c>
    </row>
    <row r="393" spans="1:15" x14ac:dyDescent="0.4">
      <c r="A393" s="2">
        <v>814000</v>
      </c>
      <c r="B393" s="1">
        <v>1.9854200000000001E-8</v>
      </c>
      <c r="C393" s="1">
        <v>5.1682599999999996E-12</v>
      </c>
      <c r="D393" s="1">
        <v>3.2407999999999998E-10</v>
      </c>
      <c r="E393" s="1">
        <v>1.0063899999999999E-12</v>
      </c>
      <c r="F393" s="1">
        <v>3.9396999999999999E-13</v>
      </c>
      <c r="G393" s="1">
        <v>3.8638799999999999E-13</v>
      </c>
      <c r="H393" s="1">
        <v>9.2486199999999996E-10</v>
      </c>
      <c r="I393" s="1">
        <v>4.4658699999999998E-10</v>
      </c>
      <c r="J393" s="1">
        <v>3.7311500000000001E-10</v>
      </c>
      <c r="K393" s="1">
        <v>5.9978600000000002E-10</v>
      </c>
      <c r="L393" s="1">
        <v>1.0979499999999999E-9</v>
      </c>
      <c r="M393" s="1">
        <v>9.5147200000000004E-10</v>
      </c>
      <c r="N393" s="1">
        <v>4.9915700000000004E-9</v>
      </c>
      <c r="O393" s="1">
        <v>4.9891300000000001E-9</v>
      </c>
    </row>
    <row r="394" spans="1:15" x14ac:dyDescent="0.4">
      <c r="A394" s="2" t="s">
        <v>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4">
      <c r="A395" s="2" t="s">
        <v>62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4">
      <c r="A396" s="2">
        <v>491000</v>
      </c>
      <c r="B396" s="1">
        <v>5.1241499999999999E-9</v>
      </c>
      <c r="C396" s="1">
        <v>2.53661E-12</v>
      </c>
      <c r="D396" s="1">
        <v>9.8859300000000005E-11</v>
      </c>
      <c r="E396" s="1">
        <v>9.9690900000000004E-14</v>
      </c>
      <c r="F396" s="1">
        <v>1.8696200000000001E-14</v>
      </c>
      <c r="G396" s="1">
        <v>2.00313E-13</v>
      </c>
      <c r="H396" s="1">
        <v>1.10553E-10</v>
      </c>
      <c r="I396" s="1">
        <v>4.7647299999999997E-11</v>
      </c>
      <c r="J396" s="1">
        <v>7.2142500000000004E-11</v>
      </c>
      <c r="K396" s="1">
        <v>9.4836300000000002E-11</v>
      </c>
      <c r="L396" s="1">
        <v>1.81546E-10</v>
      </c>
      <c r="M396" s="1">
        <v>4.10099E-10</v>
      </c>
      <c r="N396" s="1">
        <v>1.7413600000000001E-9</v>
      </c>
      <c r="O396" s="1">
        <v>1.3644E-9</v>
      </c>
    </row>
    <row r="397" spans="1:15" x14ac:dyDescent="0.4">
      <c r="A397" s="2" t="s">
        <v>63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4">
      <c r="A398" s="2" t="s">
        <v>467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4">
      <c r="A399" s="2" t="s">
        <v>469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4">
      <c r="A400" s="2" t="s">
        <v>471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4">
      <c r="A401" s="2" t="s">
        <v>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68F1-FA31-4D36-9CA6-42FA71668563}">
  <dimension ref="A1:F8"/>
  <sheetViews>
    <sheetView workbookViewId="0">
      <selection activeCell="F26" sqref="F26"/>
    </sheetView>
  </sheetViews>
  <sheetFormatPr defaultRowHeight="13.9" x14ac:dyDescent="0.4"/>
  <cols>
    <col min="1" max="1" width="14.86328125" bestFit="1" customWidth="1"/>
    <col min="2" max="2" width="17.19921875" customWidth="1"/>
    <col min="3" max="3" width="10.3984375" style="2" bestFit="1" customWidth="1"/>
    <col min="4" max="4" width="16.3984375" style="2" bestFit="1" customWidth="1"/>
    <col min="5" max="5" width="7.796875" bestFit="1" customWidth="1"/>
  </cols>
  <sheetData>
    <row r="1" spans="1:6" x14ac:dyDescent="0.4">
      <c r="A1" s="8" t="s">
        <v>484</v>
      </c>
      <c r="B1" s="8" t="s">
        <v>485</v>
      </c>
      <c r="C1" s="8" t="s">
        <v>486</v>
      </c>
      <c r="D1" s="8"/>
      <c r="E1" s="8" t="s">
        <v>493</v>
      </c>
      <c r="F1" s="8" t="s">
        <v>489</v>
      </c>
    </row>
    <row r="2" spans="1:6" x14ac:dyDescent="0.4">
      <c r="A2" s="8"/>
      <c r="B2" s="8"/>
      <c r="C2" s="2" t="s">
        <v>487</v>
      </c>
      <c r="D2" s="2" t="s">
        <v>488</v>
      </c>
      <c r="E2" s="8"/>
      <c r="F2" s="8"/>
    </row>
    <row r="3" spans="1:6" x14ac:dyDescent="0.4">
      <c r="A3" t="s">
        <v>490</v>
      </c>
      <c r="B3" t="s">
        <v>511</v>
      </c>
      <c r="C3" s="2" t="s">
        <v>491</v>
      </c>
      <c r="D3" s="2" t="s">
        <v>491</v>
      </c>
      <c r="E3" t="s">
        <v>510</v>
      </c>
      <c r="F3" t="s">
        <v>492</v>
      </c>
    </row>
    <row r="4" spans="1:6" x14ac:dyDescent="0.4">
      <c r="A4" t="s">
        <v>496</v>
      </c>
      <c r="B4" t="s">
        <v>497</v>
      </c>
      <c r="C4" s="2" t="s">
        <v>491</v>
      </c>
      <c r="D4" s="2" t="s">
        <v>495</v>
      </c>
      <c r="E4" t="s">
        <v>498</v>
      </c>
      <c r="F4" t="s">
        <v>494</v>
      </c>
    </row>
    <row r="5" spans="1:6" x14ac:dyDescent="0.4">
      <c r="A5" t="s">
        <v>505</v>
      </c>
      <c r="B5" t="s">
        <v>506</v>
      </c>
      <c r="C5" s="2" t="s">
        <v>491</v>
      </c>
      <c r="D5" s="2" t="s">
        <v>495</v>
      </c>
      <c r="E5" t="s">
        <v>498</v>
      </c>
      <c r="F5" t="s">
        <v>507</v>
      </c>
    </row>
    <row r="6" spans="1:6" x14ac:dyDescent="0.4">
      <c r="A6" t="s">
        <v>499</v>
      </c>
      <c r="B6" t="s">
        <v>504</v>
      </c>
      <c r="C6" s="2" t="s">
        <v>491</v>
      </c>
      <c r="D6" s="2" t="s">
        <v>495</v>
      </c>
      <c r="E6" t="s">
        <v>503</v>
      </c>
      <c r="F6" t="s">
        <v>500</v>
      </c>
    </row>
    <row r="7" spans="1:6" x14ac:dyDescent="0.4">
      <c r="A7" t="s">
        <v>501</v>
      </c>
      <c r="B7" t="s">
        <v>509</v>
      </c>
      <c r="C7" s="2" t="s">
        <v>491</v>
      </c>
      <c r="D7" s="2" t="s">
        <v>491</v>
      </c>
      <c r="E7" t="s">
        <v>498</v>
      </c>
      <c r="F7" t="s">
        <v>508</v>
      </c>
    </row>
    <row r="8" spans="1:6" x14ac:dyDescent="0.4">
      <c r="A8" t="s">
        <v>502</v>
      </c>
      <c r="B8" t="s">
        <v>512</v>
      </c>
      <c r="C8" s="2" t="s">
        <v>498</v>
      </c>
      <c r="D8" s="2" t="s">
        <v>498</v>
      </c>
      <c r="E8" t="s">
        <v>513</v>
      </c>
      <c r="F8" t="s">
        <v>498</v>
      </c>
    </row>
  </sheetData>
  <mergeCells count="5">
    <mergeCell ref="A1:A2"/>
    <mergeCell ref="B1:B2"/>
    <mergeCell ref="C1:D1"/>
    <mergeCell ref="F1:F2"/>
    <mergeCell ref="E1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5C75-D1F9-4601-86C0-B90FAA0A617A}">
  <dimension ref="A1:O401"/>
  <sheetViews>
    <sheetView workbookViewId="0">
      <selection activeCell="B2" sqref="B2"/>
    </sheetView>
  </sheetViews>
  <sheetFormatPr defaultRowHeight="13.9" x14ac:dyDescent="0.4"/>
  <cols>
    <col min="1" max="1" width="12.9296875" style="2" bestFit="1" customWidth="1"/>
    <col min="2" max="2" width="8.46484375" bestFit="1" customWidth="1"/>
    <col min="3" max="3" width="20.19921875" bestFit="1" customWidth="1"/>
    <col min="4" max="4" width="9.1328125" bestFit="1" customWidth="1"/>
    <col min="5" max="5" width="15.796875" bestFit="1" customWidth="1"/>
    <col min="6" max="6" width="33.86328125" bestFit="1" customWidth="1"/>
    <col min="7" max="7" width="18.3984375" bestFit="1" customWidth="1"/>
    <col min="8" max="8" width="19.86328125" bestFit="1" customWidth="1"/>
    <col min="9" max="9" width="29.265625" bestFit="1" customWidth="1"/>
    <col min="10" max="10" width="12.46484375" bestFit="1" customWidth="1"/>
    <col min="11" max="11" width="22.796875" bestFit="1" customWidth="1"/>
    <col min="12" max="12" width="10.33203125" bestFit="1" customWidth="1"/>
    <col min="13" max="13" width="31.796875" bestFit="1" customWidth="1"/>
    <col min="14" max="14" width="13.9296875" bestFit="1" customWidth="1"/>
    <col min="15" max="15" width="18.53125" bestFit="1" customWidth="1"/>
  </cols>
  <sheetData>
    <row r="1" spans="1:15" x14ac:dyDescent="0.4">
      <c r="A1" s="3" t="s">
        <v>0</v>
      </c>
      <c r="B1" s="3" t="s">
        <v>515</v>
      </c>
      <c r="C1" s="3" t="s">
        <v>516</v>
      </c>
      <c r="D1" s="3" t="s">
        <v>517</v>
      </c>
      <c r="E1" s="3" t="s">
        <v>518</v>
      </c>
      <c r="F1" s="3" t="s">
        <v>519</v>
      </c>
      <c r="G1" s="3" t="s">
        <v>520</v>
      </c>
      <c r="H1" s="3" t="s">
        <v>521</v>
      </c>
      <c r="I1" s="3" t="s">
        <v>522</v>
      </c>
      <c r="J1" s="3" t="s">
        <v>523</v>
      </c>
      <c r="K1" s="3" t="s">
        <v>524</v>
      </c>
      <c r="L1" s="3" t="s">
        <v>525</v>
      </c>
      <c r="M1" s="3" t="s">
        <v>526</v>
      </c>
      <c r="N1" s="3" t="s">
        <v>527</v>
      </c>
      <c r="O1" s="3" t="s">
        <v>528</v>
      </c>
    </row>
    <row r="2" spans="1:15" x14ac:dyDescent="0.4">
      <c r="A2" s="2" t="s">
        <v>1</v>
      </c>
      <c r="B2" s="1">
        <v>1.2845199999999999E-8</v>
      </c>
      <c r="C2" s="1">
        <v>6.7959700000000002E-12</v>
      </c>
      <c r="D2" s="1">
        <v>4.9130800000000002E-10</v>
      </c>
      <c r="E2" s="1">
        <v>9.8429700000000004E-13</v>
      </c>
      <c r="F2" s="1">
        <v>1.8615099999999999E-13</v>
      </c>
      <c r="G2" s="1">
        <v>8.3946999999999996E-13</v>
      </c>
      <c r="H2" s="1">
        <v>1.3141099999999999E-9</v>
      </c>
      <c r="I2" s="1">
        <v>9.8022199999999997E-10</v>
      </c>
      <c r="J2" s="1">
        <v>1.3369800000000001E-9</v>
      </c>
      <c r="K2">
        <v>0</v>
      </c>
      <c r="L2" s="1">
        <v>6.1727500000000002E-10</v>
      </c>
      <c r="M2" s="1">
        <v>1.2447500000000001E-9</v>
      </c>
      <c r="N2" s="1">
        <v>1.92075E-9</v>
      </c>
      <c r="O2" s="1">
        <v>8.0374500000000006E-9</v>
      </c>
    </row>
    <row r="3" spans="1:15" x14ac:dyDescent="0.4">
      <c r="A3" s="2" t="s">
        <v>2</v>
      </c>
      <c r="B3" s="1">
        <v>1.7798300000000001E-8</v>
      </c>
      <c r="C3" s="1">
        <v>9.41646E-12</v>
      </c>
      <c r="D3" s="1">
        <v>6.8075299999999998E-10</v>
      </c>
      <c r="E3" s="1">
        <v>1.36384E-12</v>
      </c>
      <c r="F3" s="1">
        <v>2.5793100000000001E-13</v>
      </c>
      <c r="G3" s="1">
        <v>1.16317E-12</v>
      </c>
      <c r="H3" s="1">
        <v>1.8208199999999999E-9</v>
      </c>
      <c r="I3" s="1">
        <v>1.35819E-9</v>
      </c>
      <c r="J3" s="1">
        <v>1.85251E-9</v>
      </c>
      <c r="K3">
        <v>0</v>
      </c>
      <c r="L3" s="1">
        <v>8.5529299999999997E-10</v>
      </c>
      <c r="M3" s="1">
        <v>1.72472E-9</v>
      </c>
      <c r="N3" s="1">
        <v>2.6613800000000002E-9</v>
      </c>
      <c r="O3" s="1">
        <v>1.1136699999999999E-8</v>
      </c>
    </row>
    <row r="4" spans="1:15" x14ac:dyDescent="0.4">
      <c r="A4" s="2">
        <v>111200</v>
      </c>
      <c r="B4" s="1">
        <v>3.7132499999999998E-8</v>
      </c>
      <c r="C4" s="1">
        <v>1.9645500000000001E-11</v>
      </c>
      <c r="D4" s="1">
        <v>1.4202499999999999E-9</v>
      </c>
      <c r="E4" s="1">
        <v>2.8453599999999999E-12</v>
      </c>
      <c r="F4" s="1">
        <v>5.3811899999999996E-13</v>
      </c>
      <c r="G4" s="1">
        <v>2.4267000000000002E-12</v>
      </c>
      <c r="H4" s="1">
        <v>3.7987700000000001E-9</v>
      </c>
      <c r="I4" s="1">
        <v>2.8335800000000001E-9</v>
      </c>
      <c r="J4" s="1">
        <v>3.86488E-9</v>
      </c>
      <c r="K4">
        <v>0</v>
      </c>
      <c r="L4" s="1">
        <v>1.7843900000000001E-9</v>
      </c>
      <c r="M4" s="1">
        <v>3.5982599999999999E-9</v>
      </c>
      <c r="N4" s="1">
        <v>5.5524199999999997E-9</v>
      </c>
      <c r="O4" s="1">
        <v>2.3234300000000001E-8</v>
      </c>
    </row>
    <row r="5" spans="1:15" x14ac:dyDescent="0.4">
      <c r="A5" s="2">
        <v>111300</v>
      </c>
      <c r="B5" s="1">
        <v>9.5689000000000004E-8</v>
      </c>
      <c r="C5" s="1">
        <v>5.0628099999999999E-11</v>
      </c>
      <c r="D5" s="1">
        <v>3.6600299999999998E-9</v>
      </c>
      <c r="E5" s="1">
        <v>7.3326700000000005E-12</v>
      </c>
      <c r="F5" s="1">
        <v>1.38679E-12</v>
      </c>
      <c r="G5" s="1">
        <v>6.2537700000000003E-12</v>
      </c>
      <c r="H5" s="1">
        <v>9.7904000000000004E-9</v>
      </c>
      <c r="I5" s="1">
        <v>7.3006499999999996E-9</v>
      </c>
      <c r="J5" s="1">
        <v>9.9605199999999998E-9</v>
      </c>
      <c r="K5">
        <v>0</v>
      </c>
      <c r="L5" s="1">
        <v>4.5985900000000004E-9</v>
      </c>
      <c r="M5" s="1">
        <v>9.2729899999999998E-9</v>
      </c>
      <c r="N5" s="1">
        <v>1.43087E-8</v>
      </c>
      <c r="O5" s="1">
        <v>5.9872700000000006E-8</v>
      </c>
    </row>
    <row r="6" spans="1:15" x14ac:dyDescent="0.4">
      <c r="A6" s="2">
        <v>111400</v>
      </c>
      <c r="B6" s="1">
        <v>5.87352E-8</v>
      </c>
      <c r="C6" s="1">
        <v>3.10794E-11</v>
      </c>
      <c r="D6" s="1">
        <v>2.2468400000000001E-9</v>
      </c>
      <c r="E6" s="1">
        <v>4.50125E-12</v>
      </c>
      <c r="F6" s="1">
        <v>8.5137100000000001E-13</v>
      </c>
      <c r="G6" s="1">
        <v>3.83913E-12</v>
      </c>
      <c r="H6" s="1">
        <v>6.0088100000000001E-9</v>
      </c>
      <c r="I6" s="1">
        <v>4.4804599999999996E-9</v>
      </c>
      <c r="J6" s="1">
        <v>6.1148900000000002E-9</v>
      </c>
      <c r="K6">
        <v>0</v>
      </c>
      <c r="L6" s="1">
        <v>2.82319E-9</v>
      </c>
      <c r="M6" s="1">
        <v>5.6924500000000001E-9</v>
      </c>
      <c r="N6" s="1">
        <v>8.7834199999999998E-9</v>
      </c>
      <c r="O6" s="1">
        <v>3.6749400000000002E-8</v>
      </c>
    </row>
    <row r="7" spans="1:15" x14ac:dyDescent="0.4">
      <c r="A7" s="2">
        <v>111900</v>
      </c>
      <c r="B7" s="1">
        <v>1.02296E-7</v>
      </c>
      <c r="C7" s="1">
        <v>5.4121199999999998E-11</v>
      </c>
      <c r="D7" s="1">
        <v>3.9126400000000003E-9</v>
      </c>
      <c r="E7" s="1">
        <v>7.8386700000000002E-12</v>
      </c>
      <c r="F7" s="1">
        <v>1.4824599999999999E-12</v>
      </c>
      <c r="G7" s="1">
        <v>6.6853100000000003E-12</v>
      </c>
      <c r="H7" s="1">
        <v>1.0465200000000001E-8</v>
      </c>
      <c r="I7" s="1">
        <v>7.8062199999999995E-9</v>
      </c>
      <c r="J7" s="1">
        <v>1.0647300000000001E-8</v>
      </c>
      <c r="K7">
        <v>0</v>
      </c>
      <c r="L7" s="1">
        <v>4.9158099999999998E-9</v>
      </c>
      <c r="M7" s="1">
        <v>9.9128399999999994E-9</v>
      </c>
      <c r="N7" s="1">
        <v>1.52963E-8</v>
      </c>
      <c r="O7" s="1">
        <v>6.4008100000000005E-8</v>
      </c>
    </row>
    <row r="8" spans="1:15" x14ac:dyDescent="0.4">
      <c r="A8" s="2">
        <v>112120</v>
      </c>
      <c r="B8" s="1">
        <v>1.7735499999999999E-7</v>
      </c>
      <c r="C8" s="1">
        <v>6.3513199999999995E-11</v>
      </c>
      <c r="D8" s="1">
        <v>8.3616899999999995E-9</v>
      </c>
      <c r="E8" s="1">
        <v>1.1573199999999999E-11</v>
      </c>
      <c r="F8" s="1">
        <v>4.21075E-12</v>
      </c>
      <c r="G8" s="1">
        <v>2.2265899999999999E-11</v>
      </c>
      <c r="H8" s="1">
        <v>1.7883900000000001E-8</v>
      </c>
      <c r="I8" s="1">
        <v>2.94937E-8</v>
      </c>
      <c r="J8" s="1">
        <v>2.2895500000000001E-8</v>
      </c>
      <c r="K8">
        <v>0</v>
      </c>
      <c r="L8" s="1">
        <v>5.7521699999999998E-10</v>
      </c>
      <c r="M8" s="1">
        <v>2.8030099999999999E-8</v>
      </c>
      <c r="N8" s="1">
        <v>3.77525E-8</v>
      </c>
      <c r="O8" s="1">
        <v>8.6254399999999994E-8</v>
      </c>
    </row>
    <row r="9" spans="1:15" x14ac:dyDescent="0.4">
      <c r="A9" s="2" t="s">
        <v>3</v>
      </c>
      <c r="B9" s="1">
        <v>1.04818E-8</v>
      </c>
      <c r="C9" s="1">
        <v>5.5455599999999996E-12</v>
      </c>
      <c r="D9" s="1">
        <v>4.0091100000000002E-10</v>
      </c>
      <c r="E9" s="1">
        <v>8.0319400000000002E-13</v>
      </c>
      <c r="F9" s="1">
        <v>1.5190100000000001E-13</v>
      </c>
      <c r="G9" s="1">
        <v>6.8501400000000001E-13</v>
      </c>
      <c r="H9" s="1">
        <v>1.0723200000000001E-9</v>
      </c>
      <c r="I9" s="1">
        <v>7.9986900000000004E-10</v>
      </c>
      <c r="J9" s="1">
        <v>1.09099E-9</v>
      </c>
      <c r="K9">
        <v>0</v>
      </c>
      <c r="L9" s="1">
        <v>5.0370100000000004E-10</v>
      </c>
      <c r="M9" s="1">
        <v>1.0157200000000001E-9</v>
      </c>
      <c r="N9" s="1">
        <v>1.56735E-9</v>
      </c>
      <c r="O9" s="1">
        <v>6.5586299999999997E-9</v>
      </c>
    </row>
    <row r="10" spans="1:15" x14ac:dyDescent="0.4">
      <c r="A10" s="2">
        <v>112300</v>
      </c>
      <c r="B10" s="1">
        <v>3.6339499999999999E-8</v>
      </c>
      <c r="C10" s="1">
        <v>1.9225899999999999E-11</v>
      </c>
      <c r="D10" s="1">
        <v>1.3899200000000001E-9</v>
      </c>
      <c r="E10" s="1">
        <v>2.7846000000000001E-12</v>
      </c>
      <c r="F10" s="1">
        <v>5.2662700000000003E-13</v>
      </c>
      <c r="G10" s="1">
        <v>2.3748800000000001E-12</v>
      </c>
      <c r="H10" s="1">
        <v>3.71764E-9</v>
      </c>
      <c r="I10" s="1">
        <v>2.7730699999999998E-9</v>
      </c>
      <c r="J10" s="1">
        <v>3.7823400000000004E-9</v>
      </c>
      <c r="K10">
        <v>0</v>
      </c>
      <c r="L10" s="1">
        <v>1.7462800000000001E-9</v>
      </c>
      <c r="M10" s="1">
        <v>3.52142E-9</v>
      </c>
      <c r="N10" s="1">
        <v>5.4338400000000003E-9</v>
      </c>
      <c r="O10" s="1">
        <v>2.27381E-8</v>
      </c>
    </row>
    <row r="11" spans="1:15" x14ac:dyDescent="0.4">
      <c r="A11" s="2" t="s">
        <v>4</v>
      </c>
      <c r="B11" s="1">
        <v>6.90084E-8</v>
      </c>
      <c r="C11" s="1">
        <v>3.6509899999999999E-11</v>
      </c>
      <c r="D11" s="1">
        <v>2.63945E-9</v>
      </c>
      <c r="E11" s="1">
        <v>5.2879300000000001E-12</v>
      </c>
      <c r="F11" s="1">
        <v>1.0000600000000001E-12</v>
      </c>
      <c r="G11" s="1">
        <v>4.5098800000000002E-12</v>
      </c>
      <c r="H11" s="1">
        <v>7.0597800000000002E-9</v>
      </c>
      <c r="I11" s="1">
        <v>5.2660400000000001E-9</v>
      </c>
      <c r="J11" s="1">
        <v>7.1826399999999999E-9</v>
      </c>
      <c r="K11">
        <v>0</v>
      </c>
      <c r="L11" s="1">
        <v>3.31618E-9</v>
      </c>
      <c r="M11" s="1">
        <v>6.6871499999999996E-9</v>
      </c>
      <c r="N11" s="1">
        <v>1.03188E-8</v>
      </c>
      <c r="O11" s="1">
        <v>4.3179599999999998E-8</v>
      </c>
    </row>
    <row r="12" spans="1:15" x14ac:dyDescent="0.4">
      <c r="A12" s="2">
        <v>113000</v>
      </c>
      <c r="B12" s="1">
        <v>5.1762800000000001E-8</v>
      </c>
      <c r="C12" s="1">
        <v>2.73859E-11</v>
      </c>
      <c r="D12" s="1">
        <v>1.9798400000000001E-9</v>
      </c>
      <c r="E12" s="1">
        <v>3.9664500000000003E-12</v>
      </c>
      <c r="F12" s="1">
        <v>7.5013999999999997E-13</v>
      </c>
      <c r="G12" s="1">
        <v>3.3828400000000002E-12</v>
      </c>
      <c r="H12" s="1">
        <v>5.2955000000000002E-9</v>
      </c>
      <c r="I12" s="1">
        <v>3.9500300000000003E-9</v>
      </c>
      <c r="J12" s="1">
        <v>5.38766E-9</v>
      </c>
      <c r="K12">
        <v>0</v>
      </c>
      <c r="L12" s="1">
        <v>2.4874500000000001E-9</v>
      </c>
      <c r="M12" s="1">
        <v>5.016E-9</v>
      </c>
      <c r="N12" s="1">
        <v>7.7401000000000006E-9</v>
      </c>
      <c r="O12" s="1">
        <v>3.2388699999999997E-8</v>
      </c>
    </row>
    <row r="13" spans="1:15" x14ac:dyDescent="0.4">
      <c r="A13" s="2">
        <v>114000</v>
      </c>
      <c r="B13" s="1">
        <v>1.29045E-7</v>
      </c>
      <c r="C13" s="1">
        <v>6.8273399999999999E-11</v>
      </c>
      <c r="D13" s="1">
        <v>4.9357599999999999E-9</v>
      </c>
      <c r="E13" s="1">
        <v>9.8883999999999997E-12</v>
      </c>
      <c r="F13" s="1">
        <v>1.87011E-12</v>
      </c>
      <c r="G13" s="1">
        <v>8.4334499999999998E-12</v>
      </c>
      <c r="H13" s="1">
        <v>1.32017E-8</v>
      </c>
      <c r="I13" s="1">
        <v>9.8474699999999997E-9</v>
      </c>
      <c r="J13" s="1">
        <v>1.34315E-8</v>
      </c>
      <c r="K13">
        <v>0</v>
      </c>
      <c r="L13" s="1">
        <v>6.20124E-9</v>
      </c>
      <c r="M13" s="1">
        <v>1.25049E-8</v>
      </c>
      <c r="N13" s="1">
        <v>1.92962E-8</v>
      </c>
      <c r="O13" s="1">
        <v>8.0745600000000005E-8</v>
      </c>
    </row>
    <row r="14" spans="1:15" x14ac:dyDescent="0.4">
      <c r="A14" s="2">
        <v>115000</v>
      </c>
      <c r="B14" s="1">
        <v>3.0761399999999999E-7</v>
      </c>
      <c r="C14" s="1">
        <v>1.5542899999999999E-10</v>
      </c>
      <c r="D14" s="1">
        <v>8.6073499999999996E-9</v>
      </c>
      <c r="E14" s="1">
        <v>2.2703899999999999E-11</v>
      </c>
      <c r="F14" s="1">
        <v>5.0911400000000001E-12</v>
      </c>
      <c r="G14" s="1">
        <v>2.1304900000000001E-11</v>
      </c>
      <c r="H14" s="1">
        <v>2.3101E-8</v>
      </c>
      <c r="I14" s="1">
        <v>7.0437499999999998E-9</v>
      </c>
      <c r="J14" s="1">
        <v>1.2999300000000001E-8</v>
      </c>
      <c r="K14" s="1">
        <v>7.1672099999999997E-9</v>
      </c>
      <c r="L14" s="1">
        <v>1.26744E-8</v>
      </c>
      <c r="M14" s="1">
        <v>2.8544000000000001E-8</v>
      </c>
      <c r="N14" s="1">
        <v>4.4098799999999999E-8</v>
      </c>
      <c r="O14" s="1">
        <v>2.11028E-7</v>
      </c>
    </row>
    <row r="15" spans="1:15" x14ac:dyDescent="0.4">
      <c r="A15" s="2">
        <v>211000</v>
      </c>
      <c r="B15" s="1">
        <v>2.58138E-9</v>
      </c>
      <c r="C15" s="1">
        <v>9.1711599999999995E-13</v>
      </c>
      <c r="D15" s="1">
        <v>9.1314700000000005E-11</v>
      </c>
      <c r="E15" s="1">
        <v>1.23729E-13</v>
      </c>
      <c r="F15" s="1">
        <v>6.5069700000000001E-15</v>
      </c>
      <c r="G15" s="1">
        <v>6.1279100000000003E-14</v>
      </c>
      <c r="H15" s="1">
        <v>1.48595E-9</v>
      </c>
      <c r="I15" s="1">
        <v>1.4624E-10</v>
      </c>
      <c r="J15" s="1">
        <v>1.43305E-10</v>
      </c>
      <c r="K15">
        <v>0</v>
      </c>
      <c r="L15">
        <v>0</v>
      </c>
      <c r="M15" s="1">
        <v>4.3645899999999998E-11</v>
      </c>
      <c r="N15" s="1">
        <v>1.7358699999999999E-10</v>
      </c>
      <c r="O15" s="1">
        <v>1.1861799999999999E-9</v>
      </c>
    </row>
    <row r="16" spans="1:15" x14ac:dyDescent="0.4">
      <c r="A16" s="2">
        <v>212100</v>
      </c>
      <c r="B16" s="1">
        <v>3.0185299999999998E-8</v>
      </c>
      <c r="C16" s="1">
        <v>3.5140899999999997E-11</v>
      </c>
      <c r="D16" s="1">
        <v>2.57482E-9</v>
      </c>
      <c r="E16" s="1">
        <v>1.96255E-14</v>
      </c>
      <c r="F16">
        <v>0</v>
      </c>
      <c r="G16" s="1">
        <v>3.1279199999999999E-12</v>
      </c>
      <c r="H16" s="1">
        <v>1.0942399999999999E-9</v>
      </c>
      <c r="I16" s="1">
        <v>1.3075799999999999E-9</v>
      </c>
      <c r="J16" s="1">
        <v>1.85643E-9</v>
      </c>
      <c r="K16">
        <v>0</v>
      </c>
      <c r="L16">
        <v>0</v>
      </c>
      <c r="M16" s="1">
        <v>1.22914E-9</v>
      </c>
      <c r="N16">
        <v>0</v>
      </c>
      <c r="O16" s="1">
        <v>2.5876099999999998E-8</v>
      </c>
    </row>
    <row r="17" spans="1:15" x14ac:dyDescent="0.4">
      <c r="A17" s="2">
        <v>212230</v>
      </c>
      <c r="B17" s="1">
        <v>1.00562E-8</v>
      </c>
      <c r="C17" s="1">
        <v>7.16026E-12</v>
      </c>
      <c r="D17" s="1">
        <v>5.4184199999999998E-10</v>
      </c>
      <c r="E17" s="1">
        <v>5.18689E-14</v>
      </c>
      <c r="F17">
        <v>0</v>
      </c>
      <c r="G17" s="1">
        <v>2.4146599999999999E-13</v>
      </c>
      <c r="H17" s="1">
        <v>2.6670200000000002E-9</v>
      </c>
      <c r="I17" s="1">
        <v>3.2679500000000001E-9</v>
      </c>
      <c r="J17" s="1">
        <v>2.0804900000000001E-9</v>
      </c>
      <c r="K17">
        <v>0</v>
      </c>
      <c r="L17">
        <v>0</v>
      </c>
      <c r="M17" s="1">
        <v>5.3611699999999998E-10</v>
      </c>
      <c r="N17">
        <v>0</v>
      </c>
      <c r="O17" s="1">
        <v>4.7706099999999999E-9</v>
      </c>
    </row>
    <row r="18" spans="1:15" x14ac:dyDescent="0.4">
      <c r="A18" s="2" t="s">
        <v>5</v>
      </c>
      <c r="B18" s="1">
        <v>1.89534E-8</v>
      </c>
      <c r="C18" s="1">
        <v>1.16746E-11</v>
      </c>
      <c r="D18" s="1">
        <v>4.7143699999999995E-10</v>
      </c>
      <c r="E18" s="1">
        <v>1.24818E-13</v>
      </c>
      <c r="F18">
        <v>0</v>
      </c>
      <c r="G18" s="1">
        <v>4.3989500000000002E-13</v>
      </c>
      <c r="H18" s="1">
        <v>5.6636600000000003E-9</v>
      </c>
      <c r="I18" s="1">
        <v>4.1948499999999998E-9</v>
      </c>
      <c r="J18" s="1">
        <v>4.1974100000000003E-9</v>
      </c>
      <c r="K18">
        <v>0</v>
      </c>
      <c r="L18">
        <v>0</v>
      </c>
      <c r="M18" s="1">
        <v>1.23409E-9</v>
      </c>
      <c r="N18">
        <v>0</v>
      </c>
      <c r="O18" s="1">
        <v>9.6938700000000006E-9</v>
      </c>
    </row>
    <row r="19" spans="1:15" x14ac:dyDescent="0.4">
      <c r="A19" s="2">
        <v>212310</v>
      </c>
      <c r="B19" s="1">
        <v>5.5237900000000003E-8</v>
      </c>
      <c r="C19" s="1">
        <v>2.8713399999999998E-11</v>
      </c>
      <c r="D19" s="1">
        <v>2.7624100000000002E-9</v>
      </c>
      <c r="E19" s="1">
        <v>8.45313E-14</v>
      </c>
      <c r="F19">
        <v>0</v>
      </c>
      <c r="G19" s="1">
        <v>1.2428499999999999E-12</v>
      </c>
      <c r="H19" s="1">
        <v>6.1726699999999999E-9</v>
      </c>
      <c r="I19" s="1">
        <v>6.5345099999999996E-9</v>
      </c>
      <c r="J19" s="1">
        <v>4.9866700000000001E-9</v>
      </c>
      <c r="K19">
        <v>0</v>
      </c>
      <c r="L19">
        <v>0</v>
      </c>
      <c r="M19" s="1">
        <v>1.2150500000000001E-9</v>
      </c>
      <c r="N19">
        <v>0</v>
      </c>
      <c r="O19" s="1">
        <v>4.3651099999999997E-8</v>
      </c>
    </row>
    <row r="20" spans="1:15" x14ac:dyDescent="0.4">
      <c r="A20" s="2" t="s">
        <v>6</v>
      </c>
      <c r="B20" s="1">
        <v>4.93108E-8</v>
      </c>
      <c r="C20" s="1">
        <v>1.6347999999999999E-11</v>
      </c>
      <c r="D20" s="1">
        <v>1.7858899999999999E-9</v>
      </c>
      <c r="E20" s="1">
        <v>3.0685500000000001E-13</v>
      </c>
      <c r="F20">
        <v>0</v>
      </c>
      <c r="G20" s="1">
        <v>1.8052599999999999E-12</v>
      </c>
      <c r="H20" s="1">
        <v>1.3625600000000001E-8</v>
      </c>
      <c r="I20" s="1">
        <v>9.2288299999999999E-9</v>
      </c>
      <c r="J20" s="1">
        <v>9.5126200000000002E-9</v>
      </c>
      <c r="K20">
        <v>0</v>
      </c>
      <c r="L20">
        <v>0</v>
      </c>
      <c r="M20" s="1">
        <v>2.8098E-9</v>
      </c>
      <c r="N20">
        <v>0</v>
      </c>
      <c r="O20" s="1">
        <v>2.8280299999999999E-8</v>
      </c>
    </row>
    <row r="21" spans="1:15" x14ac:dyDescent="0.4">
      <c r="A21" s="2">
        <v>213111</v>
      </c>
      <c r="B21" s="1">
        <v>2.5016800000000001E-8</v>
      </c>
      <c r="C21" s="1">
        <v>1.10389E-11</v>
      </c>
      <c r="D21" s="1">
        <v>2.8236799999999999E-9</v>
      </c>
      <c r="E21" s="1">
        <v>2.6261900000000001E-12</v>
      </c>
      <c r="F21">
        <v>0</v>
      </c>
      <c r="G21" s="1">
        <v>7.7392799999999997E-13</v>
      </c>
      <c r="H21" s="1">
        <v>1.01393E-8</v>
      </c>
      <c r="I21" s="1">
        <v>1.20002E-9</v>
      </c>
      <c r="J21" s="1">
        <v>4.7853799999999999E-9</v>
      </c>
      <c r="K21">
        <v>0</v>
      </c>
      <c r="L21">
        <v>0</v>
      </c>
      <c r="M21" s="1">
        <v>2.6501999999999998E-9</v>
      </c>
      <c r="N21" s="1">
        <v>1.9211999999999999E-9</v>
      </c>
      <c r="O21" s="1">
        <v>1.15197E-8</v>
      </c>
    </row>
    <row r="22" spans="1:15" x14ac:dyDescent="0.4">
      <c r="A22" s="2" t="s">
        <v>7</v>
      </c>
      <c r="B22" s="1">
        <v>4.8503199999999999E-8</v>
      </c>
      <c r="C22" s="1">
        <v>1.5567100000000001E-11</v>
      </c>
      <c r="D22" s="1">
        <v>3.6678199999999999E-9</v>
      </c>
      <c r="E22" s="1">
        <v>3.4722199999999999E-12</v>
      </c>
      <c r="F22" s="1">
        <v>1.7898800000000001E-13</v>
      </c>
      <c r="G22" s="1">
        <v>2.1969899999999999E-12</v>
      </c>
      <c r="H22" s="1">
        <v>1.7302600000000001E-8</v>
      </c>
      <c r="I22" s="1">
        <v>1.12655E-9</v>
      </c>
      <c r="J22" s="1">
        <v>1.24425E-8</v>
      </c>
      <c r="K22">
        <v>0</v>
      </c>
      <c r="L22">
        <v>0</v>
      </c>
      <c r="M22" s="1">
        <v>3.74703E-9</v>
      </c>
      <c r="N22" s="1">
        <v>3.7783200000000002E-9</v>
      </c>
      <c r="O22" s="1">
        <v>2.11755E-8</v>
      </c>
    </row>
    <row r="23" spans="1:15" x14ac:dyDescent="0.4">
      <c r="A23" s="2">
        <v>221100</v>
      </c>
      <c r="B23" s="1">
        <v>2.6370000000000001E-8</v>
      </c>
      <c r="C23" s="1">
        <v>1.20436E-11</v>
      </c>
      <c r="D23" s="1">
        <v>1.2590200000000001E-9</v>
      </c>
      <c r="E23" s="1">
        <v>2.3852800000000001E-12</v>
      </c>
      <c r="F23" s="1">
        <v>1.16353E-12</v>
      </c>
      <c r="G23" s="1">
        <v>1.05284E-12</v>
      </c>
      <c r="H23" s="1">
        <v>5.9409599999999997E-9</v>
      </c>
      <c r="I23" s="1">
        <v>2.0621199999999999E-9</v>
      </c>
      <c r="J23" s="1">
        <v>1.7937400000000001E-9</v>
      </c>
      <c r="K23" s="1">
        <v>8.4788400000000001E-10</v>
      </c>
      <c r="L23" s="1">
        <v>7.1108500000000003E-10</v>
      </c>
      <c r="M23" s="1">
        <v>3.0660799999999998E-9</v>
      </c>
      <c r="N23" s="1">
        <v>3.6926500000000001E-9</v>
      </c>
      <c r="O23" s="1">
        <v>1.3659199999999999E-8</v>
      </c>
    </row>
    <row r="24" spans="1:15" x14ac:dyDescent="0.4">
      <c r="A24" s="2">
        <v>221200</v>
      </c>
      <c r="B24" s="1">
        <v>1.5118500000000001E-8</v>
      </c>
      <c r="C24" s="1">
        <v>6.2404300000000003E-12</v>
      </c>
      <c r="D24" s="1">
        <v>6.9105500000000005E-10</v>
      </c>
      <c r="E24" s="1">
        <v>1.4209300000000001E-12</v>
      </c>
      <c r="F24" s="1">
        <v>7.2248399999999995E-13</v>
      </c>
      <c r="G24" s="1">
        <v>5.9012199999999996E-13</v>
      </c>
      <c r="H24" s="1">
        <v>3.5617400000000002E-9</v>
      </c>
      <c r="I24" s="1">
        <v>1.24308E-9</v>
      </c>
      <c r="J24" s="1">
        <v>1.0500000000000001E-9</v>
      </c>
      <c r="K24" s="1">
        <v>4.8973799999999999E-10</v>
      </c>
      <c r="L24" s="1">
        <v>4.2756699999999998E-10</v>
      </c>
      <c r="M24" s="1">
        <v>1.7906300000000001E-9</v>
      </c>
      <c r="N24" s="1">
        <v>2.0737500000000002E-9</v>
      </c>
      <c r="O24" s="1">
        <v>7.6406299999999999E-9</v>
      </c>
    </row>
    <row r="25" spans="1:15" x14ac:dyDescent="0.4">
      <c r="A25" s="2">
        <v>221300</v>
      </c>
      <c r="B25" s="1">
        <v>1.88756E-7</v>
      </c>
      <c r="C25" s="1">
        <v>1.04E-10</v>
      </c>
      <c r="D25" s="1">
        <v>9.8659199999999998E-9</v>
      </c>
      <c r="E25" s="1">
        <v>2.3533499999999999E-11</v>
      </c>
      <c r="F25" s="1">
        <v>7.7720000000000004E-12</v>
      </c>
      <c r="G25" s="1">
        <v>7.9422399999999995E-12</v>
      </c>
      <c r="H25" s="1">
        <v>3.8735399999999998E-8</v>
      </c>
      <c r="I25" s="1">
        <v>9.1114700000000006E-9</v>
      </c>
      <c r="J25" s="1">
        <v>9.6328599999999993E-9</v>
      </c>
      <c r="K25" s="1">
        <v>6.8717699999999997E-9</v>
      </c>
      <c r="L25" s="1">
        <v>5.2584699999999999E-9</v>
      </c>
      <c r="M25" s="1">
        <v>2.60351E-8</v>
      </c>
      <c r="N25" s="1">
        <v>2.6561400000000001E-8</v>
      </c>
      <c r="O25" s="1">
        <v>1.07056E-7</v>
      </c>
    </row>
    <row r="26" spans="1:15" x14ac:dyDescent="0.4">
      <c r="A26" s="2">
        <v>233210</v>
      </c>
      <c r="B26" s="1">
        <v>9.5368100000000003E-8</v>
      </c>
      <c r="C26" s="1">
        <v>5.7642600000000002E-11</v>
      </c>
      <c r="D26" s="1">
        <v>5.1230400000000001E-9</v>
      </c>
      <c r="E26" s="1">
        <v>1.3097700000000001E-11</v>
      </c>
      <c r="F26" s="1">
        <v>3.0004E-12</v>
      </c>
      <c r="G26" s="1">
        <v>4.8311899999999997E-12</v>
      </c>
      <c r="H26" s="1">
        <v>1.2239600000000001E-8</v>
      </c>
      <c r="I26" s="1">
        <v>7.0085900000000001E-9</v>
      </c>
      <c r="J26" s="1">
        <v>4.59732E-9</v>
      </c>
      <c r="K26" s="1">
        <v>1.59792E-9</v>
      </c>
      <c r="L26" s="1">
        <v>1.81921E-9</v>
      </c>
      <c r="M26" s="1">
        <v>1.14827E-8</v>
      </c>
      <c r="N26" s="1">
        <v>1.5440800000000002E-8</v>
      </c>
      <c r="O26" s="1">
        <v>5.5334599999999997E-8</v>
      </c>
    </row>
    <row r="27" spans="1:15" x14ac:dyDescent="0.4">
      <c r="A27" s="2">
        <v>233262</v>
      </c>
      <c r="B27" s="1">
        <v>1.08444E-7</v>
      </c>
      <c r="C27" s="1">
        <v>6.55462E-11</v>
      </c>
      <c r="D27" s="1">
        <v>5.82548E-9</v>
      </c>
      <c r="E27" s="1">
        <v>1.4893500000000001E-11</v>
      </c>
      <c r="F27" s="1">
        <v>3.4118000000000001E-12</v>
      </c>
      <c r="G27" s="1">
        <v>5.4936100000000001E-12</v>
      </c>
      <c r="H27" s="1">
        <v>1.39178E-8</v>
      </c>
      <c r="I27" s="1">
        <v>7.9695599999999999E-9</v>
      </c>
      <c r="J27" s="1">
        <v>5.2276699999999996E-9</v>
      </c>
      <c r="K27" s="1">
        <v>1.8170099999999999E-9</v>
      </c>
      <c r="L27" s="1">
        <v>2.0686499999999999E-9</v>
      </c>
      <c r="M27" s="1">
        <v>1.30572E-8</v>
      </c>
      <c r="N27" s="1">
        <v>1.7558000000000001E-8</v>
      </c>
      <c r="O27" s="1">
        <v>6.2921699999999996E-8</v>
      </c>
    </row>
    <row r="28" spans="1:15" x14ac:dyDescent="0.4">
      <c r="A28" s="2">
        <v>230301</v>
      </c>
      <c r="B28" s="1">
        <v>9.1151999999999995E-8</v>
      </c>
      <c r="C28" s="1">
        <v>5.5094300000000001E-11</v>
      </c>
      <c r="D28" s="1">
        <v>4.8965600000000003E-9</v>
      </c>
      <c r="E28" s="1">
        <v>1.25186E-11</v>
      </c>
      <c r="F28" s="1">
        <v>2.8677599999999999E-12</v>
      </c>
      <c r="G28" s="1">
        <v>4.6176100000000002E-12</v>
      </c>
      <c r="H28" s="1">
        <v>1.16985E-8</v>
      </c>
      <c r="I28" s="1">
        <v>6.6987499999999998E-9</v>
      </c>
      <c r="J28" s="1">
        <v>4.3940700000000003E-9</v>
      </c>
      <c r="K28" s="1">
        <v>1.52727E-9</v>
      </c>
      <c r="L28" s="1">
        <v>1.7387800000000001E-9</v>
      </c>
      <c r="M28" s="1">
        <v>1.0975099999999999E-8</v>
      </c>
      <c r="N28" s="1">
        <v>1.47582E-8</v>
      </c>
      <c r="O28" s="1">
        <v>5.28883E-8</v>
      </c>
    </row>
    <row r="29" spans="1:15" x14ac:dyDescent="0.4">
      <c r="A29" s="2">
        <v>230302</v>
      </c>
      <c r="B29" s="1">
        <v>9.7088000000000002E-8</v>
      </c>
      <c r="C29" s="1">
        <v>5.8682200000000001E-11</v>
      </c>
      <c r="D29" s="1">
        <v>5.2154299999999996E-9</v>
      </c>
      <c r="E29" s="1">
        <v>1.33339E-11</v>
      </c>
      <c r="F29" s="1">
        <v>3.0545200000000002E-12</v>
      </c>
      <c r="G29" s="1">
        <v>4.9183200000000004E-12</v>
      </c>
      <c r="H29" s="1">
        <v>1.24603E-8</v>
      </c>
      <c r="I29" s="1">
        <v>7.13499E-9</v>
      </c>
      <c r="J29" s="1">
        <v>4.6802300000000001E-9</v>
      </c>
      <c r="K29" s="1">
        <v>1.62673E-9</v>
      </c>
      <c r="L29" s="1">
        <v>1.85202E-9</v>
      </c>
      <c r="M29" s="1">
        <v>1.16898E-8</v>
      </c>
      <c r="N29" s="1">
        <v>1.57193E-8</v>
      </c>
      <c r="O29" s="1">
        <v>5.6332499999999998E-8</v>
      </c>
    </row>
    <row r="30" spans="1:15" x14ac:dyDescent="0.4">
      <c r="A30" s="2" t="s">
        <v>8</v>
      </c>
      <c r="B30" s="1">
        <v>9.9526300000000004E-8</v>
      </c>
      <c r="C30" s="1">
        <v>6.0155900000000001E-11</v>
      </c>
      <c r="D30" s="1">
        <v>5.3464100000000004E-9</v>
      </c>
      <c r="E30" s="1">
        <v>1.3668700000000001E-11</v>
      </c>
      <c r="F30" s="1">
        <v>3.1312300000000002E-12</v>
      </c>
      <c r="G30" s="1">
        <v>5.0418300000000001E-12</v>
      </c>
      <c r="H30" s="1">
        <v>1.2773200000000001E-8</v>
      </c>
      <c r="I30" s="1">
        <v>7.3141699999999998E-9</v>
      </c>
      <c r="J30" s="1">
        <v>4.7977599999999998E-9</v>
      </c>
      <c r="K30" s="1">
        <v>1.66759E-9</v>
      </c>
      <c r="L30" s="1">
        <v>1.8985300000000001E-9</v>
      </c>
      <c r="M30" s="1">
        <v>1.1983400000000001E-8</v>
      </c>
      <c r="N30" s="1">
        <v>1.6114000000000001E-8</v>
      </c>
      <c r="O30" s="1">
        <v>5.7747299999999997E-8</v>
      </c>
    </row>
    <row r="31" spans="1:15" x14ac:dyDescent="0.4">
      <c r="A31" s="2">
        <v>233412</v>
      </c>
      <c r="B31" s="1">
        <v>9.6318700000000001E-8</v>
      </c>
      <c r="C31" s="1">
        <v>5.8217200000000006E-11</v>
      </c>
      <c r="D31" s="1">
        <v>5.1741000000000002E-9</v>
      </c>
      <c r="E31" s="1">
        <v>1.3228200000000001E-11</v>
      </c>
      <c r="F31" s="1">
        <v>3.0303099999999998E-12</v>
      </c>
      <c r="G31" s="1">
        <v>4.8793399999999997E-12</v>
      </c>
      <c r="H31" s="1">
        <v>1.23616E-8</v>
      </c>
      <c r="I31" s="1">
        <v>7.0784400000000002E-9</v>
      </c>
      <c r="J31" s="1">
        <v>4.6431399999999997E-9</v>
      </c>
      <c r="K31" s="1">
        <v>1.6138400000000001E-9</v>
      </c>
      <c r="L31" s="1">
        <v>1.83734E-9</v>
      </c>
      <c r="M31" s="1">
        <v>1.15972E-8</v>
      </c>
      <c r="N31" s="1">
        <v>1.5594699999999999E-8</v>
      </c>
      <c r="O31" s="1">
        <v>5.58861E-8</v>
      </c>
    </row>
    <row r="32" spans="1:15" x14ac:dyDescent="0.4">
      <c r="A32" s="2" t="s">
        <v>9</v>
      </c>
      <c r="B32" s="1">
        <v>9.1734400000000001E-8</v>
      </c>
      <c r="C32" s="1">
        <v>5.5446300000000003E-11</v>
      </c>
      <c r="D32" s="1">
        <v>4.9278399999999998E-9</v>
      </c>
      <c r="E32" s="1">
        <v>1.25986E-11</v>
      </c>
      <c r="F32" s="1">
        <v>2.8860800000000002E-12</v>
      </c>
      <c r="G32" s="1">
        <v>4.6471100000000004E-12</v>
      </c>
      <c r="H32" s="1">
        <v>1.17732E-8</v>
      </c>
      <c r="I32" s="1">
        <v>6.7415499999999997E-9</v>
      </c>
      <c r="J32" s="1">
        <v>4.4221499999999997E-9</v>
      </c>
      <c r="K32" s="1">
        <v>1.53703E-9</v>
      </c>
      <c r="L32" s="1">
        <v>1.74989E-9</v>
      </c>
      <c r="M32" s="1">
        <v>1.10452E-8</v>
      </c>
      <c r="N32" s="1">
        <v>1.48525E-8</v>
      </c>
      <c r="O32" s="1">
        <v>5.3226200000000001E-8</v>
      </c>
    </row>
    <row r="33" spans="1:15" x14ac:dyDescent="0.4">
      <c r="A33" s="2">
        <v>233230</v>
      </c>
      <c r="B33" s="1">
        <v>1.18832E-7</v>
      </c>
      <c r="C33" s="1">
        <v>7.1824599999999997E-11</v>
      </c>
      <c r="D33" s="1">
        <v>6.38348E-9</v>
      </c>
      <c r="E33" s="1">
        <v>1.6320100000000001E-11</v>
      </c>
      <c r="F33" s="1">
        <v>3.7386000000000002E-12</v>
      </c>
      <c r="G33" s="1">
        <v>6.0198200000000001E-12</v>
      </c>
      <c r="H33" s="1">
        <v>1.52509E-8</v>
      </c>
      <c r="I33" s="1">
        <v>8.7329300000000004E-9</v>
      </c>
      <c r="J33" s="1">
        <v>5.7284100000000001E-9</v>
      </c>
      <c r="K33" s="1">
        <v>1.9910500000000001E-9</v>
      </c>
      <c r="L33" s="1">
        <v>2.2668000000000001E-9</v>
      </c>
      <c r="M33" s="1">
        <v>1.4307899999999999E-8</v>
      </c>
      <c r="N33" s="1">
        <v>1.9239800000000001E-8</v>
      </c>
      <c r="O33" s="1">
        <v>6.8948700000000001E-8</v>
      </c>
    </row>
    <row r="34" spans="1:15" x14ac:dyDescent="0.4">
      <c r="A34" s="2" t="s">
        <v>10</v>
      </c>
      <c r="B34" s="1">
        <v>9.91383E-8</v>
      </c>
      <c r="C34" s="1">
        <v>5.9921400000000005E-11</v>
      </c>
      <c r="D34" s="1">
        <v>5.3255700000000003E-9</v>
      </c>
      <c r="E34" s="1">
        <v>1.36154E-11</v>
      </c>
      <c r="F34" s="1">
        <v>3.1190200000000002E-12</v>
      </c>
      <c r="G34" s="1">
        <v>5.0221799999999999E-12</v>
      </c>
      <c r="H34" s="1">
        <v>1.2723399999999999E-8</v>
      </c>
      <c r="I34" s="1">
        <v>7.2856599999999998E-9</v>
      </c>
      <c r="J34" s="1">
        <v>4.7790600000000002E-9</v>
      </c>
      <c r="K34" s="1">
        <v>1.6610900000000001E-9</v>
      </c>
      <c r="L34" s="1">
        <v>1.8911299999999999E-9</v>
      </c>
      <c r="M34" s="1">
        <v>1.19367E-8</v>
      </c>
      <c r="N34" s="1">
        <v>1.60512E-8</v>
      </c>
      <c r="O34" s="1">
        <v>5.7522100000000003E-8</v>
      </c>
    </row>
    <row r="35" spans="1:15" x14ac:dyDescent="0.4">
      <c r="A35" s="2">
        <v>233240</v>
      </c>
      <c r="B35" s="1">
        <v>1.09602E-7</v>
      </c>
      <c r="C35" s="1">
        <v>6.6245900000000002E-11</v>
      </c>
      <c r="D35" s="1">
        <v>5.8876700000000002E-9</v>
      </c>
      <c r="E35" s="1">
        <v>1.5052500000000001E-11</v>
      </c>
      <c r="F35" s="1">
        <v>3.44822E-12</v>
      </c>
      <c r="G35" s="1">
        <v>5.5522500000000003E-12</v>
      </c>
      <c r="H35" s="1">
        <v>1.40664E-8</v>
      </c>
      <c r="I35" s="1">
        <v>8.0546299999999995E-9</v>
      </c>
      <c r="J35" s="1">
        <v>5.2834700000000002E-9</v>
      </c>
      <c r="K35" s="1">
        <v>1.8364100000000001E-9</v>
      </c>
      <c r="L35" s="1">
        <v>2.0907299999999999E-9</v>
      </c>
      <c r="M35" s="1">
        <v>1.3196600000000001E-8</v>
      </c>
      <c r="N35" s="1">
        <v>1.77454E-8</v>
      </c>
      <c r="O35" s="1">
        <v>6.3593400000000001E-8</v>
      </c>
    </row>
    <row r="36" spans="1:15" x14ac:dyDescent="0.4">
      <c r="A36" s="2">
        <v>233411</v>
      </c>
      <c r="B36" s="1">
        <v>9.8793000000000003E-8</v>
      </c>
      <c r="C36" s="1">
        <v>5.9712700000000001E-11</v>
      </c>
      <c r="D36" s="1">
        <v>5.3070199999999997E-9</v>
      </c>
      <c r="E36" s="1">
        <v>1.3568E-11</v>
      </c>
      <c r="F36" s="1">
        <v>3.1081499999999998E-12</v>
      </c>
      <c r="G36" s="1">
        <v>5.0046900000000002E-12</v>
      </c>
      <c r="H36" s="1">
        <v>1.2679099999999999E-8</v>
      </c>
      <c r="I36" s="1">
        <v>7.2602800000000001E-9</v>
      </c>
      <c r="J36" s="1">
        <v>4.7624099999999999E-9</v>
      </c>
      <c r="K36" s="1">
        <v>1.6553000000000001E-9</v>
      </c>
      <c r="L36" s="1">
        <v>1.8845400000000002E-9</v>
      </c>
      <c r="M36" s="1">
        <v>1.18951E-8</v>
      </c>
      <c r="N36" s="1">
        <v>1.5995300000000002E-8</v>
      </c>
      <c r="O36" s="1">
        <v>5.7321799999999998E-8</v>
      </c>
    </row>
    <row r="37" spans="1:15" x14ac:dyDescent="0.4">
      <c r="A37" s="2" t="s">
        <v>11</v>
      </c>
      <c r="B37" s="1">
        <v>9.7016399999999995E-8</v>
      </c>
      <c r="C37" s="1">
        <v>5.8638900000000002E-11</v>
      </c>
      <c r="D37" s="1">
        <v>5.2115899999999998E-9</v>
      </c>
      <c r="E37" s="1">
        <v>1.3323999999999999E-11</v>
      </c>
      <c r="F37" s="1">
        <v>3.0522600000000002E-12</v>
      </c>
      <c r="G37" s="1">
        <v>4.9146900000000003E-12</v>
      </c>
      <c r="H37" s="1">
        <v>1.2451100000000001E-8</v>
      </c>
      <c r="I37" s="1">
        <v>7.1297200000000001E-9</v>
      </c>
      <c r="J37" s="1">
        <v>4.6767699999999998E-9</v>
      </c>
      <c r="K37" s="1">
        <v>1.6255300000000001E-9</v>
      </c>
      <c r="L37" s="1">
        <v>1.85065E-9</v>
      </c>
      <c r="M37" s="1">
        <v>1.16812E-8</v>
      </c>
      <c r="N37" s="1">
        <v>1.5707700000000001E-8</v>
      </c>
      <c r="O37" s="1">
        <v>5.6290999999999998E-8</v>
      </c>
    </row>
    <row r="38" spans="1:15" x14ac:dyDescent="0.4">
      <c r="A38" s="2">
        <v>321100</v>
      </c>
      <c r="B38" s="1">
        <v>1.44683E-7</v>
      </c>
      <c r="C38" s="1">
        <v>7.0201300000000001E-11</v>
      </c>
      <c r="D38" s="1">
        <v>6.0464899999999999E-9</v>
      </c>
      <c r="E38" s="1">
        <v>1.1827100000000001E-11</v>
      </c>
      <c r="F38" s="1">
        <v>3.19599E-12</v>
      </c>
      <c r="G38" s="1">
        <v>7.6427799999999995E-12</v>
      </c>
      <c r="H38" s="1">
        <v>2.8530800000000002E-8</v>
      </c>
      <c r="I38" s="1">
        <v>1.96453E-9</v>
      </c>
      <c r="J38" s="1">
        <v>3.2548400000000003E-8</v>
      </c>
      <c r="K38" s="1">
        <v>6.3348600000000002E-9</v>
      </c>
      <c r="L38" s="1">
        <v>3.0264800000000001E-9</v>
      </c>
      <c r="M38" s="1">
        <v>9.2188899999999994E-9</v>
      </c>
      <c r="N38" s="1">
        <v>1.43762E-8</v>
      </c>
      <c r="O38" s="1">
        <v>8.2133800000000002E-8</v>
      </c>
    </row>
    <row r="39" spans="1:15" x14ac:dyDescent="0.4">
      <c r="A39" s="2">
        <v>321200</v>
      </c>
      <c r="B39" s="1">
        <v>1.00941E-7</v>
      </c>
      <c r="C39" s="1">
        <v>6.9983399999999998E-11</v>
      </c>
      <c r="D39" s="1">
        <v>5.1610300000000003E-9</v>
      </c>
      <c r="E39" s="1">
        <v>2.2677899999999999E-11</v>
      </c>
      <c r="F39" s="1">
        <v>8.0103400000000008E-12</v>
      </c>
      <c r="G39" s="1">
        <v>1.28857E-11</v>
      </c>
      <c r="H39" s="1">
        <v>1.6399700000000002E-8</v>
      </c>
      <c r="I39" s="1">
        <v>7.08174E-9</v>
      </c>
      <c r="J39" s="1">
        <v>9.3514400000000001E-9</v>
      </c>
      <c r="K39" s="1">
        <v>9.1640799999999992E-9</v>
      </c>
      <c r="L39" s="1">
        <v>1.15897E-8</v>
      </c>
      <c r="M39" s="1">
        <v>8.5867299999999994E-9</v>
      </c>
      <c r="N39" s="1">
        <v>1.2425400000000001E-8</v>
      </c>
      <c r="O39" s="1">
        <v>4.9614600000000003E-8</v>
      </c>
    </row>
    <row r="40" spans="1:15" x14ac:dyDescent="0.4">
      <c r="A40" s="2">
        <v>321910</v>
      </c>
      <c r="B40" s="1">
        <v>7.7712899999999997E-8</v>
      </c>
      <c r="C40" s="1">
        <v>4.1929999999999998E-11</v>
      </c>
      <c r="D40" s="1">
        <v>2.8684400000000001E-9</v>
      </c>
      <c r="E40" s="1">
        <v>1.42588E-11</v>
      </c>
      <c r="F40" s="1">
        <v>2.2920699999999999E-12</v>
      </c>
      <c r="G40" s="1">
        <v>6.0833700000000002E-12</v>
      </c>
      <c r="H40" s="1">
        <v>8.5826099999999996E-9</v>
      </c>
      <c r="I40" s="1">
        <v>3.6668000000000002E-9</v>
      </c>
      <c r="J40" s="1">
        <v>1.10468E-8</v>
      </c>
      <c r="K40" s="1">
        <v>4.82139E-9</v>
      </c>
      <c r="L40" s="1">
        <v>6.2279600000000001E-9</v>
      </c>
      <c r="M40" s="1">
        <v>1.4911099999999999E-8</v>
      </c>
      <c r="N40" s="1">
        <v>7.3728400000000004E-9</v>
      </c>
      <c r="O40" s="1">
        <v>4.28191E-8</v>
      </c>
    </row>
    <row r="41" spans="1:15" x14ac:dyDescent="0.4">
      <c r="A41" s="2" t="s">
        <v>12</v>
      </c>
      <c r="B41" s="1">
        <v>1.8566499999999999E-7</v>
      </c>
      <c r="C41" s="1">
        <v>8.3253100000000003E-11</v>
      </c>
      <c r="D41" s="1">
        <v>7.3235899999999999E-9</v>
      </c>
      <c r="E41" s="1">
        <v>3.3856400000000003E-11</v>
      </c>
      <c r="F41" s="1">
        <v>2.2019400000000001E-11</v>
      </c>
      <c r="G41" s="1">
        <v>1.64489E-11</v>
      </c>
      <c r="H41" s="1">
        <v>1.9120499999999999E-8</v>
      </c>
      <c r="I41" s="1">
        <v>5.4734300000000002E-9</v>
      </c>
      <c r="J41" s="1">
        <v>2.8806500000000001E-8</v>
      </c>
      <c r="K41" s="1">
        <v>1.7420099999999999E-8</v>
      </c>
      <c r="L41" s="1">
        <v>8.9842999999999993E-9</v>
      </c>
      <c r="M41" s="1">
        <v>1.45837E-8</v>
      </c>
      <c r="N41" s="1">
        <v>2.7037100000000001E-8</v>
      </c>
      <c r="O41" s="1">
        <v>1.07661E-7</v>
      </c>
    </row>
    <row r="42" spans="1:15" x14ac:dyDescent="0.4">
      <c r="A42" s="2">
        <v>327100</v>
      </c>
      <c r="B42" s="1">
        <v>1.2816200000000001E-7</v>
      </c>
      <c r="C42" s="1">
        <v>5.95448E-11</v>
      </c>
      <c r="D42" s="1">
        <v>4.5341799999999997E-9</v>
      </c>
      <c r="E42" s="1">
        <v>1.51813E-11</v>
      </c>
      <c r="F42" s="1">
        <v>5.7989299999999998E-13</v>
      </c>
      <c r="G42" s="1">
        <v>6.0210600000000002E-12</v>
      </c>
      <c r="H42" s="1">
        <v>1.26293E-8</v>
      </c>
      <c r="I42" s="1">
        <v>4.9873699999999997E-8</v>
      </c>
      <c r="J42" s="1">
        <v>7.2845900000000004E-9</v>
      </c>
      <c r="K42" s="1">
        <v>7.0404799999999997E-9</v>
      </c>
      <c r="L42" s="1">
        <v>8.8990400000000003E-9</v>
      </c>
      <c r="M42" s="1">
        <v>8.9055399999999994E-9</v>
      </c>
      <c r="N42" s="1">
        <v>7.91514E-9</v>
      </c>
      <c r="O42" s="1">
        <v>6.2225200000000001E-8</v>
      </c>
    </row>
    <row r="43" spans="1:15" x14ac:dyDescent="0.4">
      <c r="A43" s="2">
        <v>327200</v>
      </c>
      <c r="B43" s="1">
        <v>5.1241000000000002E-8</v>
      </c>
      <c r="C43" s="1">
        <v>2.7507000000000001E-11</v>
      </c>
      <c r="D43" s="1">
        <v>1.0625800000000001E-9</v>
      </c>
      <c r="E43" s="1">
        <v>1.0458800000000001E-11</v>
      </c>
      <c r="F43" s="1">
        <v>6.2961799999999995E-13</v>
      </c>
      <c r="G43" s="1">
        <v>1.7255399999999999E-12</v>
      </c>
      <c r="H43" s="1">
        <v>1.05406E-8</v>
      </c>
      <c r="I43" s="1">
        <v>3.28583E-9</v>
      </c>
      <c r="J43" s="1">
        <v>8.0154600000000004E-9</v>
      </c>
      <c r="K43" s="1">
        <v>7.6784800000000001E-9</v>
      </c>
      <c r="L43" s="1">
        <v>5.3615300000000002E-9</v>
      </c>
      <c r="M43" s="1">
        <v>2.3434900000000001E-9</v>
      </c>
      <c r="N43" s="1">
        <v>3.8389000000000001E-9</v>
      </c>
      <c r="O43" s="1">
        <v>2.5618499999999999E-8</v>
      </c>
    </row>
    <row r="44" spans="1:15" x14ac:dyDescent="0.4">
      <c r="A44" s="2">
        <v>327310</v>
      </c>
      <c r="B44" s="1">
        <v>2.9051E-8</v>
      </c>
      <c r="C44" s="1">
        <v>1.9090799999999999E-11</v>
      </c>
      <c r="D44" s="1">
        <v>1.29944E-9</v>
      </c>
      <c r="E44" s="1">
        <v>4.8633299999999996E-12</v>
      </c>
      <c r="F44" s="1">
        <v>2.69285E-13</v>
      </c>
      <c r="G44" s="1">
        <v>1.1116599999999999E-12</v>
      </c>
      <c r="H44" s="1">
        <v>8.2681999999999992E-9</v>
      </c>
      <c r="I44" s="1">
        <v>3.4309999999999998E-9</v>
      </c>
      <c r="J44" s="1">
        <v>4.8407699999999996E-9</v>
      </c>
      <c r="K44" s="1">
        <v>4.6786299999999996E-9</v>
      </c>
      <c r="L44" s="1">
        <v>5.3931499999999997E-9</v>
      </c>
      <c r="M44" s="1">
        <v>2.5409000000000002E-9</v>
      </c>
      <c r="N44" s="1">
        <v>1.6558100000000001E-9</v>
      </c>
      <c r="O44" s="1">
        <v>8.3831000000000001E-9</v>
      </c>
    </row>
    <row r="45" spans="1:15" x14ac:dyDescent="0.4">
      <c r="A45" s="2">
        <v>327320</v>
      </c>
      <c r="B45" s="1">
        <v>9.0560600000000004E-8</v>
      </c>
      <c r="C45" s="1">
        <v>6.8558499999999994E-11</v>
      </c>
      <c r="D45" s="1">
        <v>4.5087000000000004E-9</v>
      </c>
      <c r="E45" s="1">
        <v>4.3046499999999998E-12</v>
      </c>
      <c r="F45" s="1">
        <v>2.8623699999999998E-13</v>
      </c>
      <c r="G45" s="1">
        <v>6.5453199999999998E-12</v>
      </c>
      <c r="H45" s="1">
        <v>2.0678400000000002E-9</v>
      </c>
      <c r="I45" s="1">
        <v>8.7168900000000001E-10</v>
      </c>
      <c r="J45" s="1">
        <v>1.1746500000000001E-9</v>
      </c>
      <c r="K45" s="1">
        <v>1.1441800000000001E-9</v>
      </c>
      <c r="L45" s="1">
        <v>1.419E-9</v>
      </c>
      <c r="M45" s="1">
        <v>2.3770399999999999E-8</v>
      </c>
      <c r="N45" s="1">
        <v>1.2534200000000001E-8</v>
      </c>
      <c r="O45" s="1">
        <v>5.8546900000000003E-8</v>
      </c>
    </row>
    <row r="46" spans="1:15" x14ac:dyDescent="0.4">
      <c r="A46" s="2">
        <v>327330</v>
      </c>
      <c r="B46" s="1">
        <v>9.2501099999999994E-8</v>
      </c>
      <c r="C46" s="1">
        <v>5.7927599999999998E-11</v>
      </c>
      <c r="D46" s="1">
        <v>4.1990000000000001E-9</v>
      </c>
      <c r="E46" s="1">
        <v>1.57218E-11</v>
      </c>
      <c r="F46" s="1">
        <v>9.1801399999999993E-13</v>
      </c>
      <c r="G46" s="1">
        <v>2.3742300000000001E-12</v>
      </c>
      <c r="H46" s="1">
        <v>1.8775000000000001E-8</v>
      </c>
      <c r="I46" s="1">
        <v>7.9262100000000001E-9</v>
      </c>
      <c r="J46" s="1">
        <v>1.1148E-8</v>
      </c>
      <c r="K46" s="1">
        <v>1.0482000000000001E-8</v>
      </c>
      <c r="L46" s="1">
        <v>1.20994E-8</v>
      </c>
      <c r="M46" s="1">
        <v>9.7200699999999995E-9</v>
      </c>
      <c r="N46" s="1">
        <v>1.09048E-8</v>
      </c>
      <c r="O46" s="1">
        <v>3.8962500000000002E-8</v>
      </c>
    </row>
    <row r="47" spans="1:15" x14ac:dyDescent="0.4">
      <c r="A47" s="2">
        <v>327390</v>
      </c>
      <c r="B47" s="1">
        <v>2.0094900000000001E-7</v>
      </c>
      <c r="C47" s="1">
        <v>1.3268E-10</v>
      </c>
      <c r="D47" s="1">
        <v>9.9798800000000005E-9</v>
      </c>
      <c r="E47" s="1">
        <v>2.4316499999999999E-11</v>
      </c>
      <c r="F47" s="1">
        <v>1.8465600000000002E-11</v>
      </c>
      <c r="G47" s="1">
        <v>1.6431000000000001E-11</v>
      </c>
      <c r="H47" s="1">
        <v>8.2858299999999993E-9</v>
      </c>
      <c r="I47" s="1">
        <v>3.52785E-9</v>
      </c>
      <c r="J47" s="1">
        <v>1.64518E-8</v>
      </c>
      <c r="K47" s="1">
        <v>4.4671299999999996E-9</v>
      </c>
      <c r="L47" s="1">
        <v>5.6196799999999998E-9</v>
      </c>
      <c r="M47" s="1">
        <v>3.2538600000000003E-8</v>
      </c>
      <c r="N47" s="1">
        <v>1.29641E-8</v>
      </c>
      <c r="O47" s="1">
        <v>1.43656E-7</v>
      </c>
    </row>
    <row r="48" spans="1:15" x14ac:dyDescent="0.4">
      <c r="A48" s="2">
        <v>327400</v>
      </c>
      <c r="B48" s="1">
        <v>8.0252900000000005E-8</v>
      </c>
      <c r="C48" s="1">
        <v>1.6373999999999999E-11</v>
      </c>
      <c r="D48" s="1">
        <v>1.1554400000000001E-9</v>
      </c>
      <c r="E48" s="1">
        <v>3.21624E-12</v>
      </c>
      <c r="F48" s="1">
        <v>5.1428000000000001E-13</v>
      </c>
      <c r="G48" s="1">
        <v>2.3077299999999999E-12</v>
      </c>
      <c r="H48" s="1">
        <v>2.0714599999999999E-8</v>
      </c>
      <c r="I48" s="1">
        <v>8.8162399999999997E-9</v>
      </c>
      <c r="J48" s="1">
        <v>1.11321E-8</v>
      </c>
      <c r="K48" s="1">
        <v>1.1303899999999999E-8</v>
      </c>
      <c r="L48" s="1">
        <v>1.3925000000000001E-8</v>
      </c>
      <c r="M48" s="1">
        <v>5.7043199999999996E-9</v>
      </c>
      <c r="N48" s="1">
        <v>3.5126600000000002E-9</v>
      </c>
      <c r="O48" s="1">
        <v>3.3315999999999999E-8</v>
      </c>
    </row>
    <row r="49" spans="1:15" x14ac:dyDescent="0.4">
      <c r="A49" s="2">
        <v>327910</v>
      </c>
      <c r="B49" s="1">
        <v>5.9079399999999998E-8</v>
      </c>
      <c r="C49" s="1">
        <v>1.2633299999999999E-11</v>
      </c>
      <c r="D49" s="1">
        <v>6.3675500000000004E-10</v>
      </c>
      <c r="E49" s="1">
        <v>1.9053E-12</v>
      </c>
      <c r="F49" s="1">
        <v>6.0964700000000002E-13</v>
      </c>
      <c r="G49" s="1">
        <v>1.40191E-12</v>
      </c>
      <c r="H49" s="1">
        <v>1.3129600000000001E-8</v>
      </c>
      <c r="I49" s="1">
        <v>6.0710499999999996E-9</v>
      </c>
      <c r="J49" s="1">
        <v>6.4783500000000001E-9</v>
      </c>
      <c r="K49" s="1">
        <v>7.8075200000000004E-9</v>
      </c>
      <c r="L49" s="1">
        <v>1.0319600000000001E-8</v>
      </c>
      <c r="M49" s="1">
        <v>3.36574E-9</v>
      </c>
      <c r="N49" s="1">
        <v>5.2195400000000004E-9</v>
      </c>
      <c r="O49" s="1">
        <v>2.9051099999999999E-8</v>
      </c>
    </row>
    <row r="50" spans="1:15" x14ac:dyDescent="0.4">
      <c r="A50" s="2">
        <v>327991</v>
      </c>
      <c r="B50" s="1">
        <v>3.9256400000000002E-7</v>
      </c>
      <c r="C50" s="1">
        <v>1.8324000000000001E-10</v>
      </c>
      <c r="D50" s="1">
        <v>3.22539E-8</v>
      </c>
      <c r="E50" s="1">
        <v>1.21603E-10</v>
      </c>
      <c r="F50" s="1">
        <v>3.7745999999999997E-12</v>
      </c>
      <c r="G50" s="1">
        <v>7.6701599999999997E-12</v>
      </c>
      <c r="H50" s="1">
        <v>2.60135E-8</v>
      </c>
      <c r="I50" s="1">
        <v>1.16969E-8</v>
      </c>
      <c r="J50" s="1">
        <v>5.0593899999999998E-8</v>
      </c>
      <c r="K50" s="1">
        <v>1.44689E-8</v>
      </c>
      <c r="L50" s="1">
        <v>1.9086599999999999E-8</v>
      </c>
      <c r="M50" s="1">
        <v>4.3772899999999999E-8</v>
      </c>
      <c r="N50" s="1">
        <v>2.4395300000000001E-8</v>
      </c>
      <c r="O50" s="1">
        <v>2.7724000000000001E-7</v>
      </c>
    </row>
    <row r="51" spans="1:15" x14ac:dyDescent="0.4">
      <c r="A51" s="2">
        <v>327992</v>
      </c>
      <c r="B51" s="1">
        <v>5.3966600000000001E-8</v>
      </c>
      <c r="C51" s="1">
        <v>1.8820899999999999E-11</v>
      </c>
      <c r="D51" s="1">
        <v>1.0180899999999999E-9</v>
      </c>
      <c r="E51" s="1">
        <v>5.2001E-12</v>
      </c>
      <c r="F51" s="1">
        <v>2.7426700000000001E-12</v>
      </c>
      <c r="G51" s="1">
        <v>2.0233499999999999E-12</v>
      </c>
      <c r="H51" s="1">
        <v>1.5950699999999999E-8</v>
      </c>
      <c r="I51" s="1">
        <v>6.7498500000000002E-9</v>
      </c>
      <c r="J51" s="1">
        <v>8.9226399999999993E-9</v>
      </c>
      <c r="K51" s="1">
        <v>8.8058799999999994E-9</v>
      </c>
      <c r="L51" s="1">
        <v>1.08087E-8</v>
      </c>
      <c r="M51" s="1">
        <v>4.7230599999999996E-9</v>
      </c>
      <c r="N51" s="1">
        <v>3.0350900000000001E-9</v>
      </c>
      <c r="O51" s="1">
        <v>1.50179E-8</v>
      </c>
    </row>
    <row r="52" spans="1:15" x14ac:dyDescent="0.4">
      <c r="A52" s="2">
        <v>327993</v>
      </c>
      <c r="B52" s="1">
        <v>6.6216399999999997E-8</v>
      </c>
      <c r="C52" s="1">
        <v>3.29202E-11</v>
      </c>
      <c r="D52" s="1">
        <v>2.3154199999999998E-9</v>
      </c>
      <c r="E52" s="1">
        <v>6.06701E-12</v>
      </c>
      <c r="F52" s="1">
        <v>2.2086199999999999E-12</v>
      </c>
      <c r="G52" s="1">
        <v>4.9743900000000002E-12</v>
      </c>
      <c r="H52" s="1">
        <v>1.11834E-8</v>
      </c>
      <c r="I52" s="1">
        <v>4.6176600000000004E-9</v>
      </c>
      <c r="J52" s="1">
        <v>5.76068E-9</v>
      </c>
      <c r="K52" s="1">
        <v>5.8820399999999997E-9</v>
      </c>
      <c r="L52" s="1">
        <v>7.1410799999999999E-9</v>
      </c>
      <c r="M52" s="1">
        <v>3.3000800000000001E-8</v>
      </c>
      <c r="N52" s="1">
        <v>1.9946199999999999E-9</v>
      </c>
      <c r="O52" s="1">
        <v>2.1790600000000001E-8</v>
      </c>
    </row>
    <row r="53" spans="1:15" x14ac:dyDescent="0.4">
      <c r="A53" s="2">
        <v>327999</v>
      </c>
      <c r="B53" s="1">
        <v>4.8915700000000003E-8</v>
      </c>
      <c r="C53" s="1">
        <v>2.1010500000000001E-11</v>
      </c>
      <c r="D53" s="1">
        <v>7.3915400000000001E-10</v>
      </c>
      <c r="E53" s="1">
        <v>2.04077E-12</v>
      </c>
      <c r="F53" s="1">
        <v>3.3899799999999998E-13</v>
      </c>
      <c r="G53" s="1">
        <v>3.7594000000000003E-12</v>
      </c>
      <c r="H53" s="1">
        <v>1.07224E-8</v>
      </c>
      <c r="I53" s="1">
        <v>4.5300300000000003E-9</v>
      </c>
      <c r="J53" s="1">
        <v>6.2044099999999997E-9</v>
      </c>
      <c r="K53" s="1">
        <v>6.0013500000000002E-9</v>
      </c>
      <c r="L53" s="1">
        <v>7.4299099999999996E-9</v>
      </c>
      <c r="M53" s="1">
        <v>1.04684E-8</v>
      </c>
      <c r="N53" s="1">
        <v>2.1747900000000001E-9</v>
      </c>
      <c r="O53" s="1">
        <v>1.9744999999999999E-8</v>
      </c>
    </row>
    <row r="54" spans="1:15" x14ac:dyDescent="0.4">
      <c r="A54" s="2">
        <v>331110</v>
      </c>
      <c r="B54" s="1">
        <v>1.7639000000000001E-9</v>
      </c>
      <c r="C54" s="1">
        <v>4.5649199999999995E-13</v>
      </c>
      <c r="D54" s="1">
        <v>3.2517999999999997E-11</v>
      </c>
      <c r="E54" s="1">
        <v>9.1292599999999994E-14</v>
      </c>
      <c r="F54" s="1">
        <v>1.5144600000000001E-14</v>
      </c>
      <c r="G54" s="1">
        <v>6.3014200000000002E-14</v>
      </c>
      <c r="H54" s="1">
        <v>5.27309E-10</v>
      </c>
      <c r="I54" s="1">
        <v>2.2831600000000001E-10</v>
      </c>
      <c r="J54" s="1">
        <v>3.1078099999999999E-10</v>
      </c>
      <c r="K54" s="1">
        <v>2.8675500000000001E-10</v>
      </c>
      <c r="L54" s="1">
        <v>3.6663800000000002E-10</v>
      </c>
      <c r="M54" s="1">
        <v>1.5188E-10</v>
      </c>
      <c r="N54" s="1">
        <v>9.6308300000000002E-11</v>
      </c>
      <c r="O54" s="1">
        <v>4.7179899999999995E-10</v>
      </c>
    </row>
    <row r="55" spans="1:15" x14ac:dyDescent="0.4">
      <c r="A55" s="2">
        <v>331200</v>
      </c>
      <c r="B55" s="1">
        <v>5.8384500000000002E-8</v>
      </c>
      <c r="C55" s="1">
        <v>3.1166800000000002E-11</v>
      </c>
      <c r="D55" s="1">
        <v>2.06601E-9</v>
      </c>
      <c r="E55" s="1">
        <v>6.9129300000000001E-12</v>
      </c>
      <c r="F55" s="1">
        <v>6.0023800000000003E-13</v>
      </c>
      <c r="G55" s="1">
        <v>3.8593699999999999E-12</v>
      </c>
      <c r="H55" s="1">
        <v>8.3977899999999994E-9</v>
      </c>
      <c r="I55" s="1">
        <v>3.7872999999999999E-9</v>
      </c>
      <c r="J55" s="1">
        <v>6.3068599999999999E-9</v>
      </c>
      <c r="K55" s="1">
        <v>4.7208499999999999E-9</v>
      </c>
      <c r="L55" s="1">
        <v>5.9709599999999998E-9</v>
      </c>
      <c r="M55" s="1">
        <v>4.09141E-9</v>
      </c>
      <c r="N55" s="1">
        <v>5.1557600000000004E-9</v>
      </c>
      <c r="O55" s="1">
        <v>3.4517999999999998E-8</v>
      </c>
    </row>
    <row r="56" spans="1:15" x14ac:dyDescent="0.4">
      <c r="A56" s="2">
        <v>331313</v>
      </c>
      <c r="B56" s="1">
        <v>3.5186000000000002E-8</v>
      </c>
      <c r="C56" s="1">
        <v>9.36331E-12</v>
      </c>
      <c r="D56" s="1">
        <v>6.6106999999999997E-10</v>
      </c>
      <c r="E56" s="1">
        <v>1.88003E-12</v>
      </c>
      <c r="F56" s="1">
        <v>3.3768499999999999E-13</v>
      </c>
      <c r="G56" s="1">
        <v>1.2960999999999999E-12</v>
      </c>
      <c r="H56" s="1">
        <v>1.0107799999999999E-8</v>
      </c>
      <c r="I56" s="1">
        <v>4.4699099999999999E-9</v>
      </c>
      <c r="J56" s="1">
        <v>6.1061099999999997E-9</v>
      </c>
      <c r="K56" s="1">
        <v>5.6485299999999997E-9</v>
      </c>
      <c r="L56" s="1">
        <v>7.4620700000000001E-9</v>
      </c>
      <c r="M56" s="1">
        <v>2.9808500000000001E-9</v>
      </c>
      <c r="N56" s="1">
        <v>1.8825199999999998E-9</v>
      </c>
      <c r="O56" s="1">
        <v>9.3001999999999998E-9</v>
      </c>
    </row>
    <row r="57" spans="1:15" x14ac:dyDescent="0.4">
      <c r="A57" s="2" t="s">
        <v>13</v>
      </c>
      <c r="B57" s="1">
        <v>2.0562400000000001E-8</v>
      </c>
      <c r="C57" s="1">
        <v>1.0237199999999999E-11</v>
      </c>
      <c r="D57" s="1">
        <v>1.05112E-9</v>
      </c>
      <c r="E57" s="1">
        <v>1.9091599999999999E-12</v>
      </c>
      <c r="F57" s="1">
        <v>1.05866E-13</v>
      </c>
      <c r="G57" s="1">
        <v>1.8463800000000001E-12</v>
      </c>
      <c r="H57" s="1">
        <v>3.55157E-9</v>
      </c>
      <c r="I57" s="1">
        <v>1.49889E-9</v>
      </c>
      <c r="J57" s="1">
        <v>2.0220100000000001E-9</v>
      </c>
      <c r="K57" s="1">
        <v>1.9721699999999998E-9</v>
      </c>
      <c r="L57" s="1">
        <v>2.53186E-9</v>
      </c>
      <c r="M57" s="1">
        <v>1.03605E-9</v>
      </c>
      <c r="N57" s="1">
        <v>1.5767400000000001E-9</v>
      </c>
      <c r="O57" s="1">
        <v>1.1148500000000001E-8</v>
      </c>
    </row>
    <row r="58" spans="1:15" x14ac:dyDescent="0.4">
      <c r="A58" s="2">
        <v>331410</v>
      </c>
      <c r="B58" s="1">
        <v>4.4155199999999998E-8</v>
      </c>
      <c r="C58" s="1">
        <v>6.7570500000000002E-12</v>
      </c>
      <c r="D58" s="1">
        <v>4.56617E-10</v>
      </c>
      <c r="E58" s="1">
        <v>6.3289999999999996E-13</v>
      </c>
      <c r="F58" s="1">
        <v>1.00055E-13</v>
      </c>
      <c r="G58" s="1">
        <v>4.4531300000000001E-13</v>
      </c>
      <c r="H58" s="1">
        <v>3.7213500000000002E-9</v>
      </c>
      <c r="I58" s="1">
        <v>3.39951E-8</v>
      </c>
      <c r="J58" s="1">
        <v>1.9876600000000001E-9</v>
      </c>
      <c r="K58" s="1">
        <v>2.01242E-9</v>
      </c>
      <c r="L58" s="1">
        <v>2.4907700000000001E-9</v>
      </c>
      <c r="M58" s="1">
        <v>1.0470300000000001E-9</v>
      </c>
      <c r="N58" s="1">
        <v>1.26381E-9</v>
      </c>
      <c r="O58" s="1">
        <v>3.3201599999999998E-9</v>
      </c>
    </row>
    <row r="59" spans="1:15" x14ac:dyDescent="0.4">
      <c r="A59" s="2">
        <v>331420</v>
      </c>
      <c r="B59" s="1">
        <v>3.5075600000000001E-8</v>
      </c>
      <c r="C59" s="1">
        <v>1.3894599999999999E-11</v>
      </c>
      <c r="D59" s="1">
        <v>1.12976E-9</v>
      </c>
      <c r="E59" s="1">
        <v>1.7719999999999999E-12</v>
      </c>
      <c r="F59" s="1">
        <v>1.6927899999999999E-13</v>
      </c>
      <c r="G59" s="1">
        <v>1.5502299999999999E-12</v>
      </c>
      <c r="H59" s="1">
        <v>2.0150799999999999E-8</v>
      </c>
      <c r="I59" s="1">
        <v>8.2536900000000001E-10</v>
      </c>
      <c r="J59" s="1">
        <v>5.3210999999999998E-9</v>
      </c>
      <c r="K59" s="1">
        <v>1.0851200000000001E-9</v>
      </c>
      <c r="L59" s="1">
        <v>1.3821399999999999E-9</v>
      </c>
      <c r="M59" s="1">
        <v>2.8147999999999998E-9</v>
      </c>
      <c r="N59" s="1">
        <v>1.6644699999999999E-9</v>
      </c>
      <c r="O59" s="1">
        <v>1.0151699999999999E-8</v>
      </c>
    </row>
    <row r="60" spans="1:15" x14ac:dyDescent="0.4">
      <c r="A60" s="2">
        <v>331490</v>
      </c>
      <c r="B60" s="1">
        <v>4.0081300000000003E-8</v>
      </c>
      <c r="C60" s="1">
        <v>1.1001500000000001E-11</v>
      </c>
      <c r="D60" s="1">
        <v>9.5125699999999995E-10</v>
      </c>
      <c r="E60" s="1">
        <v>9.0911800000000002E-13</v>
      </c>
      <c r="F60" s="1">
        <v>1.2862699999999999E-13</v>
      </c>
      <c r="G60" s="1">
        <v>1.5438800000000001E-12</v>
      </c>
      <c r="H60" s="1">
        <v>1.6235599999999999E-8</v>
      </c>
      <c r="I60" s="1">
        <v>9.6994199999999996E-9</v>
      </c>
      <c r="J60" s="1">
        <v>8.9378999999999999E-9</v>
      </c>
      <c r="K60" s="1">
        <v>2.3446200000000001E-9</v>
      </c>
      <c r="L60" s="1">
        <v>2.9145800000000001E-9</v>
      </c>
      <c r="M60" s="1">
        <v>2.5710500000000001E-9</v>
      </c>
      <c r="N60" s="1">
        <v>8.3950099999999995E-10</v>
      </c>
      <c r="O60" s="1">
        <v>1.1558500000000001E-8</v>
      </c>
    </row>
    <row r="61" spans="1:15" x14ac:dyDescent="0.4">
      <c r="A61" s="2">
        <v>331510</v>
      </c>
      <c r="B61" s="1">
        <v>1.6218199999999999E-7</v>
      </c>
      <c r="C61" s="1">
        <v>6.8213200000000002E-11</v>
      </c>
      <c r="D61" s="1">
        <v>5.5614600000000004E-9</v>
      </c>
      <c r="E61" s="1">
        <v>7.5303399999999996E-12</v>
      </c>
      <c r="F61" s="1">
        <v>5.2382399999999997E-13</v>
      </c>
      <c r="G61" s="1">
        <v>4.8175500000000002E-12</v>
      </c>
      <c r="H61" s="1">
        <v>8.3815699999999998E-8</v>
      </c>
      <c r="I61" s="1">
        <v>4.4438799999999998E-9</v>
      </c>
      <c r="J61" s="1">
        <v>9.5438199999999998E-9</v>
      </c>
      <c r="K61" s="1">
        <v>2.51637E-8</v>
      </c>
      <c r="L61" s="1">
        <v>7.1558100000000003E-9</v>
      </c>
      <c r="M61" s="1">
        <v>6.81891E-9</v>
      </c>
      <c r="N61" s="1">
        <v>8.5161799999999994E-9</v>
      </c>
      <c r="O61" s="1">
        <v>6.0915399999999995E-8</v>
      </c>
    </row>
    <row r="62" spans="1:15" x14ac:dyDescent="0.4">
      <c r="A62" s="2">
        <v>331520</v>
      </c>
      <c r="B62" s="1">
        <v>2.19663E-7</v>
      </c>
      <c r="C62" s="1">
        <v>5.8548700000000006E-11</v>
      </c>
      <c r="D62" s="1">
        <v>3.01029E-9</v>
      </c>
      <c r="E62" s="1">
        <v>1.3165999999999999E-11</v>
      </c>
      <c r="F62" s="1">
        <v>5.6605399999999998E-13</v>
      </c>
      <c r="G62" s="1">
        <v>6.2436300000000001E-12</v>
      </c>
      <c r="H62" s="1">
        <v>1.47159E-7</v>
      </c>
      <c r="I62" s="1">
        <v>6.1506699999999998E-9</v>
      </c>
      <c r="J62" s="1">
        <v>2.6666600000000001E-8</v>
      </c>
      <c r="K62" s="1">
        <v>1.75553E-8</v>
      </c>
      <c r="L62" s="1">
        <v>1.0448100000000001E-8</v>
      </c>
      <c r="M62" s="1">
        <v>4.2401400000000002E-9</v>
      </c>
      <c r="N62" s="1">
        <v>8.3652E-9</v>
      </c>
      <c r="O62" s="1">
        <v>5.3050799999999999E-8</v>
      </c>
    </row>
    <row r="63" spans="1:15" x14ac:dyDescent="0.4">
      <c r="A63" s="2">
        <v>332114</v>
      </c>
      <c r="B63" s="1">
        <v>1.0897300000000001E-7</v>
      </c>
      <c r="C63" s="1">
        <v>4.58341E-11</v>
      </c>
      <c r="D63" s="1">
        <v>1.6774300000000001E-9</v>
      </c>
      <c r="E63" s="1">
        <v>4.3457900000000002E-12</v>
      </c>
      <c r="F63" s="1">
        <v>8.0638700000000005E-13</v>
      </c>
      <c r="G63" s="1">
        <v>1.1066499999999999E-11</v>
      </c>
      <c r="H63" s="1">
        <v>4.8312500000000003E-8</v>
      </c>
      <c r="I63" s="1">
        <v>9.2371000000000007E-9</v>
      </c>
      <c r="J63" s="1">
        <v>1.2938999999999999E-8</v>
      </c>
      <c r="K63" s="1">
        <v>1.1579099999999999E-8</v>
      </c>
      <c r="L63" s="1">
        <v>1.5433200000000001E-8</v>
      </c>
      <c r="M63" s="1">
        <v>6.0226700000000003E-9</v>
      </c>
      <c r="N63" s="1">
        <v>3.8496100000000003E-9</v>
      </c>
      <c r="O63" s="1">
        <v>3.82813E-8</v>
      </c>
    </row>
    <row r="64" spans="1:15" x14ac:dyDescent="0.4">
      <c r="A64" s="2" t="s">
        <v>14</v>
      </c>
      <c r="B64" s="1">
        <v>6.9804400000000003E-8</v>
      </c>
      <c r="C64" s="1">
        <v>3.0442500000000002E-11</v>
      </c>
      <c r="D64" s="1">
        <v>2.6850000000000001E-9</v>
      </c>
      <c r="E64" s="1">
        <v>4.7926400000000001E-12</v>
      </c>
      <c r="F64" s="1">
        <v>7.84049E-13</v>
      </c>
      <c r="G64" s="1">
        <v>3.2383100000000002E-12</v>
      </c>
      <c r="H64" s="1">
        <v>2.0918100000000001E-8</v>
      </c>
      <c r="I64" s="1">
        <v>4.0875000000000002E-9</v>
      </c>
      <c r="J64" s="1">
        <v>1.3364600000000001E-8</v>
      </c>
      <c r="K64" s="1">
        <v>5.33502E-9</v>
      </c>
      <c r="L64" s="1">
        <v>6.6990600000000002E-9</v>
      </c>
      <c r="M64" s="1">
        <v>4.8846499999999997E-9</v>
      </c>
      <c r="N64" s="1">
        <v>4.0007999999999997E-9</v>
      </c>
      <c r="O64" s="1">
        <v>3.2752299999999997E-8</v>
      </c>
    </row>
    <row r="65" spans="1:15" x14ac:dyDescent="0.4">
      <c r="A65" s="2">
        <v>332119</v>
      </c>
      <c r="B65" s="1">
        <v>4.3685999999999998E-8</v>
      </c>
      <c r="C65" s="1">
        <v>2.1388200000000001E-11</v>
      </c>
      <c r="D65" s="1">
        <v>1.20868E-9</v>
      </c>
      <c r="E65" s="1">
        <v>7.9175800000000007E-12</v>
      </c>
      <c r="F65" s="1">
        <v>3.64465E-13</v>
      </c>
      <c r="G65" s="1">
        <v>1.4702499999999999E-12</v>
      </c>
      <c r="H65" s="1">
        <v>3.4488699999999999E-9</v>
      </c>
      <c r="I65" s="1">
        <v>1.4806E-9</v>
      </c>
      <c r="J65" s="1">
        <v>1.71146E-8</v>
      </c>
      <c r="K65" s="1">
        <v>1.9288999999999998E-9</v>
      </c>
      <c r="L65" s="1">
        <v>2.36845E-9</v>
      </c>
      <c r="M65" s="1">
        <v>1.0409800000000001E-9</v>
      </c>
      <c r="N65" s="1">
        <v>5.6403799999999999E-9</v>
      </c>
      <c r="O65" s="1">
        <v>2.2037699999999999E-8</v>
      </c>
    </row>
    <row r="66" spans="1:15" x14ac:dyDescent="0.4">
      <c r="A66" s="2">
        <v>332200</v>
      </c>
      <c r="B66" s="1">
        <v>4.7451199999999997E-8</v>
      </c>
      <c r="C66" s="1">
        <v>1.6938000000000001E-11</v>
      </c>
      <c r="D66" s="1">
        <v>2.6297199999999999E-9</v>
      </c>
      <c r="E66" s="1">
        <v>3.8525500000000002E-12</v>
      </c>
      <c r="F66" s="1">
        <v>6.0274600000000005E-13</v>
      </c>
      <c r="G66" s="1">
        <v>1.58349E-12</v>
      </c>
      <c r="H66" s="1">
        <v>9.06777E-9</v>
      </c>
      <c r="I66" s="1">
        <v>3.8146900000000002E-9</v>
      </c>
      <c r="J66" s="1">
        <v>1.1895500000000001E-8</v>
      </c>
      <c r="K66" s="1">
        <v>4.9349100000000003E-9</v>
      </c>
      <c r="L66" s="1">
        <v>6.0725000000000003E-9</v>
      </c>
      <c r="M66" s="1">
        <v>2.7085900000000001E-9</v>
      </c>
      <c r="N66" s="1">
        <v>3.4580599999999999E-9</v>
      </c>
      <c r="O66" s="1">
        <v>1.97646E-8</v>
      </c>
    </row>
    <row r="67" spans="1:15" x14ac:dyDescent="0.4">
      <c r="A67" s="2">
        <v>332310</v>
      </c>
      <c r="B67" s="1">
        <v>1.15524E-7</v>
      </c>
      <c r="C67" s="1">
        <v>3.7156699999999999E-11</v>
      </c>
      <c r="D67" s="1">
        <v>4.4912800000000002E-9</v>
      </c>
      <c r="E67" s="1">
        <v>1.07882E-11</v>
      </c>
      <c r="F67" s="1">
        <v>1.94535E-12</v>
      </c>
      <c r="G67" s="1">
        <v>5.48711E-12</v>
      </c>
      <c r="H67" s="1">
        <v>2.49354E-8</v>
      </c>
      <c r="I67" s="1">
        <v>5.4027299999999996E-9</v>
      </c>
      <c r="J67" s="1">
        <v>1.1644999999999999E-8</v>
      </c>
      <c r="K67" s="1">
        <v>5.9421999999999996E-9</v>
      </c>
      <c r="L67" s="1">
        <v>2.9056399999999999E-9</v>
      </c>
      <c r="M67" s="1">
        <v>9.2623199999999999E-9</v>
      </c>
      <c r="N67" s="1">
        <v>1.13286E-8</v>
      </c>
      <c r="O67" s="1">
        <v>6.9331800000000004E-8</v>
      </c>
    </row>
    <row r="68" spans="1:15" x14ac:dyDescent="0.4">
      <c r="A68" s="2">
        <v>332320</v>
      </c>
      <c r="B68" s="1">
        <v>1.2288700000000001E-7</v>
      </c>
      <c r="C68" s="1">
        <v>4.2666800000000001E-11</v>
      </c>
      <c r="D68" s="1">
        <v>3.7920999999999998E-9</v>
      </c>
      <c r="E68" s="1">
        <v>1.83381E-11</v>
      </c>
      <c r="F68" s="1">
        <v>2.0251900000000002E-12</v>
      </c>
      <c r="G68" s="1">
        <v>4.55706E-12</v>
      </c>
      <c r="H68" s="1">
        <v>1.37825E-8</v>
      </c>
      <c r="I68" s="1">
        <v>1.74622E-9</v>
      </c>
      <c r="J68" s="1">
        <v>2.08764E-8</v>
      </c>
      <c r="K68" s="1">
        <v>1.35122E-8</v>
      </c>
      <c r="L68" s="1">
        <v>1.3478500000000001E-8</v>
      </c>
      <c r="M68" s="1">
        <v>3.32715E-9</v>
      </c>
      <c r="N68" s="1">
        <v>9.96105E-9</v>
      </c>
      <c r="O68" s="1">
        <v>7.6245299999999995E-8</v>
      </c>
    </row>
    <row r="69" spans="1:15" x14ac:dyDescent="0.4">
      <c r="A69" s="2">
        <v>332410</v>
      </c>
      <c r="B69" s="1">
        <v>3.7130600000000002E-8</v>
      </c>
      <c r="C69" s="1">
        <v>2.3755E-11</v>
      </c>
      <c r="D69" s="1">
        <v>1.3501499999999999E-9</v>
      </c>
      <c r="E69" s="1">
        <v>4.5648399999999998E-12</v>
      </c>
      <c r="F69" s="1">
        <v>1.30399E-12</v>
      </c>
      <c r="G69" s="1">
        <v>2.2435299999999998E-12</v>
      </c>
      <c r="H69" s="1">
        <v>5.2952900000000002E-9</v>
      </c>
      <c r="I69" s="1">
        <v>2.2566800000000001E-9</v>
      </c>
      <c r="J69" s="1">
        <v>2.9961799999999999E-9</v>
      </c>
      <c r="K69" s="1">
        <v>2.9562100000000001E-9</v>
      </c>
      <c r="L69" s="1">
        <v>3.6883999999999998E-9</v>
      </c>
      <c r="M69" s="1">
        <v>1.60159E-9</v>
      </c>
      <c r="N69" s="1">
        <v>4.1956899999999996E-9</v>
      </c>
      <c r="O69" s="1">
        <v>2.1992899999999998E-8</v>
      </c>
    </row>
    <row r="70" spans="1:15" x14ac:dyDescent="0.4">
      <c r="A70" s="2">
        <v>332420</v>
      </c>
      <c r="B70" s="1">
        <v>1.6288599999999999E-7</v>
      </c>
      <c r="C70" s="1">
        <v>4.4402699999999998E-11</v>
      </c>
      <c r="D70" s="1">
        <v>4.4796199999999999E-9</v>
      </c>
      <c r="E70" s="1">
        <v>8.6157899999999996E-12</v>
      </c>
      <c r="F70" s="1">
        <v>9.5380100000000001E-13</v>
      </c>
      <c r="G70" s="1">
        <v>3.2897899999999999E-12</v>
      </c>
      <c r="H70" s="1">
        <v>2.14888E-8</v>
      </c>
      <c r="I70" s="1">
        <v>2.6803699999999999E-9</v>
      </c>
      <c r="J70" s="1">
        <v>8.2785499999999997E-8</v>
      </c>
      <c r="K70" s="1">
        <v>2.0544199999999999E-8</v>
      </c>
      <c r="L70" s="1">
        <v>4.1238000000000002E-9</v>
      </c>
      <c r="M70" s="1">
        <v>1.0823899999999999E-8</v>
      </c>
      <c r="N70" s="1">
        <v>1.3589599999999999E-8</v>
      </c>
      <c r="O70" s="1">
        <v>6.3634800000000003E-8</v>
      </c>
    </row>
    <row r="71" spans="1:15" x14ac:dyDescent="0.4">
      <c r="A71" s="2">
        <v>332430</v>
      </c>
      <c r="B71" s="1">
        <v>2.4933400000000001E-8</v>
      </c>
      <c r="C71" s="1">
        <v>1.04377E-11</v>
      </c>
      <c r="D71" s="1">
        <v>7.8456699999999999E-10</v>
      </c>
      <c r="E71" s="1">
        <v>2.11844E-12</v>
      </c>
      <c r="F71" s="1">
        <v>1.55453E-13</v>
      </c>
      <c r="G71" s="1">
        <v>1.20939E-12</v>
      </c>
      <c r="H71" s="1">
        <v>5.2669300000000001E-9</v>
      </c>
      <c r="I71" s="1">
        <v>2.2203800000000001E-9</v>
      </c>
      <c r="J71" s="1">
        <v>3.0164199999999998E-9</v>
      </c>
      <c r="K71" s="1">
        <v>2.9152499999999998E-9</v>
      </c>
      <c r="L71" s="1">
        <v>3.6491300000000002E-9</v>
      </c>
      <c r="M71" s="1">
        <v>1.5525199999999999E-9</v>
      </c>
      <c r="N71" s="1">
        <v>1.9414799999999998E-9</v>
      </c>
      <c r="O71" s="1">
        <v>1.1768599999999999E-8</v>
      </c>
    </row>
    <row r="72" spans="1:15" x14ac:dyDescent="0.4">
      <c r="A72" s="2">
        <v>332500</v>
      </c>
      <c r="B72" s="1">
        <v>2.7331600000000001E-8</v>
      </c>
      <c r="C72" s="1">
        <v>7.0733400000000002E-12</v>
      </c>
      <c r="D72" s="1">
        <v>5.0386700000000001E-10</v>
      </c>
      <c r="E72" s="1">
        <v>1.41458E-12</v>
      </c>
      <c r="F72" s="1">
        <v>2.3466499999999999E-13</v>
      </c>
      <c r="G72" s="1">
        <v>9.7640500000000002E-13</v>
      </c>
      <c r="H72" s="1">
        <v>8.1706400000000002E-9</v>
      </c>
      <c r="I72" s="1">
        <v>3.53776E-9</v>
      </c>
      <c r="J72" s="1">
        <v>4.8155500000000004E-9</v>
      </c>
      <c r="K72" s="1">
        <v>4.4432599999999998E-9</v>
      </c>
      <c r="L72" s="1">
        <v>5.6810499999999999E-9</v>
      </c>
      <c r="M72" s="1">
        <v>2.35338E-9</v>
      </c>
      <c r="N72" s="1">
        <v>1.4922999999999999E-9</v>
      </c>
      <c r="O72" s="1">
        <v>7.3105200000000001E-9</v>
      </c>
    </row>
    <row r="73" spans="1:15" x14ac:dyDescent="0.4">
      <c r="A73" s="2">
        <v>332600</v>
      </c>
      <c r="B73" s="1">
        <v>6.3817299999999998E-8</v>
      </c>
      <c r="C73" s="1">
        <v>2.49244E-11</v>
      </c>
      <c r="D73" s="1">
        <v>2.8673700000000002E-9</v>
      </c>
      <c r="E73" s="1">
        <v>9.5337299999999996E-12</v>
      </c>
      <c r="F73" s="1">
        <v>2.7676700000000001E-12</v>
      </c>
      <c r="G73" s="1">
        <v>4.1174600000000001E-12</v>
      </c>
      <c r="H73" s="1">
        <v>1.12343E-8</v>
      </c>
      <c r="I73" s="1">
        <v>4.7744000000000004E-9</v>
      </c>
      <c r="J73" s="1">
        <v>6.4168499999999998E-9</v>
      </c>
      <c r="K73" s="1">
        <v>6.2094599999999998E-9</v>
      </c>
      <c r="L73" s="1">
        <v>7.8766900000000004E-9</v>
      </c>
      <c r="M73" s="1">
        <v>3.3545200000000001E-9</v>
      </c>
      <c r="N73" s="1">
        <v>6.5525600000000004E-9</v>
      </c>
      <c r="O73" s="1">
        <v>3.4095799999999999E-8</v>
      </c>
    </row>
    <row r="74" spans="1:15" x14ac:dyDescent="0.4">
      <c r="A74" s="2">
        <v>332710</v>
      </c>
      <c r="B74" s="1">
        <v>8.5622499999999998E-8</v>
      </c>
      <c r="C74" s="1">
        <v>3.6074900000000003E-11</v>
      </c>
      <c r="D74" s="1">
        <v>2.98981E-9</v>
      </c>
      <c r="E74" s="1">
        <v>1.3838099999999999E-11</v>
      </c>
      <c r="F74" s="1">
        <v>1.6797E-12</v>
      </c>
      <c r="G74" s="1">
        <v>3.2040499999999999E-12</v>
      </c>
      <c r="H74" s="1">
        <v>7.4850999999999993E-9</v>
      </c>
      <c r="I74" s="1">
        <v>6.2399200000000001E-9</v>
      </c>
      <c r="J74" s="1">
        <v>1.5029300000000001E-8</v>
      </c>
      <c r="K74" s="1">
        <v>5.1361000000000001E-9</v>
      </c>
      <c r="L74" s="1">
        <v>7.2582099999999999E-10</v>
      </c>
      <c r="M74" s="1">
        <v>8.1503399999999994E-9</v>
      </c>
      <c r="N74" s="1">
        <v>7.3844499999999997E-9</v>
      </c>
      <c r="O74" s="1">
        <v>5.7061399999999999E-8</v>
      </c>
    </row>
    <row r="75" spans="1:15" x14ac:dyDescent="0.4">
      <c r="A75" s="2">
        <v>332720</v>
      </c>
      <c r="B75" s="1">
        <v>3.3145200000000001E-8</v>
      </c>
      <c r="C75" s="1">
        <v>1.4555800000000001E-11</v>
      </c>
      <c r="D75" s="1">
        <v>8.3666400000000002E-10</v>
      </c>
      <c r="E75" s="1">
        <v>5.9841400000000004E-12</v>
      </c>
      <c r="F75" s="1">
        <v>5.7163800000000003E-13</v>
      </c>
      <c r="G75" s="1">
        <v>2.5790399999999999E-12</v>
      </c>
      <c r="H75" s="1">
        <v>7.9933200000000003E-9</v>
      </c>
      <c r="I75" s="1">
        <v>1.5049E-9</v>
      </c>
      <c r="J75" s="1">
        <v>8.4459700000000004E-9</v>
      </c>
      <c r="K75" s="1">
        <v>1.97246E-9</v>
      </c>
      <c r="L75" s="1">
        <v>2.43992E-9</v>
      </c>
      <c r="M75" s="1">
        <v>1.9431099999999999E-9</v>
      </c>
      <c r="N75" s="1">
        <v>3.4644899999999999E-9</v>
      </c>
      <c r="O75" s="1">
        <v>1.6033900000000001E-8</v>
      </c>
    </row>
    <row r="76" spans="1:15" x14ac:dyDescent="0.4">
      <c r="A76" s="2">
        <v>332800</v>
      </c>
      <c r="B76" s="1">
        <v>1.36066E-7</v>
      </c>
      <c r="C76" s="1">
        <v>4.7975699999999998E-11</v>
      </c>
      <c r="D76" s="1">
        <v>4.0793700000000002E-9</v>
      </c>
      <c r="E76" s="1">
        <v>1.36301E-11</v>
      </c>
      <c r="F76" s="1">
        <v>7.9874600000000002E-13</v>
      </c>
      <c r="G76" s="1">
        <v>6.8841799999999999E-12</v>
      </c>
      <c r="H76" s="1">
        <v>3.4480899999999997E-8</v>
      </c>
      <c r="I76" s="1">
        <v>2.5481000000000002E-8</v>
      </c>
      <c r="J76" s="1">
        <v>8.0375E-9</v>
      </c>
      <c r="K76" s="1">
        <v>8.4769099999999998E-9</v>
      </c>
      <c r="L76" s="1">
        <v>1.3205299999999999E-8</v>
      </c>
      <c r="M76" s="1">
        <v>1.1517200000000001E-8</v>
      </c>
      <c r="N76" s="1">
        <v>1.22213E-8</v>
      </c>
      <c r="O76" s="1">
        <v>6.5275499999999994E-8</v>
      </c>
    </row>
    <row r="77" spans="1:15" x14ac:dyDescent="0.4">
      <c r="A77" s="2">
        <v>332913</v>
      </c>
      <c r="B77" s="1">
        <v>1.2499499999999999E-7</v>
      </c>
      <c r="C77" s="1">
        <v>4.64587E-11</v>
      </c>
      <c r="D77" s="1">
        <v>1.31349E-9</v>
      </c>
      <c r="E77" s="1">
        <v>3.9990800000000004E-12</v>
      </c>
      <c r="F77" s="1">
        <v>6.2396900000000004E-13</v>
      </c>
      <c r="G77" s="1">
        <v>2.8577099999999999E-12</v>
      </c>
      <c r="H77" s="1">
        <v>7.7937099999999997E-8</v>
      </c>
      <c r="I77" s="1">
        <v>9.4877100000000005E-9</v>
      </c>
      <c r="J77" s="1">
        <v>1.15283E-8</v>
      </c>
      <c r="K77" s="1">
        <v>1.1848299999999999E-8</v>
      </c>
      <c r="L77" s="1">
        <v>1.46487E-8</v>
      </c>
      <c r="M77" s="1">
        <v>6.1856400000000002E-9</v>
      </c>
      <c r="N77" s="1">
        <v>3.9080999999999998E-9</v>
      </c>
      <c r="O77" s="1">
        <v>2.7103499999999998E-8</v>
      </c>
    </row>
    <row r="78" spans="1:15" x14ac:dyDescent="0.4">
      <c r="A78" s="2" t="s">
        <v>15</v>
      </c>
      <c r="B78" s="1">
        <v>3.6474099999999998E-8</v>
      </c>
      <c r="C78" s="1">
        <v>1.0865799999999999E-11</v>
      </c>
      <c r="D78" s="1">
        <v>7.6418099999999995E-10</v>
      </c>
      <c r="E78" s="1">
        <v>3.0077000000000002E-12</v>
      </c>
      <c r="F78" s="1">
        <v>4.0045400000000001E-13</v>
      </c>
      <c r="G78" s="1">
        <v>1.43204E-12</v>
      </c>
      <c r="H78" s="1">
        <v>4.4257200000000003E-9</v>
      </c>
      <c r="I78" s="1">
        <v>1.8826499999999999E-9</v>
      </c>
      <c r="J78" s="1">
        <v>6.20507E-9</v>
      </c>
      <c r="K78" s="1">
        <v>1.60047E-8</v>
      </c>
      <c r="L78" s="1">
        <v>2.9963799999999999E-9</v>
      </c>
      <c r="M78" s="1">
        <v>2.3300499999999998E-9</v>
      </c>
      <c r="N78" s="1">
        <v>2.33007E-9</v>
      </c>
      <c r="O78" s="1">
        <v>1.3753399999999999E-8</v>
      </c>
    </row>
    <row r="79" spans="1:15" x14ac:dyDescent="0.4">
      <c r="A79" s="2">
        <v>332991</v>
      </c>
      <c r="B79" s="1">
        <v>3.4689900000000003E-8</v>
      </c>
      <c r="C79" s="1">
        <v>2.1770500000000001E-11</v>
      </c>
      <c r="D79" s="1">
        <v>1.53026E-9</v>
      </c>
      <c r="E79" s="1">
        <v>2.5826800000000001E-12</v>
      </c>
      <c r="F79" s="1">
        <v>6.2634499999999999E-13</v>
      </c>
      <c r="G79" s="1">
        <v>1.8230799999999999E-12</v>
      </c>
      <c r="H79" s="1">
        <v>5.6808900000000002E-9</v>
      </c>
      <c r="I79" s="1">
        <v>2.3791999999999998E-9</v>
      </c>
      <c r="J79" s="1">
        <v>3.2792499999999998E-9</v>
      </c>
      <c r="K79" s="1">
        <v>3.14703E-9</v>
      </c>
      <c r="L79" s="1">
        <v>3.8740900000000002E-9</v>
      </c>
      <c r="M79" s="1">
        <v>1.73446E-9</v>
      </c>
      <c r="N79" s="1">
        <v>1.1203699999999999E-9</v>
      </c>
      <c r="O79" s="1">
        <v>2.04356E-8</v>
      </c>
    </row>
    <row r="80" spans="1:15" x14ac:dyDescent="0.4">
      <c r="A80" s="2">
        <v>332996</v>
      </c>
      <c r="B80" s="1">
        <v>9.3016099999999996E-8</v>
      </c>
      <c r="C80" s="1">
        <v>3.1107999999999999E-11</v>
      </c>
      <c r="D80" s="1">
        <v>2.1446400000000002E-9</v>
      </c>
      <c r="E80" s="1">
        <v>9.2782300000000001E-12</v>
      </c>
      <c r="F80" s="1">
        <v>5.1487700000000001E-13</v>
      </c>
      <c r="G80" s="1">
        <v>3.0199499999999999E-12</v>
      </c>
      <c r="H80" s="1">
        <v>2.48785E-8</v>
      </c>
      <c r="I80" s="1">
        <v>2.6367400000000001E-9</v>
      </c>
      <c r="J80" s="1">
        <v>1.8180499999999999E-8</v>
      </c>
      <c r="K80" s="1">
        <v>3.4667600000000001E-9</v>
      </c>
      <c r="L80" s="1">
        <v>4.3070899999999999E-9</v>
      </c>
      <c r="M80" s="1">
        <v>1.9811199999999999E-8</v>
      </c>
      <c r="N80" s="1">
        <v>3.9851399999999997E-9</v>
      </c>
      <c r="O80" s="1">
        <v>4.9847399999999998E-8</v>
      </c>
    </row>
    <row r="81" spans="1:15" x14ac:dyDescent="0.4">
      <c r="A81" s="2" t="s">
        <v>16</v>
      </c>
      <c r="B81" s="1">
        <v>4.9594500000000001E-8</v>
      </c>
      <c r="C81" s="1">
        <v>2.4888199999999999E-11</v>
      </c>
      <c r="D81" s="1">
        <v>9.2241200000000004E-10</v>
      </c>
      <c r="E81" s="1">
        <v>2.5646300000000001E-12</v>
      </c>
      <c r="F81" s="1">
        <v>2.8597300000000001E-13</v>
      </c>
      <c r="G81" s="1">
        <v>1.52481E-12</v>
      </c>
      <c r="H81" s="1">
        <v>1.19691E-8</v>
      </c>
      <c r="I81" s="1">
        <v>5.1460299999999999E-9</v>
      </c>
      <c r="J81" s="1">
        <v>6.1928399999999999E-9</v>
      </c>
      <c r="K81" s="1">
        <v>6.42531E-9</v>
      </c>
      <c r="L81" s="1">
        <v>8.2039199999999995E-9</v>
      </c>
      <c r="M81" s="1">
        <v>3.1741900000000002E-9</v>
      </c>
      <c r="N81" s="1">
        <v>3.19816E-9</v>
      </c>
      <c r="O81" s="1">
        <v>2.2825399999999999E-8</v>
      </c>
    </row>
    <row r="82" spans="1:15" x14ac:dyDescent="0.4">
      <c r="A82" s="2">
        <v>332999</v>
      </c>
      <c r="B82" s="1">
        <v>7.9245400000000001E-8</v>
      </c>
      <c r="C82" s="1">
        <v>2.8571500000000001E-11</v>
      </c>
      <c r="D82" s="1">
        <v>2.87446E-9</v>
      </c>
      <c r="E82" s="1">
        <v>5.9989999999999998E-12</v>
      </c>
      <c r="F82" s="1">
        <v>1.22672E-12</v>
      </c>
      <c r="G82" s="1">
        <v>3.3918000000000001E-12</v>
      </c>
      <c r="H82" s="1">
        <v>2.7068600000000001E-8</v>
      </c>
      <c r="I82" s="1">
        <v>1.4771800000000001E-9</v>
      </c>
      <c r="J82" s="1">
        <v>7.6579300000000007E-9</v>
      </c>
      <c r="K82" s="1">
        <v>1.01667E-8</v>
      </c>
      <c r="L82" s="1">
        <v>2.3979700000000001E-9</v>
      </c>
      <c r="M82" s="1">
        <v>3.60704E-9</v>
      </c>
      <c r="N82" s="1">
        <v>4.3348200000000001E-9</v>
      </c>
      <c r="O82" s="1">
        <v>4.5257400000000001E-8</v>
      </c>
    </row>
    <row r="83" spans="1:15" x14ac:dyDescent="0.4">
      <c r="A83" s="2">
        <v>333111</v>
      </c>
      <c r="B83" s="1">
        <v>3.8735399999999998E-8</v>
      </c>
      <c r="C83" s="1">
        <v>1.7399600000000001E-11</v>
      </c>
      <c r="D83" s="1">
        <v>1.22748E-9</v>
      </c>
      <c r="E83" s="1">
        <v>2.18315E-12</v>
      </c>
      <c r="F83" s="1">
        <v>1.3796299999999999E-13</v>
      </c>
      <c r="G83" s="1">
        <v>2.4691899999999999E-12</v>
      </c>
      <c r="H83" s="1">
        <v>7.0091300000000002E-9</v>
      </c>
      <c r="I83" s="1">
        <v>5.6296899999999996E-10</v>
      </c>
      <c r="J83" s="1">
        <v>3.7404400000000004E-9</v>
      </c>
      <c r="K83" s="1">
        <v>1.28629E-8</v>
      </c>
      <c r="L83" s="1">
        <v>9.1146900000000005E-10</v>
      </c>
      <c r="M83" s="1">
        <v>2.1661000000000002E-9</v>
      </c>
      <c r="N83" s="1">
        <v>3.1102999999999999E-9</v>
      </c>
      <c r="O83" s="1">
        <v>2.0940399999999999E-8</v>
      </c>
    </row>
    <row r="84" spans="1:15" x14ac:dyDescent="0.4">
      <c r="A84" s="2">
        <v>333112</v>
      </c>
      <c r="B84" s="1">
        <v>3.61705E-8</v>
      </c>
      <c r="C84" s="1">
        <v>1.5170800000000001E-11</v>
      </c>
      <c r="D84" s="1">
        <v>9.6255399999999998E-10</v>
      </c>
      <c r="E84" s="1">
        <v>2.7606300000000001E-12</v>
      </c>
      <c r="F84" s="1">
        <v>9.6567000000000006E-13</v>
      </c>
      <c r="G84" s="1">
        <v>2.3678100000000002E-12</v>
      </c>
      <c r="H84" s="1">
        <v>6.5829699999999997E-9</v>
      </c>
      <c r="I84" s="1">
        <v>2.7975999999999999E-9</v>
      </c>
      <c r="J84" s="1">
        <v>3.7799199999999999E-9</v>
      </c>
      <c r="K84" s="1">
        <v>1.00104E-8</v>
      </c>
      <c r="L84" s="1">
        <v>4.7706199999999998E-9</v>
      </c>
      <c r="M84" s="1">
        <v>1.9381000000000002E-9</v>
      </c>
      <c r="N84" s="1">
        <v>2.3749899999999999E-9</v>
      </c>
      <c r="O84" s="1">
        <v>1.63391E-8</v>
      </c>
    </row>
    <row r="85" spans="1:15" x14ac:dyDescent="0.4">
      <c r="A85" s="2">
        <v>333120</v>
      </c>
      <c r="B85" s="1">
        <v>2.8052299999999998E-8</v>
      </c>
      <c r="C85" s="1">
        <v>1.6159899999999999E-11</v>
      </c>
      <c r="D85" s="1">
        <v>9.8064099999999994E-10</v>
      </c>
      <c r="E85" s="1">
        <v>1.8418499999999999E-12</v>
      </c>
      <c r="F85" s="1">
        <v>7.6322800000000003E-13</v>
      </c>
      <c r="G85" s="1">
        <v>2.03554E-12</v>
      </c>
      <c r="H85" s="1">
        <v>4.6278399999999996E-9</v>
      </c>
      <c r="I85" s="1">
        <v>5.4619700000000001E-10</v>
      </c>
      <c r="J85" s="1">
        <v>7.2261399999999996E-9</v>
      </c>
      <c r="K85" s="1">
        <v>3.6725299999999999E-9</v>
      </c>
      <c r="L85" s="1">
        <v>9.0114299999999998E-10</v>
      </c>
      <c r="M85" s="1">
        <v>1.15468E-9</v>
      </c>
      <c r="N85" s="1">
        <v>3.1620099999999999E-9</v>
      </c>
      <c r="O85" s="1">
        <v>1.4972E-8</v>
      </c>
    </row>
    <row r="86" spans="1:15" x14ac:dyDescent="0.4">
      <c r="A86" s="2">
        <v>333130</v>
      </c>
      <c r="B86" s="1">
        <v>2.5564E-8</v>
      </c>
      <c r="C86" s="1">
        <v>1.4130299999999999E-11</v>
      </c>
      <c r="D86" s="1">
        <v>1.59703E-9</v>
      </c>
      <c r="E86" s="1">
        <v>5.77138E-12</v>
      </c>
      <c r="F86" s="1">
        <v>6.1412700000000001E-13</v>
      </c>
      <c r="G86" s="1">
        <v>1.0229599999999999E-12</v>
      </c>
      <c r="H86" s="1">
        <v>4.5080699999999997E-9</v>
      </c>
      <c r="I86" s="1">
        <v>2.0130600000000001E-9</v>
      </c>
      <c r="J86" s="1">
        <v>2.3364200000000001E-9</v>
      </c>
      <c r="K86" s="1">
        <v>2.4645099999999998E-9</v>
      </c>
      <c r="L86" s="1">
        <v>3.2410800000000001E-9</v>
      </c>
      <c r="M86" s="1">
        <v>2.9732300000000001E-9</v>
      </c>
      <c r="N86" s="1">
        <v>1.1721200000000001E-9</v>
      </c>
      <c r="O86" s="1">
        <v>1.46945E-8</v>
      </c>
    </row>
    <row r="87" spans="1:15" x14ac:dyDescent="0.4">
      <c r="A87" s="2">
        <v>333242</v>
      </c>
      <c r="B87" s="1">
        <v>1.0880099999999999E-8</v>
      </c>
      <c r="C87" s="1">
        <v>3.5317500000000002E-12</v>
      </c>
      <c r="D87" s="1">
        <v>1.87115E-10</v>
      </c>
      <c r="E87" s="1">
        <v>4.7844199999999997E-13</v>
      </c>
      <c r="F87" s="1">
        <v>7.4704499999999997E-14</v>
      </c>
      <c r="G87" s="1">
        <v>3.39854E-13</v>
      </c>
      <c r="H87" s="1">
        <v>3.1540000000000001E-9</v>
      </c>
      <c r="I87" s="1">
        <v>1.3163499999999999E-9</v>
      </c>
      <c r="J87" s="1">
        <v>1.6914199999999999E-9</v>
      </c>
      <c r="K87" s="1">
        <v>1.7012799999999999E-9</v>
      </c>
      <c r="L87" s="1">
        <v>2.14691E-9</v>
      </c>
      <c r="M87" s="1">
        <v>8.8708999999999998E-10</v>
      </c>
      <c r="N87" s="1">
        <v>5.70724E-10</v>
      </c>
      <c r="O87" s="1">
        <v>3.5683400000000001E-9</v>
      </c>
    </row>
    <row r="88" spans="1:15" x14ac:dyDescent="0.4">
      <c r="A88" s="2" t="s">
        <v>17</v>
      </c>
      <c r="B88" s="1">
        <v>5.8112499999999998E-8</v>
      </c>
      <c r="C88" s="1">
        <v>2.0560000000000001E-11</v>
      </c>
      <c r="D88" s="1">
        <v>1.3648700000000001E-9</v>
      </c>
      <c r="E88" s="1">
        <v>7.5724599999999994E-12</v>
      </c>
      <c r="F88" s="1">
        <v>8.9437100000000003E-13</v>
      </c>
      <c r="G88" s="1">
        <v>1.5556800000000001E-12</v>
      </c>
      <c r="H88" s="1">
        <v>9.19505E-9</v>
      </c>
      <c r="I88" s="1">
        <v>3.9295599999999998E-9</v>
      </c>
      <c r="J88" s="1">
        <v>1.6893300000000001E-8</v>
      </c>
      <c r="K88" s="1">
        <v>5.0195099999999998E-9</v>
      </c>
      <c r="L88" s="1">
        <v>6.3386300000000001E-9</v>
      </c>
      <c r="M88" s="1">
        <v>3.7825700000000001E-9</v>
      </c>
      <c r="N88" s="1">
        <v>4.7817400000000001E-9</v>
      </c>
      <c r="O88" s="1">
        <v>2.6792400000000001E-8</v>
      </c>
    </row>
    <row r="89" spans="1:15" x14ac:dyDescent="0.4">
      <c r="A89" s="2">
        <v>333314</v>
      </c>
      <c r="B89" s="1">
        <v>4.79026E-8</v>
      </c>
      <c r="C89" s="1">
        <v>1.8913899999999998E-11</v>
      </c>
      <c r="D89" s="1">
        <v>5.9207300000000003E-10</v>
      </c>
      <c r="E89" s="1">
        <v>1.6186799999999999E-12</v>
      </c>
      <c r="F89" s="1">
        <v>2.3598299999999999E-13</v>
      </c>
      <c r="G89" s="1">
        <v>1.2521199999999999E-12</v>
      </c>
      <c r="H89" s="1">
        <v>1.13584E-8</v>
      </c>
      <c r="I89" s="1">
        <v>5.1516999999999999E-9</v>
      </c>
      <c r="J89" s="1">
        <v>5.8951100000000003E-9</v>
      </c>
      <c r="K89" s="1">
        <v>6.4684400000000001E-9</v>
      </c>
      <c r="L89" s="1">
        <v>8.2294899999999995E-9</v>
      </c>
      <c r="M89" s="1">
        <v>3.0266500000000001E-9</v>
      </c>
      <c r="N89" s="1">
        <v>3.02929E-9</v>
      </c>
      <c r="O89" s="1">
        <v>2.2807699999999998E-8</v>
      </c>
    </row>
    <row r="90" spans="1:15" x14ac:dyDescent="0.4">
      <c r="A90" s="2">
        <v>333316</v>
      </c>
      <c r="B90" s="1">
        <v>5.5558300000000003E-8</v>
      </c>
      <c r="C90" s="1">
        <v>1.7589599999999999E-11</v>
      </c>
      <c r="D90" s="1">
        <v>1.0633300000000001E-9</v>
      </c>
      <c r="E90" s="1">
        <v>2.7909600000000001E-12</v>
      </c>
      <c r="F90" s="1">
        <v>4.8314E-13</v>
      </c>
      <c r="G90" s="1">
        <v>1.87596E-12</v>
      </c>
      <c r="H90" s="1">
        <v>1.6051700000000001E-8</v>
      </c>
      <c r="I90" s="1">
        <v>6.93313E-9</v>
      </c>
      <c r="J90" s="1">
        <v>9.82571E-9</v>
      </c>
      <c r="K90" s="1">
        <v>8.6924199999999992E-9</v>
      </c>
      <c r="L90" s="1">
        <v>1.1671000000000001E-8</v>
      </c>
      <c r="M90" s="1">
        <v>4.6451500000000002E-9</v>
      </c>
      <c r="N90" s="1">
        <v>3.0551699999999999E-9</v>
      </c>
      <c r="O90" s="1">
        <v>1.5885899999999999E-8</v>
      </c>
    </row>
    <row r="91" spans="1:15" x14ac:dyDescent="0.4">
      <c r="A91" s="2">
        <v>333318</v>
      </c>
      <c r="B91" s="1">
        <v>3.4580299999999999E-8</v>
      </c>
      <c r="C91" s="1">
        <v>1.27466E-11</v>
      </c>
      <c r="D91" s="1">
        <v>6.46128E-10</v>
      </c>
      <c r="E91" s="1">
        <v>3.22109E-12</v>
      </c>
      <c r="F91" s="1">
        <v>2.3807700000000002E-13</v>
      </c>
      <c r="G91" s="1">
        <v>5.0631099999999996E-13</v>
      </c>
      <c r="H91" s="1">
        <v>2.5449899999999999E-9</v>
      </c>
      <c r="I91" s="1">
        <v>1.08084E-9</v>
      </c>
      <c r="J91" s="1">
        <v>1.4525299999999999E-9</v>
      </c>
      <c r="K91" s="1">
        <v>1.4109899999999999E-9</v>
      </c>
      <c r="L91" s="1">
        <v>1.7012000000000001E-9</v>
      </c>
      <c r="M91" s="1">
        <v>7.8693200000000001E-10</v>
      </c>
      <c r="N91" s="1">
        <v>2.8002999999999999E-9</v>
      </c>
      <c r="O91" s="1">
        <v>2.67602E-8</v>
      </c>
    </row>
    <row r="92" spans="1:15" x14ac:dyDescent="0.4">
      <c r="A92" s="2">
        <v>333414</v>
      </c>
      <c r="B92" s="1">
        <v>3.8433100000000003E-8</v>
      </c>
      <c r="C92" s="1">
        <v>1.8060999999999999E-11</v>
      </c>
      <c r="D92" s="1">
        <v>6.49442E-10</v>
      </c>
      <c r="E92" s="1">
        <v>2.6952400000000001E-12</v>
      </c>
      <c r="F92" s="1">
        <v>2.9252E-13</v>
      </c>
      <c r="G92" s="1">
        <v>2.4672099999999999E-12</v>
      </c>
      <c r="H92" s="1">
        <v>9.5293000000000002E-9</v>
      </c>
      <c r="I92" s="1">
        <v>3.98232E-9</v>
      </c>
      <c r="J92" s="1">
        <v>5.4502899999999998E-9</v>
      </c>
      <c r="K92" s="1">
        <v>5.3298200000000001E-9</v>
      </c>
      <c r="L92" s="1">
        <v>6.5813199999999998E-9</v>
      </c>
      <c r="M92" s="1">
        <v>2.8712299999999998E-9</v>
      </c>
      <c r="N92" s="1">
        <v>3.69867E-9</v>
      </c>
      <c r="O92" s="1">
        <v>1.4721599999999999E-8</v>
      </c>
    </row>
    <row r="93" spans="1:15" x14ac:dyDescent="0.4">
      <c r="A93" s="2">
        <v>333415</v>
      </c>
      <c r="B93" s="1">
        <v>2.20628E-8</v>
      </c>
      <c r="C93" s="1">
        <v>1.68415E-11</v>
      </c>
      <c r="D93" s="1">
        <v>9.0532200000000005E-10</v>
      </c>
      <c r="E93" s="1">
        <v>3.53464E-12</v>
      </c>
      <c r="F93" s="1">
        <v>4.9045799999999997E-13</v>
      </c>
      <c r="G93" s="1">
        <v>1.7140999999999999E-12</v>
      </c>
      <c r="H93" s="1">
        <v>1.6250700000000001E-9</v>
      </c>
      <c r="I93" s="1">
        <v>6.7795000000000002E-10</v>
      </c>
      <c r="J93" s="1">
        <v>2.5188799999999999E-9</v>
      </c>
      <c r="K93" s="1">
        <v>5.7196899999999997E-9</v>
      </c>
      <c r="L93" s="1">
        <v>1.09164E-9</v>
      </c>
      <c r="M93" s="1">
        <v>4.7612400000000004E-10</v>
      </c>
      <c r="N93" s="1">
        <v>2.41463E-9</v>
      </c>
      <c r="O93" s="1">
        <v>1.3210099999999999E-8</v>
      </c>
    </row>
    <row r="94" spans="1:15" x14ac:dyDescent="0.4">
      <c r="A94" s="2">
        <v>333413</v>
      </c>
      <c r="B94" s="1">
        <v>3.0738E-8</v>
      </c>
      <c r="C94" s="1">
        <v>2.15751E-11</v>
      </c>
      <c r="D94" s="1">
        <v>1.3960400000000001E-9</v>
      </c>
      <c r="E94" s="1">
        <v>7.0136900000000002E-12</v>
      </c>
      <c r="F94" s="1">
        <v>5.0498199999999998E-13</v>
      </c>
      <c r="G94" s="1">
        <v>7.0143800000000005E-13</v>
      </c>
      <c r="H94" s="1">
        <v>5.87743E-9</v>
      </c>
      <c r="I94" s="1">
        <v>2.5113899999999999E-9</v>
      </c>
      <c r="J94" s="1">
        <v>3.3742999999999998E-9</v>
      </c>
      <c r="K94" s="1">
        <v>3.2733999999999999E-9</v>
      </c>
      <c r="L94" s="1">
        <v>4.0636199999999997E-9</v>
      </c>
      <c r="M94" s="1">
        <v>1.7820099999999999E-9</v>
      </c>
      <c r="N94" s="1">
        <v>2.8096200000000001E-9</v>
      </c>
      <c r="O94" s="1">
        <v>1.5842200000000001E-8</v>
      </c>
    </row>
    <row r="95" spans="1:15" x14ac:dyDescent="0.4">
      <c r="A95" s="2">
        <v>333511</v>
      </c>
      <c r="B95" s="1">
        <v>6.7639000000000001E-8</v>
      </c>
      <c r="C95" s="1">
        <v>2.5123199999999999E-11</v>
      </c>
      <c r="D95" s="1">
        <v>1.77476E-9</v>
      </c>
      <c r="E95" s="1">
        <v>6.0371699999999998E-12</v>
      </c>
      <c r="F95" s="1">
        <v>5.7555899999999995E-13</v>
      </c>
      <c r="G95" s="1">
        <v>2.1251900000000002E-12</v>
      </c>
      <c r="H95" s="1">
        <v>7.9270799999999995E-9</v>
      </c>
      <c r="I95" s="1">
        <v>3.3326500000000001E-9</v>
      </c>
      <c r="J95" s="1">
        <v>4.63751E-9</v>
      </c>
      <c r="K95" s="1">
        <v>4.4192799999999997E-9</v>
      </c>
      <c r="L95" s="1">
        <v>5.4011000000000003E-9</v>
      </c>
      <c r="M95" s="1">
        <v>8.3708000000000001E-9</v>
      </c>
      <c r="N95" s="1">
        <v>6.6093200000000001E-9</v>
      </c>
      <c r="O95" s="1">
        <v>4.3166700000000002E-8</v>
      </c>
    </row>
    <row r="96" spans="1:15" x14ac:dyDescent="0.4">
      <c r="A96" s="2">
        <v>333514</v>
      </c>
      <c r="B96" s="1">
        <v>1.3877099999999999E-7</v>
      </c>
      <c r="C96" s="1">
        <v>4.0496499999999998E-11</v>
      </c>
      <c r="D96" s="1">
        <v>3.8638199999999996E-9</v>
      </c>
      <c r="E96" s="1">
        <v>2.20828E-11</v>
      </c>
      <c r="F96" s="1">
        <v>2.9364900000000001E-12</v>
      </c>
      <c r="G96" s="1">
        <v>5.5428999999999997E-12</v>
      </c>
      <c r="H96" s="1">
        <v>5.8397899999999997E-9</v>
      </c>
      <c r="I96" s="1">
        <v>2.4702E-9</v>
      </c>
      <c r="J96" s="1">
        <v>9.1803600000000008E-9</v>
      </c>
      <c r="K96" s="1">
        <v>5.7339400000000003E-8</v>
      </c>
      <c r="L96" s="1">
        <v>3.9098400000000002E-9</v>
      </c>
      <c r="M96" s="1">
        <v>7.6649699999999998E-9</v>
      </c>
      <c r="N96" s="1">
        <v>1.01922E-8</v>
      </c>
      <c r="O96" s="1">
        <v>7.7718499999999995E-8</v>
      </c>
    </row>
    <row r="97" spans="1:15" x14ac:dyDescent="0.4">
      <c r="A97" s="2">
        <v>333517</v>
      </c>
      <c r="B97" s="1">
        <v>1.03753E-7</v>
      </c>
      <c r="C97" s="1">
        <v>6.0975799999999998E-11</v>
      </c>
      <c r="D97" s="1">
        <v>8.0349800000000005E-10</v>
      </c>
      <c r="E97" s="1">
        <v>8.0097299999999992E-12</v>
      </c>
      <c r="F97" s="1">
        <v>1.7584200000000001E-12</v>
      </c>
      <c r="G97" s="1">
        <v>5.7214600000000001E-12</v>
      </c>
      <c r="H97" s="1">
        <v>7.8924400000000001E-9</v>
      </c>
      <c r="I97" s="1">
        <v>3.3738600000000002E-9</v>
      </c>
      <c r="J97" s="1">
        <v>4.1738400000000001E-9</v>
      </c>
      <c r="K97" s="1">
        <v>4.3370000000000002E-9</v>
      </c>
      <c r="L97" s="1">
        <v>5.4692899999999998E-9</v>
      </c>
      <c r="M97" s="1">
        <v>2.21831E-9</v>
      </c>
      <c r="N97" s="1">
        <v>1.31515E-8</v>
      </c>
      <c r="O97" s="1">
        <v>7.4344099999999999E-8</v>
      </c>
    </row>
    <row r="98" spans="1:15" x14ac:dyDescent="0.4">
      <c r="A98" s="2" t="s">
        <v>18</v>
      </c>
      <c r="B98" s="1">
        <v>8.0271799999999995E-8</v>
      </c>
      <c r="C98" s="1">
        <v>2.02539E-11</v>
      </c>
      <c r="D98" s="1">
        <v>1.44851E-9</v>
      </c>
      <c r="E98" s="1">
        <v>3.7273700000000001E-12</v>
      </c>
      <c r="F98" s="1">
        <v>2.0073099999999999E-12</v>
      </c>
      <c r="G98" s="1">
        <v>1.42007E-12</v>
      </c>
      <c r="H98" s="1">
        <v>1.11777E-8</v>
      </c>
      <c r="I98" s="1">
        <v>4.7219700000000004E-9</v>
      </c>
      <c r="J98" s="1">
        <v>1.5589000000000001E-8</v>
      </c>
      <c r="K98" s="1">
        <v>6.2002899999999999E-9</v>
      </c>
      <c r="L98" s="1">
        <v>7.57158E-9</v>
      </c>
      <c r="M98" s="1">
        <v>3.4143600000000002E-9</v>
      </c>
      <c r="N98" s="1">
        <v>4.0915200000000004E-9</v>
      </c>
      <c r="O98" s="1">
        <v>4.8723800000000002E-8</v>
      </c>
    </row>
    <row r="99" spans="1:15" x14ac:dyDescent="0.4">
      <c r="A99" s="2">
        <v>333611</v>
      </c>
      <c r="B99" s="1">
        <v>1.41841E-8</v>
      </c>
      <c r="C99" s="1">
        <v>8.5631299999999997E-12</v>
      </c>
      <c r="D99" s="1">
        <v>3.8172899999999997E-10</v>
      </c>
      <c r="E99" s="1">
        <v>9.3935000000000003E-13</v>
      </c>
      <c r="F99" s="1">
        <v>3.7180800000000001E-13</v>
      </c>
      <c r="G99" s="1">
        <v>9.2797499999999999E-13</v>
      </c>
      <c r="H99" s="1">
        <v>2.46032E-9</v>
      </c>
      <c r="I99" s="1">
        <v>1.03454E-9</v>
      </c>
      <c r="J99" s="1">
        <v>1.38781E-9</v>
      </c>
      <c r="K99" s="1">
        <v>1.36626E-9</v>
      </c>
      <c r="L99" s="1">
        <v>1.70715E-9</v>
      </c>
      <c r="M99" s="1">
        <v>7.3676099999999995E-10</v>
      </c>
      <c r="N99" s="1">
        <v>1.19467E-9</v>
      </c>
      <c r="O99" s="1">
        <v>7.9854399999999997E-9</v>
      </c>
    </row>
    <row r="100" spans="1:15" x14ac:dyDescent="0.4">
      <c r="A100" s="2">
        <v>333612</v>
      </c>
      <c r="B100" s="1">
        <v>4.1608999999999999E-8</v>
      </c>
      <c r="C100" s="1">
        <v>1.8216499999999999E-11</v>
      </c>
      <c r="D100" s="1">
        <v>1.45497E-9</v>
      </c>
      <c r="E100" s="1">
        <v>1.44143E-12</v>
      </c>
      <c r="F100" s="1">
        <v>2.21332E-13</v>
      </c>
      <c r="G100" s="1">
        <v>1.0058400000000001E-12</v>
      </c>
      <c r="H100" s="1">
        <v>8.93871E-9</v>
      </c>
      <c r="I100" s="1">
        <v>3.7787799999999996E-9</v>
      </c>
      <c r="J100" s="1">
        <v>4.7118100000000001E-9</v>
      </c>
      <c r="K100" s="1">
        <v>4.83288E-9</v>
      </c>
      <c r="L100" s="1">
        <v>6.0319800000000001E-9</v>
      </c>
      <c r="M100" s="1">
        <v>2.5165400000000001E-9</v>
      </c>
      <c r="N100" s="1">
        <v>4.0398299999999997E-9</v>
      </c>
      <c r="O100" s="1">
        <v>1.9595300000000001E-8</v>
      </c>
    </row>
    <row r="101" spans="1:15" x14ac:dyDescent="0.4">
      <c r="A101" s="2">
        <v>333613</v>
      </c>
      <c r="B101" s="1">
        <v>4.4313799999999998E-8</v>
      </c>
      <c r="C101" s="1">
        <v>1.54832E-11</v>
      </c>
      <c r="D101" s="1">
        <v>1.42908E-9</v>
      </c>
      <c r="E101" s="1">
        <v>2.46687E-12</v>
      </c>
      <c r="F101" s="1">
        <v>1.4587E-12</v>
      </c>
      <c r="G101" s="1">
        <v>1.1334299999999999E-12</v>
      </c>
      <c r="H101" s="1">
        <v>9.2201700000000004E-9</v>
      </c>
      <c r="I101" s="1">
        <v>3.9621900000000004E-9</v>
      </c>
      <c r="J101" s="1">
        <v>5.42013E-9</v>
      </c>
      <c r="K101" s="1">
        <v>5.18252E-9</v>
      </c>
      <c r="L101" s="1">
        <v>6.4511300000000002E-9</v>
      </c>
      <c r="M101" s="1">
        <v>2.7814800000000002E-9</v>
      </c>
      <c r="N101" s="1">
        <v>2.5988299999999998E-9</v>
      </c>
      <c r="O101" s="1">
        <v>2.19094E-8</v>
      </c>
    </row>
    <row r="102" spans="1:15" x14ac:dyDescent="0.4">
      <c r="A102" s="2">
        <v>333618</v>
      </c>
      <c r="B102" s="1">
        <v>1.00339E-8</v>
      </c>
      <c r="C102" s="1">
        <v>5.36727E-12</v>
      </c>
      <c r="D102" s="1">
        <v>3.83684E-10</v>
      </c>
      <c r="E102" s="1">
        <v>5.8665000000000003E-13</v>
      </c>
      <c r="F102" s="1">
        <v>1.4186599999999999E-13</v>
      </c>
      <c r="G102" s="1">
        <v>8.6393599999999997E-13</v>
      </c>
      <c r="H102" s="1">
        <v>1.5378800000000001E-9</v>
      </c>
      <c r="I102" s="1">
        <v>6.5615299999999998E-10</v>
      </c>
      <c r="J102" s="1">
        <v>8.8247900000000003E-10</v>
      </c>
      <c r="K102" s="1">
        <v>8.6298499999999999E-10</v>
      </c>
      <c r="L102" s="1">
        <v>1.08121E-9</v>
      </c>
      <c r="M102" s="1">
        <v>4.5937099999999999E-10</v>
      </c>
      <c r="N102" s="1">
        <v>8.6487599999999998E-10</v>
      </c>
      <c r="O102" s="1">
        <v>5.8885000000000001E-9</v>
      </c>
    </row>
    <row r="103" spans="1:15" x14ac:dyDescent="0.4">
      <c r="A103" s="2">
        <v>333912</v>
      </c>
      <c r="B103" s="1">
        <v>2.6248499999999998E-8</v>
      </c>
      <c r="C103" s="1">
        <v>8.0994500000000006E-12</v>
      </c>
      <c r="D103" s="1">
        <v>8.1995800000000001E-10</v>
      </c>
      <c r="E103" s="1">
        <v>7.2295399999999995E-13</v>
      </c>
      <c r="F103" s="1">
        <v>1.16813E-13</v>
      </c>
      <c r="G103" s="1">
        <v>4.9933800000000003E-13</v>
      </c>
      <c r="H103" s="1">
        <v>4.0253999999999998E-9</v>
      </c>
      <c r="I103" s="1">
        <v>1.7193599999999999E-9</v>
      </c>
      <c r="J103" s="1">
        <v>2.3122699999999999E-9</v>
      </c>
      <c r="K103" s="1">
        <v>2.2738400000000001E-9</v>
      </c>
      <c r="L103" s="1">
        <v>2.8921900000000001E-9</v>
      </c>
      <c r="M103" s="1">
        <v>1.19858E-9</v>
      </c>
      <c r="N103" s="1">
        <v>2.2619599999999999E-9</v>
      </c>
      <c r="O103" s="1">
        <v>1.5488299999999999E-8</v>
      </c>
    </row>
    <row r="104" spans="1:15" x14ac:dyDescent="0.4">
      <c r="A104" s="2" t="s">
        <v>19</v>
      </c>
      <c r="B104" s="1">
        <v>2.52911E-8</v>
      </c>
      <c r="C104" s="1">
        <v>1.3308100000000001E-11</v>
      </c>
      <c r="D104" s="1">
        <v>7.2003199999999996E-10</v>
      </c>
      <c r="E104" s="1">
        <v>1.95209E-12</v>
      </c>
      <c r="F104" s="1">
        <v>1.9386899999999999E-13</v>
      </c>
      <c r="G104" s="1">
        <v>8.0785899999999998E-13</v>
      </c>
      <c r="H104" s="1">
        <v>6.3023100000000003E-9</v>
      </c>
      <c r="I104" s="1">
        <v>2.6775900000000001E-9</v>
      </c>
      <c r="J104" s="1">
        <v>3.6640899999999999E-9</v>
      </c>
      <c r="K104" s="1">
        <v>3.4983400000000001E-9</v>
      </c>
      <c r="L104" s="1">
        <v>4.33435E-9</v>
      </c>
      <c r="M104" s="1">
        <v>3.05752E-9</v>
      </c>
      <c r="N104" s="1">
        <v>1.5515799999999999E-9</v>
      </c>
      <c r="O104" s="1">
        <v>9.2469500000000006E-9</v>
      </c>
    </row>
    <row r="105" spans="1:15" x14ac:dyDescent="0.4">
      <c r="A105" s="2">
        <v>333920</v>
      </c>
      <c r="B105" s="1">
        <v>5.5993999999999998E-8</v>
      </c>
      <c r="C105" s="1">
        <v>2.9963800000000002E-11</v>
      </c>
      <c r="D105" s="1">
        <v>2.5891000000000001E-9</v>
      </c>
      <c r="E105" s="1">
        <v>4.0013300000000003E-12</v>
      </c>
      <c r="F105" s="1">
        <v>4.8103799999999999E-13</v>
      </c>
      <c r="G105" s="1">
        <v>2.00989E-12</v>
      </c>
      <c r="H105" s="1">
        <v>8.3493699999999997E-9</v>
      </c>
      <c r="I105" s="1">
        <v>3.7365799999999999E-9</v>
      </c>
      <c r="J105" s="1">
        <v>4.4679399999999998E-9</v>
      </c>
      <c r="K105" s="1">
        <v>4.67012E-9</v>
      </c>
      <c r="L105" s="1">
        <v>5.8563600000000002E-9</v>
      </c>
      <c r="M105" s="1">
        <v>3.8710000000000004E-9</v>
      </c>
      <c r="N105" s="1">
        <v>4.66472E-9</v>
      </c>
      <c r="O105" s="1">
        <v>3.29107E-8</v>
      </c>
    </row>
    <row r="106" spans="1:15" x14ac:dyDescent="0.4">
      <c r="A106" s="2">
        <v>333991</v>
      </c>
      <c r="B106" s="1">
        <v>3.4383599999999997E-8</v>
      </c>
      <c r="C106" s="1">
        <v>1.35606E-11</v>
      </c>
      <c r="D106" s="1">
        <v>5.9158900000000001E-10</v>
      </c>
      <c r="E106" s="1">
        <v>1.5235499999999999E-12</v>
      </c>
      <c r="F106" s="1">
        <v>2.4568400000000001E-13</v>
      </c>
      <c r="G106" s="1">
        <v>1.0767200000000001E-12</v>
      </c>
      <c r="H106" s="1">
        <v>9.0740400000000002E-9</v>
      </c>
      <c r="I106" s="1">
        <v>3.9487400000000002E-9</v>
      </c>
      <c r="J106" s="1">
        <v>5.2089899999999998E-9</v>
      </c>
      <c r="K106" s="1">
        <v>5.1386900000000002E-9</v>
      </c>
      <c r="L106" s="1">
        <v>6.6609499999999998E-9</v>
      </c>
      <c r="M106" s="1">
        <v>2.67643E-9</v>
      </c>
      <c r="N106" s="1">
        <v>1.75579E-9</v>
      </c>
      <c r="O106" s="1">
        <v>1.2428400000000001E-8</v>
      </c>
    </row>
    <row r="107" spans="1:15" x14ac:dyDescent="0.4">
      <c r="A107" s="2">
        <v>333993</v>
      </c>
      <c r="B107" s="1">
        <v>2.8917200000000001E-8</v>
      </c>
      <c r="C107" s="1">
        <v>9.6214099999999995E-12</v>
      </c>
      <c r="D107" s="1">
        <v>7.0049200000000005E-10</v>
      </c>
      <c r="E107" s="1">
        <v>1.77146E-12</v>
      </c>
      <c r="F107" s="1">
        <v>2.0795900000000001E-13</v>
      </c>
      <c r="G107" s="1">
        <v>1.8047799999999999E-12</v>
      </c>
      <c r="H107" s="1">
        <v>8.2145300000000002E-9</v>
      </c>
      <c r="I107" s="1">
        <v>3.4985699999999998E-9</v>
      </c>
      <c r="J107" s="1">
        <v>4.3435500000000004E-9</v>
      </c>
      <c r="K107" s="1">
        <v>4.5140300000000004E-9</v>
      </c>
      <c r="L107" s="1">
        <v>5.7155799999999998E-9</v>
      </c>
      <c r="M107" s="1">
        <v>2.2970100000000001E-9</v>
      </c>
      <c r="N107" s="1">
        <v>1.48436E-9</v>
      </c>
      <c r="O107" s="1">
        <v>9.9876199999999995E-9</v>
      </c>
    </row>
    <row r="108" spans="1:15" x14ac:dyDescent="0.4">
      <c r="A108" s="2">
        <v>333994</v>
      </c>
      <c r="B108" s="1">
        <v>6.4359699999999999E-8</v>
      </c>
      <c r="C108" s="1">
        <v>3.6386599999999998E-11</v>
      </c>
      <c r="D108" s="1">
        <v>1.20056E-9</v>
      </c>
      <c r="E108" s="1">
        <v>3.37038E-12</v>
      </c>
      <c r="F108" s="1">
        <v>6.05468E-13</v>
      </c>
      <c r="G108" s="1">
        <v>2.32583E-12</v>
      </c>
      <c r="H108" s="1">
        <v>1.7677E-8</v>
      </c>
      <c r="I108" s="1">
        <v>7.7125200000000002E-9</v>
      </c>
      <c r="J108" s="1">
        <v>1.07068E-8</v>
      </c>
      <c r="K108" s="1">
        <v>9.89953E-9</v>
      </c>
      <c r="L108" s="1">
        <v>1.32974E-8</v>
      </c>
      <c r="M108" s="1">
        <v>5.1010900000000002E-9</v>
      </c>
      <c r="N108" s="1">
        <v>6.0288800000000004E-9</v>
      </c>
      <c r="O108" s="1">
        <v>1.7463100000000001E-8</v>
      </c>
    </row>
    <row r="109" spans="1:15" x14ac:dyDescent="0.4">
      <c r="A109" s="2" t="s">
        <v>20</v>
      </c>
      <c r="B109" s="1">
        <v>3.0084400000000002E-8</v>
      </c>
      <c r="C109" s="1">
        <v>1.47316E-11</v>
      </c>
      <c r="D109" s="1">
        <v>4.5456699999999999E-10</v>
      </c>
      <c r="E109" s="1">
        <v>3.0699799999999998E-12</v>
      </c>
      <c r="F109" s="1">
        <v>2.4082699999999998E-13</v>
      </c>
      <c r="G109" s="1">
        <v>1.14173E-12</v>
      </c>
      <c r="H109" s="1">
        <v>5.9975100000000003E-9</v>
      </c>
      <c r="I109" s="1">
        <v>2.57492E-9</v>
      </c>
      <c r="J109" s="1">
        <v>3.4672000000000002E-9</v>
      </c>
      <c r="K109" s="1">
        <v>3.37917E-9</v>
      </c>
      <c r="L109" s="1">
        <v>4.3516699999999997E-9</v>
      </c>
      <c r="M109" s="1">
        <v>1.7777199999999999E-9</v>
      </c>
      <c r="N109" s="1">
        <v>2.35974E-9</v>
      </c>
      <c r="O109" s="1">
        <v>1.5015400000000001E-8</v>
      </c>
    </row>
    <row r="110" spans="1:15" x14ac:dyDescent="0.4">
      <c r="A110" s="2" t="s">
        <v>21</v>
      </c>
      <c r="B110" s="1">
        <v>5.67912E-8</v>
      </c>
      <c r="C110" s="1">
        <v>2.5429800000000001E-11</v>
      </c>
      <c r="D110" s="1">
        <v>1.12291E-9</v>
      </c>
      <c r="E110" s="1">
        <v>6.86805E-12</v>
      </c>
      <c r="F110" s="1">
        <v>2.4785399999999999E-13</v>
      </c>
      <c r="G110" s="1">
        <v>1.4991100000000001E-12</v>
      </c>
      <c r="H110" s="1">
        <v>8.6605399999999995E-9</v>
      </c>
      <c r="I110" s="1">
        <v>3.6625499999999999E-9</v>
      </c>
      <c r="J110" s="1">
        <v>4.9544399999999997E-9</v>
      </c>
      <c r="K110" s="1">
        <v>4.8153299999999997E-9</v>
      </c>
      <c r="L110" s="1">
        <v>5.6713800000000003E-9</v>
      </c>
      <c r="M110" s="1">
        <v>2.5894599999999999E-9</v>
      </c>
      <c r="N110" s="1">
        <v>5.29182E-9</v>
      </c>
      <c r="O110" s="1">
        <v>3.3574E-8</v>
      </c>
    </row>
    <row r="111" spans="1:15" x14ac:dyDescent="0.4">
      <c r="A111" s="2">
        <v>334111</v>
      </c>
      <c r="B111" s="1">
        <v>1.2690899999999999E-7</v>
      </c>
      <c r="C111" s="1">
        <v>1.3631299999999999E-10</v>
      </c>
      <c r="D111" s="1">
        <v>4.6393699999999999E-9</v>
      </c>
      <c r="E111" s="1">
        <v>2.5337400000000001E-12</v>
      </c>
      <c r="F111" s="1">
        <v>1.79271E-13</v>
      </c>
      <c r="G111" s="1">
        <v>2.2100400000000001E-12</v>
      </c>
      <c r="H111" s="1">
        <v>1.3399E-8</v>
      </c>
      <c r="I111" s="1">
        <v>6.3637399999999998E-9</v>
      </c>
      <c r="J111" s="1">
        <v>6.2236799999999998E-9</v>
      </c>
      <c r="K111" s="1">
        <v>7.8840499999999997E-8</v>
      </c>
      <c r="L111" s="1">
        <v>1.10971E-8</v>
      </c>
      <c r="M111" s="1">
        <v>3.19765E-9</v>
      </c>
      <c r="N111" s="1">
        <v>8.2720800000000002E-9</v>
      </c>
      <c r="O111" s="1">
        <v>4.3583500000000001E-8</v>
      </c>
    </row>
    <row r="112" spans="1:15" x14ac:dyDescent="0.4">
      <c r="A112" s="2">
        <v>334112</v>
      </c>
      <c r="B112" s="1">
        <v>1.7030699999999999E-8</v>
      </c>
      <c r="C112" s="1">
        <v>5.6958E-12</v>
      </c>
      <c r="D112" s="1">
        <v>3.2440599999999999E-10</v>
      </c>
      <c r="E112" s="1">
        <v>8.5985300000000003E-13</v>
      </c>
      <c r="F112" s="1">
        <v>1.4300400000000001E-13</v>
      </c>
      <c r="G112" s="1">
        <v>5.9252500000000004E-13</v>
      </c>
      <c r="H112" s="1">
        <v>4.9088399999999998E-9</v>
      </c>
      <c r="I112" s="1">
        <v>2.1091700000000001E-9</v>
      </c>
      <c r="J112" s="1">
        <v>2.8759799999999998E-9</v>
      </c>
      <c r="K112" s="1">
        <v>2.7397600000000001E-9</v>
      </c>
      <c r="L112" s="1">
        <v>3.6923400000000001E-9</v>
      </c>
      <c r="M112" s="1">
        <v>1.4402099999999999E-9</v>
      </c>
      <c r="N112" s="1">
        <v>9.2947899999999997E-10</v>
      </c>
      <c r="O112" s="1">
        <v>4.73287E-9</v>
      </c>
    </row>
    <row r="113" spans="1:15" x14ac:dyDescent="0.4">
      <c r="A113" s="2">
        <v>334118</v>
      </c>
      <c r="B113" s="1">
        <v>1.4704499999999999E-8</v>
      </c>
      <c r="C113" s="1">
        <v>3.9477600000000001E-12</v>
      </c>
      <c r="D113" s="1">
        <v>3.8037299999999997E-10</v>
      </c>
      <c r="E113" s="1">
        <v>5.9878399999999999E-13</v>
      </c>
      <c r="F113" s="1">
        <v>1.13848E-13</v>
      </c>
      <c r="G113" s="1">
        <v>4.1129399999999999E-13</v>
      </c>
      <c r="H113" s="1">
        <v>3.4909600000000001E-9</v>
      </c>
      <c r="I113" s="1">
        <v>1.5802399999999999E-9</v>
      </c>
      <c r="J113" s="1">
        <v>2.1748799999999998E-9</v>
      </c>
      <c r="K113" s="1">
        <v>1.95349E-9</v>
      </c>
      <c r="L113" s="1">
        <v>2.7106199999999999E-9</v>
      </c>
      <c r="M113" s="1">
        <v>1.0096999999999999E-9</v>
      </c>
      <c r="N113" s="1">
        <v>1.19067E-9</v>
      </c>
      <c r="O113" s="1">
        <v>5.5867600000000003E-9</v>
      </c>
    </row>
    <row r="114" spans="1:15" x14ac:dyDescent="0.4">
      <c r="A114" s="2">
        <v>334210</v>
      </c>
      <c r="B114" s="1">
        <v>1.0365E-8</v>
      </c>
      <c r="C114" s="1">
        <v>3.6199200000000002E-12</v>
      </c>
      <c r="D114" s="1">
        <v>1.7248099999999999E-10</v>
      </c>
      <c r="E114" s="1">
        <v>4.4716800000000001E-13</v>
      </c>
      <c r="F114" s="1">
        <v>7.6963600000000003E-14</v>
      </c>
      <c r="G114" s="1">
        <v>3.0619200000000002E-13</v>
      </c>
      <c r="H114" s="1">
        <v>2.4467599999999999E-9</v>
      </c>
      <c r="I114" s="1">
        <v>1.0396E-9</v>
      </c>
      <c r="J114" s="1">
        <v>1.49178E-9</v>
      </c>
      <c r="K114" s="1">
        <v>1.3749299999999999E-9</v>
      </c>
      <c r="L114" s="1">
        <v>1.72966E-9</v>
      </c>
      <c r="M114" s="1">
        <v>7.5188799999999996E-10</v>
      </c>
      <c r="N114" s="1">
        <v>1.0634099999999999E-9</v>
      </c>
      <c r="O114" s="1">
        <v>3.96762E-9</v>
      </c>
    </row>
    <row r="115" spans="1:15" x14ac:dyDescent="0.4">
      <c r="A115" s="2">
        <v>334220</v>
      </c>
      <c r="B115" s="1">
        <v>6.1591499999999998E-9</v>
      </c>
      <c r="C115" s="1">
        <v>3.13282E-12</v>
      </c>
      <c r="D115" s="1">
        <v>3.9916200000000001E-10</v>
      </c>
      <c r="E115" s="1">
        <v>7.0678299999999996E-13</v>
      </c>
      <c r="F115" s="1">
        <v>3.1384399999999998E-14</v>
      </c>
      <c r="G115" s="1">
        <v>1.4492E-13</v>
      </c>
      <c r="H115" s="1">
        <v>1.3014299999999999E-9</v>
      </c>
      <c r="I115" s="1">
        <v>5.6794000000000001E-10</v>
      </c>
      <c r="J115" s="1">
        <v>6.7718900000000001E-10</v>
      </c>
      <c r="K115" s="1">
        <v>7.0923000000000004E-10</v>
      </c>
      <c r="L115" s="1">
        <v>9.4170100000000008E-10</v>
      </c>
      <c r="M115" s="1">
        <v>3.5306299999999999E-10</v>
      </c>
      <c r="N115" s="1">
        <v>5.6558499999999997E-10</v>
      </c>
      <c r="O115" s="1">
        <v>2.7873000000000001E-9</v>
      </c>
    </row>
    <row r="116" spans="1:15" x14ac:dyDescent="0.4">
      <c r="A116" s="2">
        <v>334290</v>
      </c>
      <c r="B116" s="1">
        <v>3.7168099999999998E-8</v>
      </c>
      <c r="C116" s="1">
        <v>7.8902000000000004E-12</v>
      </c>
      <c r="D116" s="1">
        <v>4.7990700000000003E-10</v>
      </c>
      <c r="E116" s="1">
        <v>1.32335E-12</v>
      </c>
      <c r="F116" s="1">
        <v>1.91287E-13</v>
      </c>
      <c r="G116" s="1">
        <v>1.0094499999999999E-12</v>
      </c>
      <c r="H116" s="1">
        <v>9.7120299999999992E-9</v>
      </c>
      <c r="I116" s="1">
        <v>4.3444E-9</v>
      </c>
      <c r="J116" s="1">
        <v>4.9038900000000001E-9</v>
      </c>
      <c r="K116" s="1">
        <v>5.3795600000000004E-9</v>
      </c>
      <c r="L116" s="1">
        <v>7.0666599999999997E-9</v>
      </c>
      <c r="M116" s="1">
        <v>2.44607E-9</v>
      </c>
      <c r="N116" s="1">
        <v>1.44219E-9</v>
      </c>
      <c r="O116" s="1">
        <v>1.80084E-8</v>
      </c>
    </row>
    <row r="117" spans="1:15" x14ac:dyDescent="0.4">
      <c r="A117" s="2">
        <v>334413</v>
      </c>
      <c r="B117" s="1">
        <v>8.5261900000000007E-9</v>
      </c>
      <c r="C117" s="1">
        <v>4.8048599999999998E-12</v>
      </c>
      <c r="D117" s="1">
        <v>2.00773E-10</v>
      </c>
      <c r="E117" s="1">
        <v>8.6529100000000001E-13</v>
      </c>
      <c r="F117" s="1">
        <v>5.1507400000000001E-14</v>
      </c>
      <c r="G117" s="1">
        <v>3.9155600000000001E-13</v>
      </c>
      <c r="H117" s="1">
        <v>5.7340400000000004E-10</v>
      </c>
      <c r="I117" s="1">
        <v>2.4564599999999999E-10</v>
      </c>
      <c r="J117" s="1">
        <v>3.3712699999999998E-10</v>
      </c>
      <c r="K117" s="1">
        <v>3.1987399999999999E-10</v>
      </c>
      <c r="L117" s="1">
        <v>3.2306099999999999E-9</v>
      </c>
      <c r="M117" s="1">
        <v>5.6799399999999995E-10</v>
      </c>
      <c r="N117" s="1">
        <v>1.0467900000000001E-9</v>
      </c>
      <c r="O117" s="1">
        <v>4.6280700000000001E-9</v>
      </c>
    </row>
    <row r="118" spans="1:15" x14ac:dyDescent="0.4">
      <c r="A118" s="2">
        <v>334418</v>
      </c>
      <c r="B118" s="1">
        <v>1.6520900000000001E-8</v>
      </c>
      <c r="C118" s="1">
        <v>2.94811E-12</v>
      </c>
      <c r="D118" s="1">
        <v>5.4653600000000002E-10</v>
      </c>
      <c r="E118" s="1">
        <v>5.2193699999999998E-13</v>
      </c>
      <c r="F118" s="1">
        <v>4.9185699999999997E-13</v>
      </c>
      <c r="G118" s="1">
        <v>4.1770699999999998E-13</v>
      </c>
      <c r="H118" s="1">
        <v>1.71416E-9</v>
      </c>
      <c r="I118" s="1">
        <v>7.4011199999999996E-10</v>
      </c>
      <c r="J118" s="1">
        <v>1.01224E-9</v>
      </c>
      <c r="K118" s="1">
        <v>1.05534E-8</v>
      </c>
      <c r="L118" s="1">
        <v>1.2178299999999999E-9</v>
      </c>
      <c r="M118" s="1">
        <v>5.1762599999999997E-10</v>
      </c>
      <c r="N118" s="1">
        <v>1.8874999999999999E-9</v>
      </c>
      <c r="O118" s="1">
        <v>2.88154E-9</v>
      </c>
    </row>
    <row r="119" spans="1:15" x14ac:dyDescent="0.4">
      <c r="A119" s="2" t="s">
        <v>22</v>
      </c>
      <c r="B119" s="1">
        <v>5.3852999999999999E-8</v>
      </c>
      <c r="C119" s="1">
        <v>1.87083E-11</v>
      </c>
      <c r="D119" s="1">
        <v>1.02309E-9</v>
      </c>
      <c r="E119" s="1">
        <v>3.3779800000000001E-12</v>
      </c>
      <c r="F119" s="1">
        <v>7.6424799999999996E-13</v>
      </c>
      <c r="G119" s="1">
        <v>1.5812999999999999E-12</v>
      </c>
      <c r="H119" s="1">
        <v>5.6120099999999999E-9</v>
      </c>
      <c r="I119" s="1">
        <v>5.6814199999999996E-9</v>
      </c>
      <c r="J119" s="1">
        <v>3.2829200000000001E-9</v>
      </c>
      <c r="K119" s="1">
        <v>2.5390699999999999E-8</v>
      </c>
      <c r="L119" s="1">
        <v>3.7533000000000003E-9</v>
      </c>
      <c r="M119" s="1">
        <v>4.48296E-9</v>
      </c>
      <c r="N119" s="1">
        <v>6.0049299999999999E-9</v>
      </c>
      <c r="O119" s="1">
        <v>1.8928299999999999E-8</v>
      </c>
    </row>
    <row r="120" spans="1:15" x14ac:dyDescent="0.4">
      <c r="A120" s="2">
        <v>334510</v>
      </c>
      <c r="B120" s="1">
        <v>7.2084499999999999E-8</v>
      </c>
      <c r="C120" s="1">
        <v>2.4945399999999999E-11</v>
      </c>
      <c r="D120" s="1">
        <v>2.1108899999999999E-9</v>
      </c>
      <c r="E120" s="1">
        <v>3.2200500000000002E-12</v>
      </c>
      <c r="F120" s="1">
        <v>9.4959400000000008E-13</v>
      </c>
      <c r="G120" s="1">
        <v>2.23616E-12</v>
      </c>
      <c r="H120" s="1">
        <v>5.0146499999999998E-9</v>
      </c>
      <c r="I120" s="1">
        <v>8.4323600000000004E-10</v>
      </c>
      <c r="J120" s="1">
        <v>2.8544900000000001E-9</v>
      </c>
      <c r="K120" s="1">
        <v>2.8631599999999999E-8</v>
      </c>
      <c r="L120" s="1">
        <v>9.7548500000000005E-9</v>
      </c>
      <c r="M120" s="1">
        <v>4.4673999999999997E-9</v>
      </c>
      <c r="N120" s="1">
        <v>9.3591199999999998E-9</v>
      </c>
      <c r="O120" s="1">
        <v>3.39601E-8</v>
      </c>
    </row>
    <row r="121" spans="1:15" x14ac:dyDescent="0.4">
      <c r="A121" s="2">
        <v>334511</v>
      </c>
      <c r="B121" s="1">
        <v>7.0554999999999999E-9</v>
      </c>
      <c r="C121" s="1">
        <v>2.9413100000000001E-12</v>
      </c>
      <c r="D121" s="1">
        <v>1.70327E-10</v>
      </c>
      <c r="E121" s="1">
        <v>2.6840100000000002E-13</v>
      </c>
      <c r="F121" s="1">
        <v>1.9724900000000001E-14</v>
      </c>
      <c r="G121" s="1">
        <v>1.1796100000000001E-13</v>
      </c>
      <c r="H121" s="1">
        <v>7.0108200000000004E-10</v>
      </c>
      <c r="I121" s="1">
        <v>2.9519599999999999E-10</v>
      </c>
      <c r="J121" s="1">
        <v>3.9823500000000002E-10</v>
      </c>
      <c r="K121" s="1">
        <v>3.9339299999999999E-9</v>
      </c>
      <c r="L121" s="1">
        <v>4.7282499999999997E-10</v>
      </c>
      <c r="M121" s="1">
        <v>2.1354899999999999E-10</v>
      </c>
      <c r="N121" s="1">
        <v>4.0239999999999998E-10</v>
      </c>
      <c r="O121" s="1">
        <v>3.0684699999999998E-9</v>
      </c>
    </row>
    <row r="122" spans="1:15" x14ac:dyDescent="0.4">
      <c r="A122" s="2">
        <v>334512</v>
      </c>
      <c r="B122" s="1">
        <v>1.10524E-7</v>
      </c>
      <c r="C122" s="1">
        <v>1.4676400000000001E-11</v>
      </c>
      <c r="D122" s="1">
        <v>1.25682E-9</v>
      </c>
      <c r="E122" s="1">
        <v>2.44062E-11</v>
      </c>
      <c r="F122" s="1">
        <v>1.7207100000000001E-11</v>
      </c>
      <c r="G122" s="1">
        <v>3.4480900000000001E-12</v>
      </c>
      <c r="H122" s="1">
        <v>2.63575E-8</v>
      </c>
      <c r="I122" s="1">
        <v>1.2877199999999999E-8</v>
      </c>
      <c r="J122" s="1">
        <v>1.5571199999999999E-8</v>
      </c>
      <c r="K122" s="1">
        <v>1.53212E-8</v>
      </c>
      <c r="L122" s="1">
        <v>2.1369800000000001E-8</v>
      </c>
      <c r="M122" s="1">
        <v>6.63763E-9</v>
      </c>
      <c r="N122" s="1">
        <v>3.4252700000000001E-9</v>
      </c>
      <c r="O122" s="1">
        <v>5.2768900000000002E-8</v>
      </c>
    </row>
    <row r="123" spans="1:15" x14ac:dyDescent="0.4">
      <c r="A123" s="2">
        <v>334513</v>
      </c>
      <c r="B123" s="1">
        <v>1.9706499999999998E-8</v>
      </c>
      <c r="C123" s="1">
        <v>1.65933E-11</v>
      </c>
      <c r="D123" s="1">
        <v>2.6269300000000003E-10</v>
      </c>
      <c r="E123" s="1">
        <v>2.7246599999999998E-12</v>
      </c>
      <c r="F123" s="1">
        <v>1.2805799999999999E-13</v>
      </c>
      <c r="G123" s="1">
        <v>9.6101899999999991E-13</v>
      </c>
      <c r="H123" s="1">
        <v>3.77971E-9</v>
      </c>
      <c r="I123" s="1">
        <v>1.57868E-9</v>
      </c>
      <c r="J123" s="1">
        <v>2.2669700000000001E-9</v>
      </c>
      <c r="K123" s="1">
        <v>2.1530200000000001E-9</v>
      </c>
      <c r="L123" s="1">
        <v>2.3689399999999999E-9</v>
      </c>
      <c r="M123" s="1">
        <v>1.1799800000000001E-9</v>
      </c>
      <c r="N123" s="1">
        <v>2.0695200000000001E-9</v>
      </c>
      <c r="O123" s="1">
        <v>1.01112E-8</v>
      </c>
    </row>
    <row r="124" spans="1:15" x14ac:dyDescent="0.4">
      <c r="A124" s="2">
        <v>334514</v>
      </c>
      <c r="B124" s="1">
        <v>1.97036E-8</v>
      </c>
      <c r="C124" s="1">
        <v>7.2698500000000002E-12</v>
      </c>
      <c r="D124" s="1">
        <v>3.7946499999999999E-10</v>
      </c>
      <c r="E124" s="1">
        <v>1.04836E-12</v>
      </c>
      <c r="F124" s="1">
        <v>1.6079100000000001E-13</v>
      </c>
      <c r="G124" s="1">
        <v>7.0393300000000003E-13</v>
      </c>
      <c r="H124" s="1">
        <v>5.6554700000000001E-9</v>
      </c>
      <c r="I124" s="1">
        <v>2.3842600000000002E-9</v>
      </c>
      <c r="J124" s="1">
        <v>3.13005E-9</v>
      </c>
      <c r="K124" s="1">
        <v>3.1932899999999998E-9</v>
      </c>
      <c r="L124" s="1">
        <v>3.96352E-9</v>
      </c>
      <c r="M124" s="1">
        <v>1.7037800000000001E-9</v>
      </c>
      <c r="N124" s="1">
        <v>1.1435300000000001E-9</v>
      </c>
      <c r="O124" s="1">
        <v>5.8926199999999999E-9</v>
      </c>
    </row>
    <row r="125" spans="1:15" x14ac:dyDescent="0.4">
      <c r="A125" s="2">
        <v>334515</v>
      </c>
      <c r="B125" s="1">
        <v>2.0641400000000001E-8</v>
      </c>
      <c r="C125" s="1">
        <v>5.9811200000000003E-12</v>
      </c>
      <c r="D125" s="1">
        <v>6.2065599999999997E-10</v>
      </c>
      <c r="E125" s="1">
        <v>7.8893999999999997E-13</v>
      </c>
      <c r="F125" s="1">
        <v>7.6146699999999997E-14</v>
      </c>
      <c r="G125" s="1">
        <v>3.3265300000000002E-13</v>
      </c>
      <c r="H125" s="1">
        <v>3.04501E-9</v>
      </c>
      <c r="I125" s="1">
        <v>1.3472099999999999E-9</v>
      </c>
      <c r="J125" s="1">
        <v>1.7263499999999999E-9</v>
      </c>
      <c r="K125" s="1">
        <v>1.75029E-9</v>
      </c>
      <c r="L125" s="1">
        <v>2.26226E-9</v>
      </c>
      <c r="M125" s="1">
        <v>8.5908400000000003E-10</v>
      </c>
      <c r="N125" s="1">
        <v>1.41083E-9</v>
      </c>
      <c r="O125" s="1">
        <v>1.3027E-8</v>
      </c>
    </row>
    <row r="126" spans="1:15" x14ac:dyDescent="0.4">
      <c r="A126" s="2">
        <v>334516</v>
      </c>
      <c r="B126" s="1">
        <v>1.41465E-8</v>
      </c>
      <c r="C126" s="1">
        <v>9.3528300000000006E-12</v>
      </c>
      <c r="D126" s="1">
        <v>1.9640599999999999E-10</v>
      </c>
      <c r="E126" s="1">
        <v>9.6746999999999992E-13</v>
      </c>
      <c r="F126" s="1">
        <v>8.8857199999999999E-14</v>
      </c>
      <c r="G126" s="1">
        <v>3.65995E-13</v>
      </c>
      <c r="H126" s="1">
        <v>2.7645400000000001E-9</v>
      </c>
      <c r="I126" s="1">
        <v>1.1518000000000001E-9</v>
      </c>
      <c r="J126" s="1">
        <v>1.61556E-9</v>
      </c>
      <c r="K126" s="1">
        <v>1.52056E-9</v>
      </c>
      <c r="L126" s="1">
        <v>1.9402399999999999E-9</v>
      </c>
      <c r="M126" s="1">
        <v>8.3348E-10</v>
      </c>
      <c r="N126" s="1">
        <v>1.9885800000000002E-9</v>
      </c>
      <c r="O126" s="1">
        <v>6.1991700000000002E-9</v>
      </c>
    </row>
    <row r="127" spans="1:15" x14ac:dyDescent="0.4">
      <c r="A127" s="2">
        <v>334517</v>
      </c>
      <c r="B127" s="1">
        <v>1.4804E-8</v>
      </c>
      <c r="C127" s="1">
        <v>3.5882599999999999E-12</v>
      </c>
      <c r="D127" s="1">
        <v>2.75418E-10</v>
      </c>
      <c r="E127" s="1">
        <v>7.2318100000000003E-13</v>
      </c>
      <c r="F127" s="1">
        <v>1.26853E-13</v>
      </c>
      <c r="G127" s="1">
        <v>5.0766799999999995E-13</v>
      </c>
      <c r="H127" s="1">
        <v>4.3701E-9</v>
      </c>
      <c r="I127" s="1">
        <v>1.85021E-9</v>
      </c>
      <c r="J127" s="1">
        <v>2.6023600000000001E-9</v>
      </c>
      <c r="K127" s="1">
        <v>2.3795900000000001E-9</v>
      </c>
      <c r="L127" s="1">
        <v>2.9859800000000001E-9</v>
      </c>
      <c r="M127" s="1">
        <v>1.2902699999999999E-9</v>
      </c>
      <c r="N127" s="1">
        <v>8.1505500000000004E-10</v>
      </c>
      <c r="O127" s="1">
        <v>4.0656200000000003E-9</v>
      </c>
    </row>
    <row r="128" spans="1:15" x14ac:dyDescent="0.4">
      <c r="A128" s="2" t="s">
        <v>23</v>
      </c>
      <c r="B128" s="1">
        <v>2.5746500000000002E-8</v>
      </c>
      <c r="C128" s="1">
        <v>5.9072500000000003E-12</v>
      </c>
      <c r="D128" s="1">
        <v>2.5419400000000001E-10</v>
      </c>
      <c r="E128" s="1">
        <v>9.8160300000000009E-13</v>
      </c>
      <c r="F128" s="1">
        <v>1.1842200000000001E-13</v>
      </c>
      <c r="G128" s="1">
        <v>5.0488299999999998E-13</v>
      </c>
      <c r="H128" s="1">
        <v>3.5856700000000001E-9</v>
      </c>
      <c r="I128" s="1">
        <v>1.49142E-9</v>
      </c>
      <c r="J128" s="1">
        <v>2.0657600000000001E-9</v>
      </c>
      <c r="K128" s="1">
        <v>2.0016599999999999E-9</v>
      </c>
      <c r="L128" s="1">
        <v>2.4752500000000001E-9</v>
      </c>
      <c r="M128" s="1">
        <v>2.3286600000000001E-9</v>
      </c>
      <c r="N128" s="1">
        <v>2.88434E-9</v>
      </c>
      <c r="O128" s="1">
        <v>1.5192000000000001E-8</v>
      </c>
    </row>
    <row r="129" spans="1:15" x14ac:dyDescent="0.4">
      <c r="A129" s="2">
        <v>334300</v>
      </c>
      <c r="B129" s="1">
        <v>1.52297E-7</v>
      </c>
      <c r="C129" s="1">
        <v>1.2158399999999999E-10</v>
      </c>
      <c r="D129" s="1">
        <v>5.4702900000000001E-9</v>
      </c>
      <c r="E129" s="1">
        <v>1.61775E-11</v>
      </c>
      <c r="F129" s="1">
        <v>2.14751E-12</v>
      </c>
      <c r="G129" s="1">
        <v>1.0830500000000001E-11</v>
      </c>
      <c r="H129" s="1">
        <v>1.9096000000000001E-8</v>
      </c>
      <c r="I129" s="1">
        <v>1.72226E-8</v>
      </c>
      <c r="J129" s="1">
        <v>1.2355E-8</v>
      </c>
      <c r="K129" s="1">
        <v>1.04501E-8</v>
      </c>
      <c r="L129" s="1">
        <v>1.3416799999999999E-8</v>
      </c>
      <c r="M129" s="1">
        <v>1.6465499999999999E-8</v>
      </c>
      <c r="N129" s="1">
        <v>1.6325600000000002E-8</v>
      </c>
      <c r="O129" s="1">
        <v>8.9279300000000005E-8</v>
      </c>
    </row>
    <row r="130" spans="1:15" x14ac:dyDescent="0.4">
      <c r="A130" s="2">
        <v>334610</v>
      </c>
      <c r="B130" s="1">
        <v>2.01616E-7</v>
      </c>
      <c r="C130" s="1">
        <v>1.40084E-10</v>
      </c>
      <c r="D130" s="1">
        <v>6.2413099999999998E-9</v>
      </c>
      <c r="E130" s="1">
        <v>1.7568500000000001E-11</v>
      </c>
      <c r="F130" s="1">
        <v>2.20575E-12</v>
      </c>
      <c r="G130" s="1">
        <v>1.20217E-11</v>
      </c>
      <c r="H130" s="1">
        <v>3.6811700000000003E-8</v>
      </c>
      <c r="I130" s="1">
        <v>2.4976999999999999E-8</v>
      </c>
      <c r="J130" s="1">
        <v>2.2515500000000001E-8</v>
      </c>
      <c r="K130" s="1">
        <v>2.02847E-8</v>
      </c>
      <c r="L130" s="1">
        <v>2.6023000000000001E-8</v>
      </c>
      <c r="M130" s="1">
        <v>2.0400800000000001E-8</v>
      </c>
      <c r="N130" s="1">
        <v>1.8780500000000001E-8</v>
      </c>
      <c r="O130" s="1">
        <v>9.8456000000000005E-8</v>
      </c>
    </row>
    <row r="131" spans="1:15" x14ac:dyDescent="0.4">
      <c r="A131" s="2">
        <v>335110</v>
      </c>
      <c r="B131" s="1">
        <v>1.0774899999999999E-7</v>
      </c>
      <c r="C131" s="1">
        <v>2.71407E-11</v>
      </c>
      <c r="D131" s="1">
        <v>1.8314200000000001E-9</v>
      </c>
      <c r="E131" s="1">
        <v>5.3614899999999996E-12</v>
      </c>
      <c r="F131" s="1">
        <v>8.6401900000000002E-13</v>
      </c>
      <c r="G131" s="1">
        <v>3.56084E-12</v>
      </c>
      <c r="H131" s="1">
        <v>2.5120400000000001E-8</v>
      </c>
      <c r="I131" s="1">
        <v>1.06208E-8</v>
      </c>
      <c r="J131" s="1">
        <v>1.45459E-8</v>
      </c>
      <c r="K131" s="1">
        <v>1.38328E-8</v>
      </c>
      <c r="L131" s="1">
        <v>1.7870699999999999E-8</v>
      </c>
      <c r="M131" s="1">
        <v>7.6510699999999993E-9</v>
      </c>
      <c r="N131" s="1">
        <v>5.2559499999999998E-9</v>
      </c>
      <c r="O131" s="1">
        <v>5.0427400000000001E-8</v>
      </c>
    </row>
    <row r="132" spans="1:15" x14ac:dyDescent="0.4">
      <c r="A132" s="2">
        <v>335120</v>
      </c>
      <c r="B132" s="1">
        <v>6.63748E-8</v>
      </c>
      <c r="C132" s="1">
        <v>3.50154E-11</v>
      </c>
      <c r="D132" s="1">
        <v>1.0307600000000001E-9</v>
      </c>
      <c r="E132" s="1">
        <v>5.9887499999999999E-12</v>
      </c>
      <c r="F132" s="1">
        <v>5.52066E-13</v>
      </c>
      <c r="G132" s="1">
        <v>2.11844E-12</v>
      </c>
      <c r="H132" s="1">
        <v>1.43375E-8</v>
      </c>
      <c r="I132" s="1">
        <v>6.2207700000000002E-9</v>
      </c>
      <c r="J132" s="1">
        <v>8.2184700000000005E-9</v>
      </c>
      <c r="K132" s="1">
        <v>7.9582699999999992E-9</v>
      </c>
      <c r="L132" s="1">
        <v>1.0173699999999999E-8</v>
      </c>
      <c r="M132" s="1">
        <v>4.2035499999999996E-9</v>
      </c>
      <c r="N132" s="1">
        <v>5.1622399999999997E-9</v>
      </c>
      <c r="O132" s="1">
        <v>3.1776199999999997E-8</v>
      </c>
    </row>
    <row r="133" spans="1:15" x14ac:dyDescent="0.4">
      <c r="A133" s="2">
        <v>335210</v>
      </c>
      <c r="B133" s="1">
        <v>5.3704000000000002E-8</v>
      </c>
      <c r="C133" s="1">
        <v>2.65377E-11</v>
      </c>
      <c r="D133" s="1">
        <v>1.5340700000000001E-9</v>
      </c>
      <c r="E133" s="1">
        <v>3.1365699999999998E-12</v>
      </c>
      <c r="F133" s="1">
        <v>4.12502E-13</v>
      </c>
      <c r="G133" s="1">
        <v>1.6922E-12</v>
      </c>
      <c r="H133" s="1">
        <v>1.20179E-8</v>
      </c>
      <c r="I133" s="1">
        <v>4.8352999999999996E-9</v>
      </c>
      <c r="J133" s="1">
        <v>6.7210000000000003E-9</v>
      </c>
      <c r="K133" s="1">
        <v>6.4138000000000003E-9</v>
      </c>
      <c r="L133" s="1">
        <v>8.2920200000000005E-9</v>
      </c>
      <c r="M133" s="1">
        <v>3.62327E-9</v>
      </c>
      <c r="N133" s="1">
        <v>8.6255299999999997E-9</v>
      </c>
      <c r="O133" s="1">
        <v>2.02379E-8</v>
      </c>
    </row>
    <row r="134" spans="1:15" x14ac:dyDescent="0.4">
      <c r="A134" s="2">
        <v>335221</v>
      </c>
      <c r="B134" s="1">
        <v>3.3089300000000002E-8</v>
      </c>
      <c r="C134" s="1">
        <v>1.5520699999999999E-11</v>
      </c>
      <c r="D134" s="1">
        <v>5.5806499999999997E-10</v>
      </c>
      <c r="E134" s="1">
        <v>1.42802E-12</v>
      </c>
      <c r="F134" s="1">
        <v>2.1995900000000001E-13</v>
      </c>
      <c r="G134" s="1">
        <v>1.1255799999999999E-12</v>
      </c>
      <c r="H134" s="1">
        <v>1.0470899999999999E-8</v>
      </c>
      <c r="I134" s="1">
        <v>4.7185100000000001E-9</v>
      </c>
      <c r="J134" s="1">
        <v>5.6970699999999996E-9</v>
      </c>
      <c r="K134" s="1">
        <v>5.9151999999999996E-9</v>
      </c>
      <c r="L134" s="1">
        <v>7.33849E-9</v>
      </c>
      <c r="M134" s="1">
        <v>2.8203699999999998E-9</v>
      </c>
      <c r="N134" s="1">
        <v>1.71455E-9</v>
      </c>
      <c r="O134" s="1">
        <v>8.2024800000000004E-9</v>
      </c>
    </row>
    <row r="135" spans="1:15" x14ac:dyDescent="0.4">
      <c r="A135" s="2">
        <v>335222</v>
      </c>
      <c r="B135" s="1">
        <v>5.33668E-8</v>
      </c>
      <c r="C135" s="1">
        <v>4.7737000000000001E-11</v>
      </c>
      <c r="D135" s="1">
        <v>7.4910599999999998E-10</v>
      </c>
      <c r="E135" s="1">
        <v>5.0576699999999998E-12</v>
      </c>
      <c r="F135" s="1">
        <v>3.3767200000000001E-13</v>
      </c>
      <c r="G135" s="1">
        <v>4.6364200000000002E-12</v>
      </c>
      <c r="H135" s="1">
        <v>1.26789E-8</v>
      </c>
      <c r="I135" s="1">
        <v>5.2505900000000002E-9</v>
      </c>
      <c r="J135" s="1">
        <v>7.0917700000000002E-9</v>
      </c>
      <c r="K135" s="1">
        <v>6.9127699999999999E-9</v>
      </c>
      <c r="L135" s="1">
        <v>8.2556800000000002E-9</v>
      </c>
      <c r="M135" s="1">
        <v>3.6536299999999999E-9</v>
      </c>
      <c r="N135" s="1">
        <v>8.02492E-9</v>
      </c>
      <c r="O135" s="1">
        <v>1.89181E-8</v>
      </c>
    </row>
    <row r="136" spans="1:15" x14ac:dyDescent="0.4">
      <c r="A136" s="2">
        <v>335224</v>
      </c>
      <c r="B136" s="1">
        <v>1.2266099999999999E-7</v>
      </c>
      <c r="C136" s="1">
        <v>9.8859999999999995E-11</v>
      </c>
      <c r="D136" s="1">
        <v>4.4485000000000001E-9</v>
      </c>
      <c r="E136" s="1">
        <v>1.3123700000000001E-11</v>
      </c>
      <c r="F136" s="1">
        <v>1.7394599999999999E-12</v>
      </c>
      <c r="G136" s="1">
        <v>8.80215E-12</v>
      </c>
      <c r="H136" s="1">
        <v>1.5083899999999999E-8</v>
      </c>
      <c r="I136" s="1">
        <v>1.39289E-8</v>
      </c>
      <c r="J136" s="1">
        <v>9.8361499999999994E-9</v>
      </c>
      <c r="K136" s="1">
        <v>8.3259400000000003E-9</v>
      </c>
      <c r="L136" s="1">
        <v>1.0478E-8</v>
      </c>
      <c r="M136" s="1">
        <v>1.3353099999999999E-8</v>
      </c>
      <c r="N136" s="1">
        <v>1.3182E-8</v>
      </c>
      <c r="O136" s="1">
        <v>7.2187299999999999E-8</v>
      </c>
    </row>
    <row r="137" spans="1:15" x14ac:dyDescent="0.4">
      <c r="A137" s="2">
        <v>335228</v>
      </c>
      <c r="B137" s="1">
        <v>1.0067E-7</v>
      </c>
      <c r="C137" s="1">
        <v>8.3121299999999994E-11</v>
      </c>
      <c r="D137" s="1">
        <v>3.7671100000000002E-9</v>
      </c>
      <c r="E137" s="1">
        <v>1.04991E-11</v>
      </c>
      <c r="F137" s="1">
        <v>1.34736E-12</v>
      </c>
      <c r="G137" s="1">
        <v>7.2035999999999997E-12</v>
      </c>
      <c r="H137" s="1">
        <v>9.6398099999999996E-9</v>
      </c>
      <c r="I137" s="1">
        <v>9.5472799999999993E-9</v>
      </c>
      <c r="J137" s="1">
        <v>5.3315499999999999E-9</v>
      </c>
      <c r="K137" s="1">
        <v>5.8703800000000002E-9</v>
      </c>
      <c r="L137" s="1">
        <v>6.5373099999999996E-9</v>
      </c>
      <c r="M137" s="1">
        <v>1.11703E-8</v>
      </c>
      <c r="N137" s="1">
        <v>1.24767E-8</v>
      </c>
      <c r="O137" s="1">
        <v>6.3059400000000004E-8</v>
      </c>
    </row>
    <row r="138" spans="1:15" x14ac:dyDescent="0.4">
      <c r="A138" s="2">
        <v>335311</v>
      </c>
      <c r="B138" s="1">
        <v>8.5790500000000003E-8</v>
      </c>
      <c r="C138" s="1">
        <v>5.6770799999999998E-11</v>
      </c>
      <c r="D138" s="1">
        <v>2.2868799999999999E-9</v>
      </c>
      <c r="E138" s="1">
        <v>1.1856100000000001E-11</v>
      </c>
      <c r="F138" s="1">
        <v>1.0205100000000001E-12</v>
      </c>
      <c r="G138" s="1">
        <v>6.1631200000000001E-12</v>
      </c>
      <c r="H138" s="1">
        <v>8.32884E-9</v>
      </c>
      <c r="I138" s="1">
        <v>3.49951E-9</v>
      </c>
      <c r="J138" s="1">
        <v>4.6865800000000002E-9</v>
      </c>
      <c r="K138" s="1">
        <v>4.5183999999999996E-9</v>
      </c>
      <c r="L138" s="1">
        <v>5.5709299999999999E-9</v>
      </c>
      <c r="M138" s="1">
        <v>7.2330000000000001E-9</v>
      </c>
      <c r="N138" s="1">
        <v>1.13957E-8</v>
      </c>
      <c r="O138" s="1">
        <v>5.3222099999999997E-8</v>
      </c>
    </row>
    <row r="139" spans="1:15" x14ac:dyDescent="0.4">
      <c r="A139" s="2">
        <v>335312</v>
      </c>
      <c r="B139" s="1">
        <v>2.6107099999999999E-8</v>
      </c>
      <c r="C139" s="1">
        <v>9.3992499999999996E-12</v>
      </c>
      <c r="D139" s="1">
        <v>7.4100000000000003E-10</v>
      </c>
      <c r="E139" s="1">
        <v>1.58551E-12</v>
      </c>
      <c r="F139" s="1">
        <v>3.2057999999999998E-13</v>
      </c>
      <c r="G139" s="1">
        <v>8.8689800000000004E-13</v>
      </c>
      <c r="H139" s="1">
        <v>1.1798799999999999E-8</v>
      </c>
      <c r="I139" s="1">
        <v>1.4572299999999999E-9</v>
      </c>
      <c r="J139" s="1">
        <v>2.1609800000000001E-9</v>
      </c>
      <c r="K139" s="1">
        <v>2.00828E-9</v>
      </c>
      <c r="L139" s="1">
        <v>2.39426E-9</v>
      </c>
      <c r="M139" s="1">
        <v>1.13978E-9</v>
      </c>
      <c r="N139" s="1">
        <v>2.222E-9</v>
      </c>
      <c r="O139" s="1">
        <v>1.0579999999999999E-8</v>
      </c>
    </row>
    <row r="140" spans="1:15" x14ac:dyDescent="0.4">
      <c r="A140" s="2">
        <v>335313</v>
      </c>
      <c r="B140" s="1">
        <v>4.8121599999999997E-8</v>
      </c>
      <c r="C140" s="1">
        <v>1.3420999999999999E-11</v>
      </c>
      <c r="D140" s="1">
        <v>6.6011799999999997E-10</v>
      </c>
      <c r="E140" s="1">
        <v>1.4787600000000001E-12</v>
      </c>
      <c r="F140" s="1">
        <v>6.0844500000000004E-13</v>
      </c>
      <c r="G140" s="1">
        <v>3.5441799999999999E-12</v>
      </c>
      <c r="H140" s="1">
        <v>4.1238700000000002E-9</v>
      </c>
      <c r="I140" s="1">
        <v>1.85096E-9</v>
      </c>
      <c r="J140" s="1">
        <v>2.2029800000000002E-9</v>
      </c>
      <c r="K140" s="1">
        <v>9.5014000000000003E-9</v>
      </c>
      <c r="L140" s="1">
        <v>2.9385300000000002E-9</v>
      </c>
      <c r="M140" s="1">
        <v>1.1548E-8</v>
      </c>
      <c r="N140" s="1">
        <v>6.2069600000000002E-9</v>
      </c>
      <c r="O140" s="1">
        <v>2.6001900000000001E-8</v>
      </c>
    </row>
    <row r="141" spans="1:15" x14ac:dyDescent="0.4">
      <c r="A141" s="2">
        <v>335314</v>
      </c>
      <c r="B141" s="1">
        <v>2.7950400000000001E-8</v>
      </c>
      <c r="C141" s="1">
        <v>8.5947599999999992E-12</v>
      </c>
      <c r="D141" s="1">
        <v>6.1726799999999996E-10</v>
      </c>
      <c r="E141" s="1">
        <v>7.7603900000000002E-13</v>
      </c>
      <c r="F141" s="1">
        <v>1.18902E-13</v>
      </c>
      <c r="G141" s="1">
        <v>5.1513599999999998E-13</v>
      </c>
      <c r="H141" s="1">
        <v>3.84813E-9</v>
      </c>
      <c r="I141" s="1">
        <v>1.5637000000000001E-9</v>
      </c>
      <c r="J141" s="1">
        <v>2.2259200000000001E-9</v>
      </c>
      <c r="K141" s="1">
        <v>1.4033099999999999E-8</v>
      </c>
      <c r="L141" s="1">
        <v>2.5426200000000001E-9</v>
      </c>
      <c r="M141" s="1">
        <v>1.2060399999999999E-9</v>
      </c>
      <c r="N141" s="1">
        <v>1.53872E-9</v>
      </c>
      <c r="O141" s="1">
        <v>9.8283699999999992E-9</v>
      </c>
    </row>
    <row r="142" spans="1:15" x14ac:dyDescent="0.4">
      <c r="A142" s="2">
        <v>335911</v>
      </c>
      <c r="B142" s="1">
        <v>6.6046799999999998E-8</v>
      </c>
      <c r="C142" s="1">
        <v>5.6829100000000003E-11</v>
      </c>
      <c r="D142" s="1">
        <v>2.5976700000000002E-9</v>
      </c>
      <c r="E142" s="1">
        <v>7.13823E-12</v>
      </c>
      <c r="F142" s="1">
        <v>8.8760699999999998E-13</v>
      </c>
      <c r="G142" s="1">
        <v>4.9398199999999998E-12</v>
      </c>
      <c r="H142" s="1">
        <v>5.1353900000000004E-9</v>
      </c>
      <c r="I142" s="1">
        <v>6.2774500000000001E-9</v>
      </c>
      <c r="J142" s="1">
        <v>2.95987E-9</v>
      </c>
      <c r="K142" s="1">
        <v>3.22373E-9</v>
      </c>
      <c r="L142" s="1">
        <v>3.6932600000000001E-9</v>
      </c>
      <c r="M142" s="1">
        <v>7.4423999999999999E-9</v>
      </c>
      <c r="N142" s="1">
        <v>8.2650299999999995E-9</v>
      </c>
      <c r="O142" s="1">
        <v>4.3313900000000001E-8</v>
      </c>
    </row>
    <row r="143" spans="1:15" x14ac:dyDescent="0.4">
      <c r="A143" s="2">
        <v>335912</v>
      </c>
      <c r="B143" s="1">
        <v>9.9931600000000003E-8</v>
      </c>
      <c r="C143" s="1">
        <v>8.3135600000000003E-11</v>
      </c>
      <c r="D143" s="1">
        <v>3.7817799999999997E-9</v>
      </c>
      <c r="E143" s="1">
        <v>1.0490400000000001E-11</v>
      </c>
      <c r="F143" s="1">
        <v>1.3359799999999999E-12</v>
      </c>
      <c r="G143" s="1">
        <v>7.2172799999999997E-12</v>
      </c>
      <c r="H143" s="1">
        <v>8.9950100000000004E-9</v>
      </c>
      <c r="I143" s="1">
        <v>9.4985999999999994E-9</v>
      </c>
      <c r="J143" s="1">
        <v>5.1034800000000002E-9</v>
      </c>
      <c r="K143" s="1">
        <v>5.5641599999999999E-9</v>
      </c>
      <c r="L143" s="1">
        <v>6.2432500000000003E-9</v>
      </c>
      <c r="M143" s="1">
        <v>1.1163099999999999E-8</v>
      </c>
      <c r="N143" s="1">
        <v>1.23947E-8</v>
      </c>
      <c r="O143" s="1">
        <v>6.3257600000000001E-8</v>
      </c>
    </row>
    <row r="144" spans="1:15" x14ac:dyDescent="0.4">
      <c r="A144" s="2">
        <v>335920</v>
      </c>
      <c r="B144" s="1">
        <v>1.8731399999999999E-8</v>
      </c>
      <c r="C144" s="1">
        <v>5.1114999999999998E-12</v>
      </c>
      <c r="D144" s="1">
        <v>7.6040500000000002E-10</v>
      </c>
      <c r="E144" s="1">
        <v>9.3128600000000008E-13</v>
      </c>
      <c r="F144" s="1">
        <v>1.4984199999999999E-13</v>
      </c>
      <c r="G144" s="1">
        <v>6.4498800000000002E-13</v>
      </c>
      <c r="H144" s="1">
        <v>5.2262099999999999E-9</v>
      </c>
      <c r="I144" s="1">
        <v>2.1958100000000001E-9</v>
      </c>
      <c r="J144" s="1">
        <v>2.91896E-9</v>
      </c>
      <c r="K144" s="1">
        <v>2.9023000000000002E-9</v>
      </c>
      <c r="L144" s="1">
        <v>3.63329E-9</v>
      </c>
      <c r="M144" s="1">
        <v>1.5510200000000001E-9</v>
      </c>
      <c r="N144" s="1">
        <v>1.21856E-9</v>
      </c>
      <c r="O144" s="1">
        <v>5.6085600000000003E-9</v>
      </c>
    </row>
    <row r="145" spans="1:15" x14ac:dyDescent="0.4">
      <c r="A145" s="2">
        <v>335930</v>
      </c>
      <c r="B145" s="1">
        <v>3.9950399999999999E-8</v>
      </c>
      <c r="C145" s="1">
        <v>1.8932000000000001E-11</v>
      </c>
      <c r="D145" s="1">
        <v>6.2224400000000005E-10</v>
      </c>
      <c r="E145" s="1">
        <v>5.2404399999999998E-12</v>
      </c>
      <c r="F145" s="1">
        <v>1.94698E-13</v>
      </c>
      <c r="G145" s="1">
        <v>8.9080300000000002E-13</v>
      </c>
      <c r="H145" s="1">
        <v>7.8982099999999998E-9</v>
      </c>
      <c r="I145" s="1">
        <v>3.43427E-9</v>
      </c>
      <c r="J145" s="1">
        <v>4.2065000000000003E-9</v>
      </c>
      <c r="K145" s="1">
        <v>1.0000899999999999E-8</v>
      </c>
      <c r="L145" s="1">
        <v>5.67086E-9</v>
      </c>
      <c r="M145" s="1">
        <v>2.1707200000000001E-9</v>
      </c>
      <c r="N145" s="1">
        <v>2.77121E-9</v>
      </c>
      <c r="O145" s="1">
        <v>1.82206E-8</v>
      </c>
    </row>
    <row r="146" spans="1:15" x14ac:dyDescent="0.4">
      <c r="A146" s="2">
        <v>335991</v>
      </c>
      <c r="B146" s="1">
        <v>5.2080299999999997E-8</v>
      </c>
      <c r="C146" s="1">
        <v>2.38643E-11</v>
      </c>
      <c r="D146" s="1">
        <v>7.9727700000000004E-10</v>
      </c>
      <c r="E146" s="1">
        <v>2.37145E-12</v>
      </c>
      <c r="F146" s="1">
        <v>3.8657100000000001E-13</v>
      </c>
      <c r="G146" s="1">
        <v>1.59772E-12</v>
      </c>
      <c r="H146" s="1">
        <v>1.1413300000000001E-8</v>
      </c>
      <c r="I146" s="1">
        <v>4.5483299999999997E-9</v>
      </c>
      <c r="J146" s="1">
        <v>6.5791399999999997E-9</v>
      </c>
      <c r="K146" s="1">
        <v>6.3286599999999999E-9</v>
      </c>
      <c r="L146" s="1">
        <v>6.9518500000000001E-9</v>
      </c>
      <c r="M146" s="1">
        <v>3.6308900000000001E-9</v>
      </c>
      <c r="N146" s="1">
        <v>6.2782500000000003E-9</v>
      </c>
      <c r="O146" s="1">
        <v>2.21913E-8</v>
      </c>
    </row>
    <row r="147" spans="1:15" x14ac:dyDescent="0.4">
      <c r="A147" s="2">
        <v>335999</v>
      </c>
      <c r="B147" s="1">
        <v>2.88872E-8</v>
      </c>
      <c r="C147" s="1">
        <v>7.1716300000000002E-12</v>
      </c>
      <c r="D147" s="1">
        <v>5.5144200000000003E-10</v>
      </c>
      <c r="E147" s="1">
        <v>1.58927E-12</v>
      </c>
      <c r="F147" s="1">
        <v>8.6629899999999998E-14</v>
      </c>
      <c r="G147" s="1">
        <v>1.0195899999999999E-12</v>
      </c>
      <c r="H147" s="1">
        <v>3.22472E-9</v>
      </c>
      <c r="I147" s="1">
        <v>1.3071899999999999E-9</v>
      </c>
      <c r="J147" s="1">
        <v>1.6931700000000001E-9</v>
      </c>
      <c r="K147" s="1">
        <v>1.9097199999999999E-9</v>
      </c>
      <c r="L147" s="1">
        <v>2.3684800000000001E-9</v>
      </c>
      <c r="M147" s="1">
        <v>1.1719500000000001E-9</v>
      </c>
      <c r="N147" s="1">
        <v>2.6194999999999999E-9</v>
      </c>
      <c r="O147" s="1">
        <v>1.97083E-8</v>
      </c>
    </row>
    <row r="148" spans="1:15" x14ac:dyDescent="0.4">
      <c r="A148" s="2">
        <v>336111</v>
      </c>
      <c r="B148" s="1">
        <v>5.7643600000000001E-8</v>
      </c>
      <c r="C148" s="1">
        <v>4.95394E-11</v>
      </c>
      <c r="D148" s="1">
        <v>8.9951299999999995E-10</v>
      </c>
      <c r="E148" s="1">
        <v>1.8168500000000001E-12</v>
      </c>
      <c r="F148" s="1">
        <v>4.1331100000000003E-14</v>
      </c>
      <c r="G148" s="1">
        <v>4.1449999999999998E-12</v>
      </c>
      <c r="H148" s="1">
        <v>8.6973700000000001E-10</v>
      </c>
      <c r="I148" s="1">
        <v>3.7342400000000002E-10</v>
      </c>
      <c r="J148" s="1">
        <v>4.6793600000000001E-10</v>
      </c>
      <c r="K148" s="1">
        <v>1.7870099999999999E-8</v>
      </c>
      <c r="L148" s="1">
        <v>8.9306599999999998E-9</v>
      </c>
      <c r="M148" s="1">
        <v>2.7747500000000002E-9</v>
      </c>
      <c r="N148" s="1">
        <v>2.9091700000000002E-9</v>
      </c>
      <c r="O148" s="1">
        <v>3.55924E-8</v>
      </c>
    </row>
    <row r="149" spans="1:15" x14ac:dyDescent="0.4">
      <c r="A149" s="2">
        <v>336112</v>
      </c>
      <c r="B149" s="1">
        <v>1.1250900000000001E-8</v>
      </c>
      <c r="C149" s="1">
        <v>1.08463E-11</v>
      </c>
      <c r="D149" s="1">
        <v>2.8913100000000002E-10</v>
      </c>
      <c r="E149" s="1">
        <v>4.99081E-13</v>
      </c>
      <c r="F149" s="1">
        <v>6.3880200000000003E-14</v>
      </c>
      <c r="G149" s="1">
        <v>8.4331100000000004E-13</v>
      </c>
      <c r="H149" s="1">
        <v>4.4182300000000001E-10</v>
      </c>
      <c r="I149" s="1">
        <v>2.0044300000000001E-10</v>
      </c>
      <c r="J149" s="1">
        <v>2.2719500000000001E-10</v>
      </c>
      <c r="K149" s="1">
        <v>6.3515199999999996E-9</v>
      </c>
      <c r="L149" s="1">
        <v>3.3022400000000001E-10</v>
      </c>
      <c r="M149" s="1">
        <v>1.15125E-10</v>
      </c>
      <c r="N149" s="1">
        <v>1.3866699999999999E-9</v>
      </c>
      <c r="O149" s="1">
        <v>4.9032899999999999E-9</v>
      </c>
    </row>
    <row r="150" spans="1:15" x14ac:dyDescent="0.4">
      <c r="A150" s="2">
        <v>336120</v>
      </c>
      <c r="B150" s="1">
        <v>1.1153000000000001E-8</v>
      </c>
      <c r="C150" s="1">
        <v>7.1562799999999999E-12</v>
      </c>
      <c r="D150" s="1">
        <v>3.3144999999999998E-10</v>
      </c>
      <c r="E150" s="1">
        <v>5.8965700000000002E-13</v>
      </c>
      <c r="F150" s="1">
        <v>1.6395500000000001E-13</v>
      </c>
      <c r="G150" s="1">
        <v>5.2476100000000005E-13</v>
      </c>
      <c r="H150" s="1">
        <v>1.3771200000000001E-9</v>
      </c>
      <c r="I150" s="1">
        <v>5.8092400000000003E-10</v>
      </c>
      <c r="J150" s="1">
        <v>7.9957900000000004E-10</v>
      </c>
      <c r="K150" s="1">
        <v>2.51494E-9</v>
      </c>
      <c r="L150" s="1">
        <v>1.00004E-9</v>
      </c>
      <c r="M150" s="1">
        <v>1.4502E-9</v>
      </c>
      <c r="N150" s="1">
        <v>1.0571100000000001E-9</v>
      </c>
      <c r="O150" s="1">
        <v>5.7917999999999998E-9</v>
      </c>
    </row>
    <row r="151" spans="1:15" x14ac:dyDescent="0.4">
      <c r="A151" s="2">
        <v>336211</v>
      </c>
      <c r="B151" s="1">
        <v>1.11508E-7</v>
      </c>
      <c r="C151" s="1">
        <v>4.1293499999999998E-11</v>
      </c>
      <c r="D151" s="1">
        <v>3.6579E-9</v>
      </c>
      <c r="E151" s="1">
        <v>1.02496E-11</v>
      </c>
      <c r="F151" s="1">
        <v>2.82965E-13</v>
      </c>
      <c r="G151" s="1">
        <v>5.0848500000000001E-12</v>
      </c>
      <c r="H151" s="1">
        <v>3.3832799999999998E-8</v>
      </c>
      <c r="I151" s="1">
        <v>1.77505E-9</v>
      </c>
      <c r="J151" s="1">
        <v>2.31442E-9</v>
      </c>
      <c r="K151" s="1">
        <v>1.6102800000000001E-8</v>
      </c>
      <c r="L151" s="1">
        <v>2.91254E-9</v>
      </c>
      <c r="M151" s="1">
        <v>7.3429800000000002E-9</v>
      </c>
      <c r="N151" s="1">
        <v>1.1246199999999999E-8</v>
      </c>
      <c r="O151" s="1">
        <v>6.2492500000000002E-8</v>
      </c>
    </row>
    <row r="152" spans="1:15" x14ac:dyDescent="0.4">
      <c r="A152" s="2">
        <v>336212</v>
      </c>
      <c r="B152" s="1">
        <v>1.39801E-7</v>
      </c>
      <c r="C152" s="1">
        <v>5.6008199999999997E-11</v>
      </c>
      <c r="D152" s="1">
        <v>5.0823999999999997E-9</v>
      </c>
      <c r="E152" s="1">
        <v>1.0425700000000001E-11</v>
      </c>
      <c r="F152" s="1">
        <v>1.4226599999999999E-12</v>
      </c>
      <c r="G152" s="1">
        <v>4.6617599999999997E-12</v>
      </c>
      <c r="H152" s="1">
        <v>4.20683E-8</v>
      </c>
      <c r="I152" s="1">
        <v>2.7623100000000002E-9</v>
      </c>
      <c r="J152" s="1">
        <v>1.9654199999999999E-8</v>
      </c>
      <c r="K152" s="1">
        <v>1.1646099999999999E-8</v>
      </c>
      <c r="L152" s="1">
        <v>4.3039499999999998E-9</v>
      </c>
      <c r="M152" s="1">
        <v>7.0114400000000003E-9</v>
      </c>
      <c r="N152" s="1">
        <v>8.5339599999999993E-9</v>
      </c>
      <c r="O152" s="1">
        <v>8.4134799999999994E-8</v>
      </c>
    </row>
    <row r="153" spans="1:15" x14ac:dyDescent="0.4">
      <c r="A153" s="2">
        <v>336213</v>
      </c>
      <c r="B153" s="1">
        <v>1.6747899999999999E-7</v>
      </c>
      <c r="C153" s="1">
        <v>7.4913799999999999E-11</v>
      </c>
      <c r="D153" s="1">
        <v>5.6846999999999996E-9</v>
      </c>
      <c r="E153" s="1">
        <v>1.25422E-11</v>
      </c>
      <c r="F153" s="1">
        <v>4.3603600000000002E-12</v>
      </c>
      <c r="G153" s="1">
        <v>1.08641E-11</v>
      </c>
      <c r="H153" s="1">
        <v>2.3568899999999999E-8</v>
      </c>
      <c r="I153" s="1">
        <v>1.0002799999999999E-8</v>
      </c>
      <c r="J153" s="1">
        <v>1.2460400000000001E-8</v>
      </c>
      <c r="K153" s="1">
        <v>1.30792E-8</v>
      </c>
      <c r="L153" s="1">
        <v>6.0434400000000005E-8</v>
      </c>
      <c r="M153" s="1">
        <v>6.8331800000000002E-9</v>
      </c>
      <c r="N153" s="1">
        <v>4.5866899999999996E-9</v>
      </c>
      <c r="O153" s="1">
        <v>8.8626899999999998E-8</v>
      </c>
    </row>
    <row r="154" spans="1:15" x14ac:dyDescent="0.4">
      <c r="A154" s="2">
        <v>336214</v>
      </c>
      <c r="B154" s="1">
        <v>1.1686499999999999E-7</v>
      </c>
      <c r="C154" s="1">
        <v>5.9207199999999994E-11</v>
      </c>
      <c r="D154" s="1">
        <v>3.8265000000000004E-9</v>
      </c>
      <c r="E154" s="1">
        <v>1.03977E-11</v>
      </c>
      <c r="F154" s="1">
        <v>2.5905599999999998E-12</v>
      </c>
      <c r="G154" s="1">
        <v>7.1723200000000003E-12</v>
      </c>
      <c r="H154" s="1">
        <v>5.5886100000000002E-9</v>
      </c>
      <c r="I154" s="1">
        <v>2.5137499999999999E-9</v>
      </c>
      <c r="J154" s="1">
        <v>3.1001000000000001E-9</v>
      </c>
      <c r="K154" s="1">
        <v>4.2499399999999997E-8</v>
      </c>
      <c r="L154" s="1">
        <v>3.7883000000000002E-9</v>
      </c>
      <c r="M154" s="1">
        <v>1.22726E-8</v>
      </c>
      <c r="N154" s="1">
        <v>6.6577399999999998E-9</v>
      </c>
      <c r="O154" s="1">
        <v>6.8843099999999995E-8</v>
      </c>
    </row>
    <row r="155" spans="1:15" x14ac:dyDescent="0.4">
      <c r="A155" s="2">
        <v>336310</v>
      </c>
      <c r="B155" s="1">
        <v>2.6094300000000002E-8</v>
      </c>
      <c r="C155" s="1">
        <v>1.54646E-11</v>
      </c>
      <c r="D155" s="1">
        <v>7.63898E-10</v>
      </c>
      <c r="E155" s="1">
        <v>2.5078200000000001E-12</v>
      </c>
      <c r="F155" s="1">
        <v>1.7061300000000001E-13</v>
      </c>
      <c r="G155" s="1">
        <v>1.52472E-12</v>
      </c>
      <c r="H155" s="1">
        <v>1.70394E-9</v>
      </c>
      <c r="I155" s="1">
        <v>7.2033599999999998E-10</v>
      </c>
      <c r="J155" s="1">
        <v>1.0121300000000001E-9</v>
      </c>
      <c r="K155" s="1">
        <v>5.5407299999999997E-9</v>
      </c>
      <c r="L155" s="1">
        <v>1.1997499999999999E-9</v>
      </c>
      <c r="M155" s="1">
        <v>1.3329399999999999E-9</v>
      </c>
      <c r="N155" s="1">
        <v>2.40219E-9</v>
      </c>
      <c r="O155" s="1">
        <v>1.6864800000000002E-8</v>
      </c>
    </row>
    <row r="156" spans="1:15" x14ac:dyDescent="0.4">
      <c r="A156" s="2">
        <v>336320</v>
      </c>
      <c r="B156" s="1">
        <v>3.0516300000000003E-8</v>
      </c>
      <c r="C156" s="1">
        <v>1.6528200000000001E-11</v>
      </c>
      <c r="D156" s="1">
        <v>9.0175699999999997E-10</v>
      </c>
      <c r="E156" s="1">
        <v>1.9768600000000001E-12</v>
      </c>
      <c r="F156" s="1">
        <v>2.6484000000000001E-13</v>
      </c>
      <c r="G156" s="1">
        <v>2.03841E-12</v>
      </c>
      <c r="H156" s="1">
        <v>2.33294E-9</v>
      </c>
      <c r="I156" s="1">
        <v>9.933759999999999E-10</v>
      </c>
      <c r="J156" s="1">
        <v>1.3360699999999999E-9</v>
      </c>
      <c r="K156" s="1">
        <v>1.42618E-8</v>
      </c>
      <c r="L156" s="1">
        <v>1.6487499999999999E-9</v>
      </c>
      <c r="M156" s="1">
        <v>2.2196000000000001E-9</v>
      </c>
      <c r="N156" s="1">
        <v>4.20434E-9</v>
      </c>
      <c r="O156" s="1">
        <v>1.1312000000000001E-8</v>
      </c>
    </row>
    <row r="157" spans="1:15" x14ac:dyDescent="0.4">
      <c r="A157" s="2">
        <v>336350</v>
      </c>
      <c r="B157" s="1">
        <v>3.0765999999999999E-8</v>
      </c>
      <c r="C157" s="1">
        <v>1.87202E-11</v>
      </c>
      <c r="D157" s="1">
        <v>1.0730900000000001E-9</v>
      </c>
      <c r="E157" s="1">
        <v>2.8075500000000001E-12</v>
      </c>
      <c r="F157" s="1">
        <v>1.84885E-13</v>
      </c>
      <c r="G157" s="1">
        <v>1.88632E-12</v>
      </c>
      <c r="H157" s="1">
        <v>1.55706E-9</v>
      </c>
      <c r="I157" s="1">
        <v>6.3626399999999997E-10</v>
      </c>
      <c r="J157" s="1">
        <v>2.83273E-9</v>
      </c>
      <c r="K157" s="1">
        <v>7.9966000000000003E-9</v>
      </c>
      <c r="L157" s="1">
        <v>1.0543399999999999E-9</v>
      </c>
      <c r="M157" s="1">
        <v>2.67312E-9</v>
      </c>
      <c r="N157" s="1">
        <v>2.5432600000000002E-9</v>
      </c>
      <c r="O157" s="1">
        <v>1.84937E-8</v>
      </c>
    </row>
    <row r="158" spans="1:15" x14ac:dyDescent="0.4">
      <c r="A158" s="2">
        <v>336360</v>
      </c>
      <c r="B158" s="1">
        <v>4.5300100000000001E-8</v>
      </c>
      <c r="C158" s="1">
        <v>2.1507699999999999E-11</v>
      </c>
      <c r="D158" s="1">
        <v>1.1238399999999999E-9</v>
      </c>
      <c r="E158" s="1">
        <v>2.9450000000000001E-12</v>
      </c>
      <c r="F158" s="1">
        <v>2.5298399999999999E-13</v>
      </c>
      <c r="G158" s="1">
        <v>2.1101400000000001E-12</v>
      </c>
      <c r="H158" s="1">
        <v>2.06259E-9</v>
      </c>
      <c r="I158" s="1">
        <v>8.6864400000000005E-10</v>
      </c>
      <c r="J158" s="1">
        <v>3.2550900000000002E-9</v>
      </c>
      <c r="K158" s="1">
        <v>1.7054300000000001E-8</v>
      </c>
      <c r="L158" s="1">
        <v>1.0767600000000001E-8</v>
      </c>
      <c r="M158" s="1">
        <v>6.1096599999999998E-10</v>
      </c>
      <c r="N158" s="1">
        <v>4.2329700000000001E-9</v>
      </c>
      <c r="O158" s="1">
        <v>2.05461E-8</v>
      </c>
    </row>
    <row r="159" spans="1:15" x14ac:dyDescent="0.4">
      <c r="A159" s="2">
        <v>336370</v>
      </c>
      <c r="B159" s="1">
        <v>3.9691299999999998E-8</v>
      </c>
      <c r="C159" s="1">
        <v>2.44351E-11</v>
      </c>
      <c r="D159" s="1">
        <v>1.6403300000000001E-9</v>
      </c>
      <c r="E159" s="1">
        <v>4.83108E-12</v>
      </c>
      <c r="F159" s="1">
        <v>2.21171E-13</v>
      </c>
      <c r="G159" s="1">
        <v>3.3567800000000002E-12</v>
      </c>
      <c r="H159" s="1">
        <v>5.5084099999999996E-9</v>
      </c>
      <c r="I159" s="1">
        <v>6.7653199999999995E-10</v>
      </c>
      <c r="J159" s="1">
        <v>8.4117800000000005E-9</v>
      </c>
      <c r="K159" s="1">
        <v>5.71563E-9</v>
      </c>
      <c r="L159" s="1">
        <v>1.09659E-9</v>
      </c>
      <c r="M159" s="1">
        <v>3.6887999999999999E-9</v>
      </c>
      <c r="N159" s="1">
        <v>3.5063899999999999E-9</v>
      </c>
      <c r="O159" s="1">
        <v>2.1782700000000001E-8</v>
      </c>
    </row>
    <row r="160" spans="1:15" x14ac:dyDescent="0.4">
      <c r="A160" s="2">
        <v>336390</v>
      </c>
      <c r="B160" s="1">
        <v>3.9880800000000001E-8</v>
      </c>
      <c r="C160" s="1">
        <v>2.4417100000000001E-11</v>
      </c>
      <c r="D160" s="1">
        <v>1.2286999999999999E-9</v>
      </c>
      <c r="E160" s="1">
        <v>3.19965E-12</v>
      </c>
      <c r="F160" s="1">
        <v>3.7032499999999999E-13</v>
      </c>
      <c r="G160" s="1">
        <v>2.54988E-12</v>
      </c>
      <c r="H160" s="1">
        <v>8.2520800000000007E-9</v>
      </c>
      <c r="I160" s="1">
        <v>3.7202199999999999E-10</v>
      </c>
      <c r="J160" s="1">
        <v>5.8866199999999997E-9</v>
      </c>
      <c r="K160" s="1">
        <v>7.8433300000000005E-9</v>
      </c>
      <c r="L160" s="1">
        <v>4.4874799999999999E-9</v>
      </c>
      <c r="M160" s="1">
        <v>2.98766E-9</v>
      </c>
      <c r="N160" s="1">
        <v>4.4766600000000001E-9</v>
      </c>
      <c r="O160" s="1">
        <v>1.7340900000000001E-8</v>
      </c>
    </row>
    <row r="161" spans="1:15" x14ac:dyDescent="0.4">
      <c r="A161" s="2" t="s">
        <v>24</v>
      </c>
      <c r="B161" s="1">
        <v>4.1768400000000002E-8</v>
      </c>
      <c r="C161" s="1">
        <v>2.7718800000000001E-11</v>
      </c>
      <c r="D161" s="1">
        <v>8.4127300000000006E-9</v>
      </c>
      <c r="E161" s="1">
        <v>6.7978399999999996E-12</v>
      </c>
      <c r="F161" s="1">
        <v>2.79439E-13</v>
      </c>
      <c r="G161" s="1">
        <v>1.8010500000000001E-12</v>
      </c>
      <c r="H161" s="1">
        <v>5.3733299999999997E-9</v>
      </c>
      <c r="I161" s="1">
        <v>6.77502E-9</v>
      </c>
      <c r="J161" s="1">
        <v>2.8828200000000002E-9</v>
      </c>
      <c r="K161" s="1">
        <v>5.37098E-9</v>
      </c>
      <c r="L161" s="1">
        <v>3.7957500000000003E-9</v>
      </c>
      <c r="M161" s="1">
        <v>1.43212E-9</v>
      </c>
      <c r="N161" s="1">
        <v>3.2972000000000002E-9</v>
      </c>
      <c r="O161" s="1">
        <v>2.11052E-8</v>
      </c>
    </row>
    <row r="162" spans="1:15" x14ac:dyDescent="0.4">
      <c r="A162" s="2">
        <v>336411</v>
      </c>
      <c r="B162" s="1">
        <v>1.7177100000000001E-8</v>
      </c>
      <c r="C162" s="1">
        <v>9.1648000000000007E-12</v>
      </c>
      <c r="D162" s="1">
        <v>2.4514800000000001E-10</v>
      </c>
      <c r="E162" s="1">
        <v>4.9232200000000001E-13</v>
      </c>
      <c r="F162" s="1">
        <v>6.4925900000000001E-14</v>
      </c>
      <c r="G162" s="1">
        <v>9.2133700000000008E-13</v>
      </c>
      <c r="H162" s="1">
        <v>3.8791000000000001E-10</v>
      </c>
      <c r="I162" s="1">
        <v>1.60076E-10</v>
      </c>
      <c r="J162" s="1">
        <v>2.3050000000000001E-10</v>
      </c>
      <c r="K162" s="1">
        <v>1.1876999999999999E-8</v>
      </c>
      <c r="L162" s="1">
        <v>2.6017300000000002E-10</v>
      </c>
      <c r="M162" s="1">
        <v>3.4267700000000003E-10</v>
      </c>
      <c r="N162" s="1">
        <v>4.7942799999999995E-10</v>
      </c>
      <c r="O162" s="1">
        <v>6.9841599999999996E-9</v>
      </c>
    </row>
    <row r="163" spans="1:15" x14ac:dyDescent="0.4">
      <c r="A163" s="2">
        <v>336412</v>
      </c>
      <c r="B163" s="1">
        <v>8.6934400000000001E-9</v>
      </c>
      <c r="C163" s="1">
        <v>6.6798499999999997E-12</v>
      </c>
      <c r="D163" s="1">
        <v>3.3710700000000001E-10</v>
      </c>
      <c r="E163" s="1">
        <v>1.4133700000000001E-12</v>
      </c>
      <c r="F163" s="1">
        <v>1.6560099999999999E-13</v>
      </c>
      <c r="G163" s="1">
        <v>7.4267200000000005E-13</v>
      </c>
      <c r="H163" s="1">
        <v>8.2743100000000001E-10</v>
      </c>
      <c r="I163" s="1">
        <v>3.4786699999999998E-10</v>
      </c>
      <c r="J163" s="1">
        <v>4.8724700000000002E-10</v>
      </c>
      <c r="K163" s="1">
        <v>4.61179E-10</v>
      </c>
      <c r="L163" s="1">
        <v>5.6549899999999995E-10</v>
      </c>
      <c r="M163" s="1">
        <v>8.6254200000000002E-10</v>
      </c>
      <c r="N163" s="1">
        <v>9.8559799999999997E-10</v>
      </c>
      <c r="O163" s="1">
        <v>5.5536399999999999E-9</v>
      </c>
    </row>
    <row r="164" spans="1:15" x14ac:dyDescent="0.4">
      <c r="A164" s="2">
        <v>336413</v>
      </c>
      <c r="B164" s="1">
        <v>2.55949E-8</v>
      </c>
      <c r="C164" s="1">
        <v>1.03527E-11</v>
      </c>
      <c r="D164" s="1">
        <v>7.9821199999999999E-10</v>
      </c>
      <c r="E164" s="1">
        <v>2.2938300000000001E-12</v>
      </c>
      <c r="F164" s="1">
        <v>1.8657700000000001E-13</v>
      </c>
      <c r="G164" s="1">
        <v>1.4148099999999999E-12</v>
      </c>
      <c r="H164" s="1">
        <v>1.0665899999999999E-9</v>
      </c>
      <c r="I164" s="1">
        <v>4.5235399999999998E-10</v>
      </c>
      <c r="J164" s="1">
        <v>6.0346999999999999E-10</v>
      </c>
      <c r="K164" s="1">
        <v>9.5747599999999993E-9</v>
      </c>
      <c r="L164" s="1">
        <v>7.2405500000000004E-10</v>
      </c>
      <c r="M164" s="1">
        <v>3.9126699999999999E-9</v>
      </c>
      <c r="N164" s="1">
        <v>2.5892700000000001E-9</v>
      </c>
      <c r="O164" s="1">
        <v>1.26203E-8</v>
      </c>
    </row>
    <row r="165" spans="1:15" x14ac:dyDescent="0.4">
      <c r="A165" s="2">
        <v>336414</v>
      </c>
      <c r="B165" s="1">
        <v>6.3675799999999996E-9</v>
      </c>
      <c r="C165" s="1">
        <v>3.0561500000000001E-12</v>
      </c>
      <c r="D165" s="1">
        <v>2.4566299999999998E-10</v>
      </c>
      <c r="E165" s="1">
        <v>4.10149E-13</v>
      </c>
      <c r="F165" s="1">
        <v>5.32357E-14</v>
      </c>
      <c r="G165" s="1">
        <v>4.2049999999999998E-13</v>
      </c>
      <c r="H165" s="1">
        <v>1.6766199999999999E-9</v>
      </c>
      <c r="I165" s="1">
        <v>6.6542500000000001E-10</v>
      </c>
      <c r="J165" s="1">
        <v>9.9013899999999995E-10</v>
      </c>
      <c r="K165" s="1">
        <v>9.1184299999999995E-10</v>
      </c>
      <c r="L165" s="1">
        <v>1.0869E-9</v>
      </c>
      <c r="M165" s="1">
        <v>5.1105300000000003E-10</v>
      </c>
      <c r="N165" s="1">
        <v>4.8374399999999996E-10</v>
      </c>
      <c r="O165" s="1">
        <v>2.1531200000000001E-9</v>
      </c>
    </row>
    <row r="166" spans="1:15" x14ac:dyDescent="0.4">
      <c r="A166" s="2" t="s">
        <v>25</v>
      </c>
      <c r="B166" s="1">
        <v>5.1537699999999998E-8</v>
      </c>
      <c r="C166" s="1">
        <v>2.10064E-11</v>
      </c>
      <c r="D166" s="1">
        <v>1.14241E-9</v>
      </c>
      <c r="E166" s="1">
        <v>2.8900599999999999E-12</v>
      </c>
      <c r="F166" s="1">
        <v>4.3382200000000001E-13</v>
      </c>
      <c r="G166" s="1">
        <v>2.0520799999999999E-12</v>
      </c>
      <c r="H166" s="1">
        <v>1.39338E-8</v>
      </c>
      <c r="I166" s="1">
        <v>5.8664700000000003E-9</v>
      </c>
      <c r="J166" s="1">
        <v>8.0323499999999995E-9</v>
      </c>
      <c r="K166" s="1">
        <v>7.9787299999999998E-9</v>
      </c>
      <c r="L166" s="1">
        <v>9.2302499999999992E-9</v>
      </c>
      <c r="M166" s="1">
        <v>5.1946399999999998E-9</v>
      </c>
      <c r="N166" s="1">
        <v>3.60731E-9</v>
      </c>
      <c r="O166" s="1">
        <v>1.6434599999999999E-8</v>
      </c>
    </row>
    <row r="167" spans="1:15" x14ac:dyDescent="0.4">
      <c r="A167" s="2">
        <v>336500</v>
      </c>
      <c r="B167" s="1">
        <v>2.7071600000000001E-8</v>
      </c>
      <c r="C167" s="1">
        <v>2.2539000000000002E-11</v>
      </c>
      <c r="D167" s="1">
        <v>1.0248300000000001E-9</v>
      </c>
      <c r="E167" s="1">
        <v>2.8443299999999999E-12</v>
      </c>
      <c r="F167" s="1">
        <v>3.6244999999999999E-13</v>
      </c>
      <c r="G167" s="1">
        <v>1.9560799999999999E-12</v>
      </c>
      <c r="H167" s="1">
        <v>2.4382599999999998E-9</v>
      </c>
      <c r="I167" s="1">
        <v>2.5733100000000001E-9</v>
      </c>
      <c r="J167" s="1">
        <v>1.3822300000000001E-9</v>
      </c>
      <c r="K167" s="1">
        <v>1.5073199999999999E-9</v>
      </c>
      <c r="L167" s="1">
        <v>1.6912200000000001E-9</v>
      </c>
      <c r="M167" s="1">
        <v>3.0242699999999999E-9</v>
      </c>
      <c r="N167" s="1">
        <v>3.3581299999999999E-9</v>
      </c>
      <c r="O167" s="1">
        <v>1.71392E-8</v>
      </c>
    </row>
    <row r="168" spans="1:15" x14ac:dyDescent="0.4">
      <c r="A168" s="2">
        <v>336611</v>
      </c>
      <c r="B168" s="1">
        <v>1.5836900000000001E-7</v>
      </c>
      <c r="C168" s="1">
        <v>9.0382699999999997E-11</v>
      </c>
      <c r="D168" s="1">
        <v>3.83166E-9</v>
      </c>
      <c r="E168" s="1">
        <v>6.9481399999999999E-12</v>
      </c>
      <c r="F168" s="1">
        <v>7.9865899999999998E-13</v>
      </c>
      <c r="G168" s="1">
        <v>1.03122E-11</v>
      </c>
      <c r="H168" s="1">
        <v>7.7113900000000006E-8</v>
      </c>
      <c r="I168" s="1">
        <v>9.5359899999999999E-10</v>
      </c>
      <c r="J168" s="1">
        <v>1.2496999999999999E-9</v>
      </c>
      <c r="K168" s="1">
        <v>1.4498500000000001E-8</v>
      </c>
      <c r="L168" s="1">
        <v>1.5694899999999999E-9</v>
      </c>
      <c r="M168" s="1">
        <v>7.7404899999999992E-9</v>
      </c>
      <c r="N168" s="1">
        <v>1.7161399999999999E-8</v>
      </c>
      <c r="O168" s="1">
        <v>7.5447500000000001E-8</v>
      </c>
    </row>
    <row r="169" spans="1:15" x14ac:dyDescent="0.4">
      <c r="A169" s="2">
        <v>336612</v>
      </c>
      <c r="B169" s="1">
        <v>1.10615E-7</v>
      </c>
      <c r="C169" s="1">
        <v>5.7455200000000003E-11</v>
      </c>
      <c r="D169" s="1">
        <v>2.7023300000000001E-9</v>
      </c>
      <c r="E169" s="1">
        <v>1.36227E-11</v>
      </c>
      <c r="F169" s="1">
        <v>6.5989400000000002E-13</v>
      </c>
      <c r="G169" s="1">
        <v>5.6549200000000003E-12</v>
      </c>
      <c r="H169" s="1">
        <v>7.7121000000000003E-9</v>
      </c>
      <c r="I169" s="1">
        <v>2.1249800000000001E-8</v>
      </c>
      <c r="J169" s="1">
        <v>4.4139999999999999E-9</v>
      </c>
      <c r="K169" s="1">
        <v>1.48234E-8</v>
      </c>
      <c r="L169" s="1">
        <v>5.3890399999999998E-9</v>
      </c>
      <c r="M169" s="1">
        <v>1.1785700000000001E-8</v>
      </c>
      <c r="N169" s="1">
        <v>9.7964699999999998E-9</v>
      </c>
      <c r="O169" s="1">
        <v>7.0154999999999995E-8</v>
      </c>
    </row>
    <row r="170" spans="1:15" x14ac:dyDescent="0.4">
      <c r="A170" s="2">
        <v>336991</v>
      </c>
      <c r="B170" s="1">
        <v>2.9385499999999999E-8</v>
      </c>
      <c r="C170" s="1">
        <v>9.8913799999999994E-12</v>
      </c>
      <c r="D170" s="1">
        <v>5.9049799999999996E-10</v>
      </c>
      <c r="E170" s="1">
        <v>1.8342800000000001E-12</v>
      </c>
      <c r="F170" s="1">
        <v>2.8625099999999999E-13</v>
      </c>
      <c r="G170" s="1">
        <v>1.21601E-12</v>
      </c>
      <c r="H170" s="1">
        <v>8.15904E-9</v>
      </c>
      <c r="I170" s="1">
        <v>3.2086100000000002E-9</v>
      </c>
      <c r="J170" s="1">
        <v>4.6503699999999999E-9</v>
      </c>
      <c r="K170" s="1">
        <v>4.4123400000000001E-9</v>
      </c>
      <c r="L170" s="1">
        <v>5.1515500000000001E-9</v>
      </c>
      <c r="M170" s="1">
        <v>2.5362E-9</v>
      </c>
      <c r="N170" s="1">
        <v>2.1520200000000002E-9</v>
      </c>
      <c r="O170" s="1">
        <v>9.2382599999999999E-9</v>
      </c>
    </row>
    <row r="171" spans="1:15" x14ac:dyDescent="0.4">
      <c r="A171" s="2">
        <v>336992</v>
      </c>
      <c r="B171" s="1">
        <v>2.29364E-8</v>
      </c>
      <c r="C171" s="1">
        <v>5.79231E-12</v>
      </c>
      <c r="D171" s="1">
        <v>4.28624E-10</v>
      </c>
      <c r="E171" s="1">
        <v>1.1802999999999999E-12</v>
      </c>
      <c r="F171" s="1">
        <v>1.9952300000000001E-13</v>
      </c>
      <c r="G171" s="1">
        <v>8.1404300000000005E-13</v>
      </c>
      <c r="H171" s="1">
        <v>6.7174999999999996E-9</v>
      </c>
      <c r="I171" s="1">
        <v>2.8281000000000002E-9</v>
      </c>
      <c r="J171" s="1">
        <v>3.9113300000000004E-9</v>
      </c>
      <c r="K171" s="1">
        <v>3.66401E-9</v>
      </c>
      <c r="L171" s="1">
        <v>4.5741200000000003E-9</v>
      </c>
      <c r="M171" s="1">
        <v>1.9801800000000001E-9</v>
      </c>
      <c r="N171" s="1">
        <v>1.27929E-9</v>
      </c>
      <c r="O171" s="1">
        <v>6.4074400000000004E-9</v>
      </c>
    </row>
    <row r="172" spans="1:15" x14ac:dyDescent="0.4">
      <c r="A172" s="2">
        <v>336999</v>
      </c>
      <c r="B172" s="1">
        <v>3.0122399999999998E-8</v>
      </c>
      <c r="C172" s="1">
        <v>1.07834E-11</v>
      </c>
      <c r="D172" s="1">
        <v>7.9576900000000003E-10</v>
      </c>
      <c r="E172" s="1">
        <v>1.78259E-12</v>
      </c>
      <c r="F172" s="1">
        <v>2.5587399999999999E-13</v>
      </c>
      <c r="G172" s="1">
        <v>9.6924999999999993E-13</v>
      </c>
      <c r="H172" s="1">
        <v>7.4781700000000005E-9</v>
      </c>
      <c r="I172" s="1">
        <v>3.1211200000000001E-9</v>
      </c>
      <c r="J172" s="1">
        <v>4.6042299999999999E-9</v>
      </c>
      <c r="K172" s="1">
        <v>4.1855599999999998E-9</v>
      </c>
      <c r="L172" s="1">
        <v>4.3730800000000004E-9</v>
      </c>
      <c r="M172" s="1">
        <v>2.2846700000000001E-9</v>
      </c>
      <c r="N172" s="1">
        <v>3.1561100000000002E-9</v>
      </c>
      <c r="O172" s="1">
        <v>1.165E-8</v>
      </c>
    </row>
    <row r="173" spans="1:15" x14ac:dyDescent="0.4">
      <c r="A173" s="2">
        <v>337110</v>
      </c>
      <c r="B173" s="1">
        <v>1.6383999999999999E-7</v>
      </c>
      <c r="C173" s="1">
        <v>7.1575600000000006E-11</v>
      </c>
      <c r="D173" s="1">
        <v>8.4698199999999996E-9</v>
      </c>
      <c r="E173" s="1">
        <v>3.8090799999999998E-11</v>
      </c>
      <c r="F173" s="1">
        <v>4.8310599999999998E-12</v>
      </c>
      <c r="G173" s="1">
        <v>2.0008199999999999E-11</v>
      </c>
      <c r="H173" s="1">
        <v>4.7533399999999996E-9</v>
      </c>
      <c r="I173" s="1">
        <v>1.9950400000000002E-9</v>
      </c>
      <c r="J173" s="1">
        <v>3.4375100000000001E-8</v>
      </c>
      <c r="K173" s="1">
        <v>1.6186200000000001E-8</v>
      </c>
      <c r="L173" s="1">
        <v>3.3389499999999999E-9</v>
      </c>
      <c r="M173" s="1">
        <v>1.24443E-8</v>
      </c>
      <c r="N173" s="1">
        <v>2.3342000000000001E-8</v>
      </c>
      <c r="O173" s="1">
        <v>1.00398E-7</v>
      </c>
    </row>
    <row r="174" spans="1:15" x14ac:dyDescent="0.4">
      <c r="A174" s="2">
        <v>337121</v>
      </c>
      <c r="B174" s="1">
        <v>1.03262E-7</v>
      </c>
      <c r="C174" s="1">
        <v>5.5565700000000001E-11</v>
      </c>
      <c r="D174" s="1">
        <v>2.5462400000000001E-9</v>
      </c>
      <c r="E174" s="1">
        <v>7.5559699999999994E-12</v>
      </c>
      <c r="F174" s="1">
        <v>4.3513900000000001E-12</v>
      </c>
      <c r="G174" s="1">
        <v>5.2512800000000002E-12</v>
      </c>
      <c r="H174" s="1">
        <v>6.0444900000000001E-9</v>
      </c>
      <c r="I174" s="1">
        <v>2.5656100000000002E-9</v>
      </c>
      <c r="J174" s="1">
        <v>1.52069E-8</v>
      </c>
      <c r="K174" s="1">
        <v>1.3822699999999999E-8</v>
      </c>
      <c r="L174" s="1">
        <v>5.5126500000000001E-8</v>
      </c>
      <c r="M174" s="1">
        <v>1.7517000000000001E-9</v>
      </c>
      <c r="N174" s="1">
        <v>6.6042400000000003E-9</v>
      </c>
      <c r="O174" s="1">
        <v>3.74534E-8</v>
      </c>
    </row>
    <row r="175" spans="1:15" x14ac:dyDescent="0.4">
      <c r="A175" s="2">
        <v>337122</v>
      </c>
      <c r="B175" s="1">
        <v>1.39295E-7</v>
      </c>
      <c r="C175" s="1">
        <v>7.4455799999999999E-11</v>
      </c>
      <c r="D175" s="1">
        <v>6.1448699999999997E-9</v>
      </c>
      <c r="E175" s="1">
        <v>3.1501000000000003E-11</v>
      </c>
      <c r="F175" s="1">
        <v>6.1507199999999999E-12</v>
      </c>
      <c r="G175" s="1">
        <v>9.2598400000000003E-12</v>
      </c>
      <c r="H175" s="1">
        <v>1.2836200000000001E-8</v>
      </c>
      <c r="I175" s="1">
        <v>5.4309000000000003E-9</v>
      </c>
      <c r="J175" s="1">
        <v>3.6948899999999997E-8</v>
      </c>
      <c r="K175" s="1">
        <v>7.1195599999999998E-9</v>
      </c>
      <c r="L175" s="1">
        <v>9.0813900000000006E-9</v>
      </c>
      <c r="M175" s="1">
        <v>7.3188299999999996E-9</v>
      </c>
      <c r="N175" s="1">
        <v>2.0767099999999999E-8</v>
      </c>
      <c r="O175" s="1">
        <v>7.5617999999999996E-8</v>
      </c>
    </row>
    <row r="176" spans="1:15" x14ac:dyDescent="0.4">
      <c r="A176" s="2">
        <v>337127</v>
      </c>
      <c r="B176" s="1">
        <v>2.0037699999999999E-7</v>
      </c>
      <c r="C176" s="1">
        <v>5.5010700000000003E-11</v>
      </c>
      <c r="D176" s="1">
        <v>3.3702400000000001E-9</v>
      </c>
      <c r="E176" s="1">
        <v>1.3551200000000001E-11</v>
      </c>
      <c r="F176" s="1">
        <v>2.3323400000000001E-12</v>
      </c>
      <c r="G176" s="1">
        <v>2.2808000000000001E-12</v>
      </c>
      <c r="H176" s="1">
        <v>1.27479E-7</v>
      </c>
      <c r="I176" s="1">
        <v>6.1621900000000002E-9</v>
      </c>
      <c r="J176" s="1">
        <v>7.5357300000000004E-9</v>
      </c>
      <c r="K176" s="1">
        <v>5.5062500000000001E-8</v>
      </c>
      <c r="L176" s="1">
        <v>9.4101E-9</v>
      </c>
      <c r="M176" s="1">
        <v>3.8137200000000004E-9</v>
      </c>
      <c r="N176" s="1">
        <v>4.3383100000000001E-9</v>
      </c>
      <c r="O176" s="1">
        <v>5.9244399999999999E-8</v>
      </c>
    </row>
    <row r="177" spans="1:15" x14ac:dyDescent="0.4">
      <c r="A177" s="2" t="s">
        <v>26</v>
      </c>
      <c r="B177" s="1">
        <v>2.9928400000000002E-7</v>
      </c>
      <c r="C177" s="1">
        <v>1.72482E-10</v>
      </c>
      <c r="D177" s="1">
        <v>7.7395299999999992E-9</v>
      </c>
      <c r="E177" s="1">
        <v>2.0715400000000001E-11</v>
      </c>
      <c r="F177" s="1">
        <v>2.6322199999999999E-12</v>
      </c>
      <c r="G177" s="1">
        <v>1.5152800000000001E-11</v>
      </c>
      <c r="H177" s="1">
        <v>4.7352199999999997E-8</v>
      </c>
      <c r="I177" s="1">
        <v>3.0303100000000002E-8</v>
      </c>
      <c r="J177" s="1">
        <v>2.7195599999999999E-8</v>
      </c>
      <c r="K177" s="1">
        <v>2.8473899999999999E-8</v>
      </c>
      <c r="L177" s="1">
        <v>3.7242600000000003E-8</v>
      </c>
      <c r="M177" s="1">
        <v>2.6282E-8</v>
      </c>
      <c r="N177" s="1">
        <v>3.6369400000000001E-8</v>
      </c>
      <c r="O177" s="1">
        <v>1.5506099999999999E-7</v>
      </c>
    </row>
    <row r="178" spans="1:15" x14ac:dyDescent="0.4">
      <c r="A178" s="2">
        <v>337215</v>
      </c>
      <c r="B178" s="1">
        <v>9.1153499999999996E-8</v>
      </c>
      <c r="C178" s="1">
        <v>3.9846499999999999E-11</v>
      </c>
      <c r="D178" s="1">
        <v>4.1327600000000001E-9</v>
      </c>
      <c r="E178" s="1">
        <v>1.82451E-11</v>
      </c>
      <c r="F178" s="1">
        <v>3.0024699999999998E-12</v>
      </c>
      <c r="G178" s="1">
        <v>3.2310399999999999E-12</v>
      </c>
      <c r="H178" s="1">
        <v>6.1074400000000002E-9</v>
      </c>
      <c r="I178" s="1">
        <v>2.55729E-9</v>
      </c>
      <c r="J178" s="1">
        <v>1.2096E-8</v>
      </c>
      <c r="K178" s="1">
        <v>3.33351E-9</v>
      </c>
      <c r="L178" s="1">
        <v>3.8216199999999999E-9</v>
      </c>
      <c r="M178" s="1">
        <v>6.1727599999999997E-9</v>
      </c>
      <c r="N178" s="1">
        <v>8.9639500000000007E-9</v>
      </c>
      <c r="O178" s="1">
        <v>6.3199799999999999E-8</v>
      </c>
    </row>
    <row r="179" spans="1:15" x14ac:dyDescent="0.4">
      <c r="A179" s="2" t="s">
        <v>27</v>
      </c>
      <c r="B179" s="1">
        <v>2.4287099999999998E-7</v>
      </c>
      <c r="C179" s="1">
        <v>7.3559800000000003E-11</v>
      </c>
      <c r="D179" s="1">
        <v>1.45497E-9</v>
      </c>
      <c r="E179" s="1">
        <v>2.7240700000000001E-11</v>
      </c>
      <c r="F179" s="1">
        <v>1.16779E-12</v>
      </c>
      <c r="G179" s="1">
        <v>2.6472999999999998E-12</v>
      </c>
      <c r="H179" s="1">
        <v>1.47307E-8</v>
      </c>
      <c r="I179" s="1">
        <v>6.8184499999999998E-9</v>
      </c>
      <c r="J179" s="1">
        <v>1.8745500000000001E-7</v>
      </c>
      <c r="K179" s="1">
        <v>8.8195399999999995E-9</v>
      </c>
      <c r="L179" s="1">
        <v>1.63252E-8</v>
      </c>
      <c r="M179" s="1">
        <v>4.0101499999999998E-9</v>
      </c>
      <c r="N179" s="1">
        <v>1.6319400000000001E-8</v>
      </c>
      <c r="O179" s="1">
        <v>2.6217799999999999E-8</v>
      </c>
    </row>
    <row r="180" spans="1:15" x14ac:dyDescent="0.4">
      <c r="A180" s="2">
        <v>337900</v>
      </c>
      <c r="B180" s="1">
        <v>1.44286E-7</v>
      </c>
      <c r="C180" s="1">
        <v>6.7870699999999998E-11</v>
      </c>
      <c r="D180" s="1">
        <v>2.1013700000000002E-9</v>
      </c>
      <c r="E180" s="1">
        <v>2.80334E-11</v>
      </c>
      <c r="F180" s="1">
        <v>3.1422799999999998E-12</v>
      </c>
      <c r="G180" s="1">
        <v>3.5759399999999998E-12</v>
      </c>
      <c r="H180" s="1">
        <v>1.7602000000000001E-8</v>
      </c>
      <c r="I180" s="1">
        <v>7.2013400000000003E-9</v>
      </c>
      <c r="J180" s="1">
        <v>8.8932600000000008E-9</v>
      </c>
      <c r="K180" s="1">
        <v>9.6582499999999998E-9</v>
      </c>
      <c r="L180" s="1">
        <v>8.6497900000000006E-9</v>
      </c>
      <c r="M180" s="1">
        <v>5.7920199999999996E-9</v>
      </c>
      <c r="N180" s="1">
        <v>1.5853899999999999E-8</v>
      </c>
      <c r="O180" s="1">
        <v>9.9699800000000002E-8</v>
      </c>
    </row>
    <row r="181" spans="1:15" x14ac:dyDescent="0.4">
      <c r="A181" s="2">
        <v>339112</v>
      </c>
      <c r="B181" s="1">
        <v>2.1382400000000001E-8</v>
      </c>
      <c r="C181" s="1">
        <v>1.2460200000000001E-11</v>
      </c>
      <c r="D181" s="1">
        <v>6.0035100000000001E-10</v>
      </c>
      <c r="E181" s="1">
        <v>1.5618899999999999E-12</v>
      </c>
      <c r="F181" s="1">
        <v>2.45271E-13</v>
      </c>
      <c r="G181" s="1">
        <v>1.3466300000000001E-12</v>
      </c>
      <c r="H181" s="1">
        <v>1.2899299999999999E-9</v>
      </c>
      <c r="I181" s="1">
        <v>5.3244199999999999E-10</v>
      </c>
      <c r="J181" s="1">
        <v>7.5053600000000004E-10</v>
      </c>
      <c r="K181" s="1">
        <v>8.0823200000000003E-9</v>
      </c>
      <c r="L181" s="1">
        <v>8.8702100000000001E-10</v>
      </c>
      <c r="M181" s="1">
        <v>3.9812500000000001E-10</v>
      </c>
      <c r="N181" s="1">
        <v>2.6881299999999999E-9</v>
      </c>
      <c r="O181" s="1">
        <v>1.1397300000000001E-8</v>
      </c>
    </row>
    <row r="182" spans="1:15" x14ac:dyDescent="0.4">
      <c r="A182" s="2">
        <v>339113</v>
      </c>
      <c r="B182" s="1">
        <v>1.9367000000000001E-8</v>
      </c>
      <c r="C182" s="1">
        <v>1.14478E-11</v>
      </c>
      <c r="D182" s="1">
        <v>7.8726799999999999E-10</v>
      </c>
      <c r="E182" s="1">
        <v>4.2808100000000002E-12</v>
      </c>
      <c r="F182" s="1">
        <v>1.72052E-13</v>
      </c>
      <c r="G182" s="1">
        <v>1.1046999999999999E-12</v>
      </c>
      <c r="H182" s="1">
        <v>1.25152E-9</v>
      </c>
      <c r="I182" s="1">
        <v>5.3987100000000003E-10</v>
      </c>
      <c r="J182" s="1">
        <v>7.1064199999999995E-10</v>
      </c>
      <c r="K182" s="1">
        <v>4.3638100000000001E-9</v>
      </c>
      <c r="L182" s="1">
        <v>8.8962199999999999E-10</v>
      </c>
      <c r="M182" s="1">
        <v>2.1675999999999998E-9</v>
      </c>
      <c r="N182" s="1">
        <v>3.99886E-9</v>
      </c>
      <c r="O182" s="1">
        <v>9.4432299999999995E-9</v>
      </c>
    </row>
    <row r="183" spans="1:15" x14ac:dyDescent="0.4">
      <c r="A183" s="2">
        <v>339114</v>
      </c>
      <c r="B183" s="1">
        <v>8.8461699999999999E-8</v>
      </c>
      <c r="C183" s="1">
        <v>8.4917900000000005E-11</v>
      </c>
      <c r="D183" s="1">
        <v>3.6477400000000001E-9</v>
      </c>
      <c r="E183" s="1">
        <v>9.7878399999999996E-12</v>
      </c>
      <c r="F183" s="1">
        <v>1.3116099999999999E-12</v>
      </c>
      <c r="G183" s="1">
        <v>6.7931199999999996E-12</v>
      </c>
      <c r="H183" s="1">
        <v>7.5568100000000001E-9</v>
      </c>
      <c r="I183" s="1">
        <v>8.0744499999999996E-9</v>
      </c>
      <c r="J183" s="1">
        <v>3.32107E-9</v>
      </c>
      <c r="K183" s="1">
        <v>3.5869199999999999E-9</v>
      </c>
      <c r="L183" s="1">
        <v>3.6671100000000002E-9</v>
      </c>
      <c r="M183" s="1">
        <v>1.1066299999999999E-8</v>
      </c>
      <c r="N183" s="1">
        <v>1.1769399999999999E-8</v>
      </c>
      <c r="O183" s="1">
        <v>6.0022700000000004E-8</v>
      </c>
    </row>
    <row r="184" spans="1:15" x14ac:dyDescent="0.4">
      <c r="A184" s="2">
        <v>339115</v>
      </c>
      <c r="B184" s="1">
        <v>4.3454199999999997E-8</v>
      </c>
      <c r="C184" s="1">
        <v>3.73229E-11</v>
      </c>
      <c r="D184" s="1">
        <v>6.2676300000000004E-10</v>
      </c>
      <c r="E184" s="1">
        <v>1.1283600000000001E-12</v>
      </c>
      <c r="F184" s="1">
        <v>6.6839299999999996E-13</v>
      </c>
      <c r="G184" s="1">
        <v>9.4993199999999991E-13</v>
      </c>
      <c r="H184" s="1">
        <v>5.2904699999999998E-9</v>
      </c>
      <c r="I184" s="1">
        <v>1.9692400000000001E-9</v>
      </c>
      <c r="J184" s="1">
        <v>2.2194E-9</v>
      </c>
      <c r="K184" s="1">
        <v>2.3255100000000001E-8</v>
      </c>
      <c r="L184" s="1">
        <v>3.2465399999999998E-9</v>
      </c>
      <c r="M184" s="1">
        <v>2.4122200000000002E-9</v>
      </c>
      <c r="N184" s="1">
        <v>4.27782E-9</v>
      </c>
      <c r="O184" s="1">
        <v>1.44126E-8</v>
      </c>
    </row>
    <row r="185" spans="1:15" x14ac:dyDescent="0.4">
      <c r="A185" s="2">
        <v>339116</v>
      </c>
      <c r="B185" s="1">
        <v>3.8819599999999998E-8</v>
      </c>
      <c r="C185" s="1">
        <v>2.0929999999999999E-11</v>
      </c>
      <c r="D185" s="1">
        <v>8.5239799999999996E-10</v>
      </c>
      <c r="E185" s="1">
        <v>1.16379E-12</v>
      </c>
      <c r="F185" s="1">
        <v>3.2873E-13</v>
      </c>
      <c r="G185" s="1">
        <v>2.5245100000000001E-12</v>
      </c>
      <c r="H185" s="1">
        <v>5.8571000000000004E-9</v>
      </c>
      <c r="I185" s="1">
        <v>1.98101E-9</v>
      </c>
      <c r="J185" s="1">
        <v>2.34873E-9</v>
      </c>
      <c r="K185" s="1">
        <v>2.5012499999999998E-9</v>
      </c>
      <c r="L185" s="1">
        <v>3.1824000000000001E-9</v>
      </c>
      <c r="M185" s="1">
        <v>3.1608600000000002E-9</v>
      </c>
      <c r="N185" s="1">
        <v>3.1374399999999999E-9</v>
      </c>
      <c r="O185" s="1">
        <v>2.5338600000000001E-8</v>
      </c>
    </row>
    <row r="186" spans="1:15" x14ac:dyDescent="0.4">
      <c r="A186" s="2">
        <v>339910</v>
      </c>
      <c r="B186" s="1">
        <v>5.0410699999999998E-8</v>
      </c>
      <c r="C186" s="1">
        <v>1.184E-11</v>
      </c>
      <c r="D186" s="1">
        <v>6.1563600000000002E-10</v>
      </c>
      <c r="E186" s="1">
        <v>2.2589899999999998E-12</v>
      </c>
      <c r="F186" s="1">
        <v>4.98809E-13</v>
      </c>
      <c r="G186" s="1">
        <v>1.3714400000000001E-12</v>
      </c>
      <c r="H186" s="1">
        <v>3.9783599999999999E-9</v>
      </c>
      <c r="I186" s="1">
        <v>1.6402399999999999E-9</v>
      </c>
      <c r="J186" s="1">
        <v>2.1874499999999999E-9</v>
      </c>
      <c r="K186" s="1">
        <v>3.6647600000000003E-8</v>
      </c>
      <c r="L186" s="1">
        <v>2.3835200000000001E-9</v>
      </c>
      <c r="M186" s="1">
        <v>2.0177700000000002E-9</v>
      </c>
      <c r="N186" s="1">
        <v>3.4106000000000002E-9</v>
      </c>
      <c r="O186" s="1">
        <v>7.8743099999999995E-9</v>
      </c>
    </row>
    <row r="187" spans="1:15" x14ac:dyDescent="0.4">
      <c r="A187" s="2">
        <v>339920</v>
      </c>
      <c r="B187" s="1">
        <v>5.7402799999999997E-8</v>
      </c>
      <c r="C187" s="1">
        <v>3.2669199999999999E-11</v>
      </c>
      <c r="D187" s="1">
        <v>1.9022800000000002E-9</v>
      </c>
      <c r="E187" s="1">
        <v>6.1911200000000004E-12</v>
      </c>
      <c r="F187" s="1">
        <v>3.5779400000000002E-13</v>
      </c>
      <c r="G187" s="1">
        <v>3.3562700000000002E-12</v>
      </c>
      <c r="H187" s="1">
        <v>5.3482000000000002E-9</v>
      </c>
      <c r="I187" s="1">
        <v>2.37833E-9</v>
      </c>
      <c r="J187" s="1">
        <v>9.4993300000000005E-9</v>
      </c>
      <c r="K187" s="1">
        <v>8.6716800000000004E-9</v>
      </c>
      <c r="L187" s="1">
        <v>3.8020500000000001E-9</v>
      </c>
      <c r="M187" s="1">
        <v>8.0162099999999996E-9</v>
      </c>
      <c r="N187" s="1">
        <v>6.2851299999999998E-9</v>
      </c>
      <c r="O187" s="1">
        <v>3.1280199999999997E-8</v>
      </c>
    </row>
    <row r="188" spans="1:15" x14ac:dyDescent="0.4">
      <c r="A188" s="2">
        <v>339930</v>
      </c>
      <c r="B188" s="1">
        <v>1.3337699999999999E-7</v>
      </c>
      <c r="C188" s="1">
        <v>8.0149299999999999E-11</v>
      </c>
      <c r="D188" s="1">
        <v>4.2691100000000004E-9</v>
      </c>
      <c r="E188" s="1">
        <v>5.2458800000000003E-12</v>
      </c>
      <c r="F188" s="1">
        <v>1.18528E-12</v>
      </c>
      <c r="G188" s="1">
        <v>5.1376000000000002E-12</v>
      </c>
      <c r="H188" s="1">
        <v>3.0149500000000001E-8</v>
      </c>
      <c r="I188" s="1">
        <v>1.16458E-8</v>
      </c>
      <c r="J188" s="1">
        <v>1.13142E-8</v>
      </c>
      <c r="K188" s="1">
        <v>1.5584100000000001E-8</v>
      </c>
      <c r="L188" s="1">
        <v>2.04151E-8</v>
      </c>
      <c r="M188" s="1">
        <v>1.24354E-8</v>
      </c>
      <c r="N188" s="1">
        <v>9.2785400000000005E-9</v>
      </c>
      <c r="O188" s="1">
        <v>7.2384799999999998E-8</v>
      </c>
    </row>
    <row r="189" spans="1:15" x14ac:dyDescent="0.4">
      <c r="A189" s="2">
        <v>339940</v>
      </c>
      <c r="B189" s="1">
        <v>5.2914199999999997E-8</v>
      </c>
      <c r="C189" s="1">
        <v>3.5093700000000002E-11</v>
      </c>
      <c r="D189" s="1">
        <v>1.6547200000000001E-9</v>
      </c>
      <c r="E189" s="1">
        <v>3.72114E-12</v>
      </c>
      <c r="F189" s="1">
        <v>4.9862800000000002E-13</v>
      </c>
      <c r="G189" s="1">
        <v>2.2618699999999999E-12</v>
      </c>
      <c r="H189" s="1">
        <v>9.2540800000000004E-9</v>
      </c>
      <c r="I189" s="1">
        <v>2.90621E-9</v>
      </c>
      <c r="J189" s="1">
        <v>3.4549000000000001E-9</v>
      </c>
      <c r="K189" s="1">
        <v>4.8032000000000001E-9</v>
      </c>
      <c r="L189" s="1">
        <v>5.1507800000000003E-9</v>
      </c>
      <c r="M189" s="1">
        <v>5.62144E-9</v>
      </c>
      <c r="N189" s="1">
        <v>7.0922799999999998E-9</v>
      </c>
      <c r="O189" s="1">
        <v>2.8698E-8</v>
      </c>
    </row>
    <row r="190" spans="1:15" x14ac:dyDescent="0.4">
      <c r="A190" s="2">
        <v>339950</v>
      </c>
      <c r="B190" s="1">
        <v>5.4485199999999999E-8</v>
      </c>
      <c r="C190" s="1">
        <v>3.7242400000000001E-11</v>
      </c>
      <c r="D190" s="1">
        <v>2.98281E-9</v>
      </c>
      <c r="E190" s="1">
        <v>1.4785399999999999E-11</v>
      </c>
      <c r="F190" s="1">
        <v>1.0401100000000001E-12</v>
      </c>
      <c r="G190" s="1">
        <v>2.3306099999999999E-12</v>
      </c>
      <c r="H190" s="1">
        <v>3.3478099999999998E-9</v>
      </c>
      <c r="I190" s="1">
        <v>1.4263499999999999E-9</v>
      </c>
      <c r="J190" s="1">
        <v>1.2734E-8</v>
      </c>
      <c r="K190" s="1">
        <v>1.83631E-9</v>
      </c>
      <c r="L190" s="1">
        <v>2.33062E-9</v>
      </c>
      <c r="M190" s="1">
        <v>4.9490000000000002E-9</v>
      </c>
      <c r="N190" s="1">
        <v>7.8596599999999997E-9</v>
      </c>
      <c r="O190" s="1">
        <v>3.1271399999999998E-8</v>
      </c>
    </row>
    <row r="191" spans="1:15" x14ac:dyDescent="0.4">
      <c r="A191" s="2">
        <v>339990</v>
      </c>
      <c r="B191" s="1">
        <v>9.4319399999999994E-8</v>
      </c>
      <c r="C191" s="1">
        <v>4.0017499999999999E-11</v>
      </c>
      <c r="D191" s="1">
        <v>1.8923199999999999E-9</v>
      </c>
      <c r="E191" s="1">
        <v>1.2617400000000001E-11</v>
      </c>
      <c r="F191" s="1">
        <v>9.9134900000000004E-13</v>
      </c>
      <c r="G191" s="1">
        <v>3.30454E-12</v>
      </c>
      <c r="H191" s="1">
        <v>4.5500100000000003E-8</v>
      </c>
      <c r="I191" s="1">
        <v>3.8629099999999998E-9</v>
      </c>
      <c r="J191" s="1">
        <v>4.3509799999999998E-9</v>
      </c>
      <c r="K191" s="1">
        <v>1.16798E-8</v>
      </c>
      <c r="L191" s="1">
        <v>6.2314300000000003E-9</v>
      </c>
      <c r="M191" s="1">
        <v>4.0652900000000001E-9</v>
      </c>
      <c r="N191" s="1">
        <v>7.71732E-9</v>
      </c>
      <c r="O191" s="1">
        <v>3.6446199999999998E-8</v>
      </c>
    </row>
    <row r="192" spans="1:15" x14ac:dyDescent="0.4">
      <c r="A192" s="2">
        <v>311111</v>
      </c>
      <c r="B192" s="1">
        <v>1.9566600000000001E-8</v>
      </c>
      <c r="C192" s="1">
        <v>8.7029200000000002E-12</v>
      </c>
      <c r="D192" s="1">
        <v>8.03094E-10</v>
      </c>
      <c r="E192" s="1">
        <v>1.29158E-12</v>
      </c>
      <c r="F192" s="1">
        <v>3.52034E-13</v>
      </c>
      <c r="G192" s="1">
        <v>9.4426700000000006E-13</v>
      </c>
      <c r="H192" s="1">
        <v>2.2713700000000002E-9</v>
      </c>
      <c r="I192" s="1">
        <v>9.5188600000000008E-10</v>
      </c>
      <c r="J192" s="1">
        <v>3.7839200000000003E-9</v>
      </c>
      <c r="K192" s="1">
        <v>1.2725200000000001E-9</v>
      </c>
      <c r="L192" s="1">
        <v>1.4297699999999999E-9</v>
      </c>
      <c r="M192" s="1">
        <v>6.8902500000000001E-10</v>
      </c>
      <c r="N192" s="1">
        <v>4.1774399999999996E-9</v>
      </c>
      <c r="O192" s="1">
        <v>9.44674E-9</v>
      </c>
    </row>
    <row r="193" spans="1:15" x14ac:dyDescent="0.4">
      <c r="A193" s="2">
        <v>311119</v>
      </c>
      <c r="B193" s="1">
        <v>2.2908900000000001E-8</v>
      </c>
      <c r="C193" s="1">
        <v>8.2200200000000003E-12</v>
      </c>
      <c r="D193" s="1">
        <v>5.7237600000000001E-10</v>
      </c>
      <c r="E193" s="1">
        <v>1.3988700000000001E-12</v>
      </c>
      <c r="F193" s="1">
        <v>4.6664300000000002E-14</v>
      </c>
      <c r="G193" s="1">
        <v>8.6552700000000003E-13</v>
      </c>
      <c r="H193" s="1">
        <v>1.4543E-9</v>
      </c>
      <c r="I193" s="1">
        <v>6.1947599999999998E-10</v>
      </c>
      <c r="J193" s="1">
        <v>8.4735700000000003E-10</v>
      </c>
      <c r="K193" s="1">
        <v>8.10386E-10</v>
      </c>
      <c r="L193" s="1">
        <v>9.9741100000000008E-10</v>
      </c>
      <c r="M193" s="1">
        <v>6.1794499999999998E-9</v>
      </c>
      <c r="N193" s="1">
        <v>2.4349200000000001E-9</v>
      </c>
      <c r="O193" s="1">
        <v>1.4288100000000001E-8</v>
      </c>
    </row>
    <row r="194" spans="1:15" x14ac:dyDescent="0.4">
      <c r="A194" s="2">
        <v>311210</v>
      </c>
      <c r="B194" s="1">
        <v>3.5439399999999999E-8</v>
      </c>
      <c r="C194" s="1">
        <v>1.5673899999999998E-11</v>
      </c>
      <c r="D194" s="1">
        <v>7.1007400000000004E-10</v>
      </c>
      <c r="E194" s="1">
        <v>1.8585900000000001E-12</v>
      </c>
      <c r="F194" s="1">
        <v>2.8115999999999999E-13</v>
      </c>
      <c r="G194" s="1">
        <v>1.5506500000000001E-12</v>
      </c>
      <c r="H194" s="1">
        <v>9.1455300000000004E-9</v>
      </c>
      <c r="I194" s="1">
        <v>3.9528500000000001E-9</v>
      </c>
      <c r="J194" s="1">
        <v>5.14E-9</v>
      </c>
      <c r="K194" s="1">
        <v>5.1036300000000001E-9</v>
      </c>
      <c r="L194" s="1">
        <v>6.5414599999999999E-9</v>
      </c>
      <c r="M194" s="1">
        <v>2.6644799999999999E-9</v>
      </c>
      <c r="N194" s="1">
        <v>4.1499499999999997E-9</v>
      </c>
      <c r="O194" s="1">
        <v>1.0977E-8</v>
      </c>
    </row>
    <row r="195" spans="1:15" x14ac:dyDescent="0.4">
      <c r="A195" s="2">
        <v>311221</v>
      </c>
      <c r="B195" s="1">
        <v>1.24078E-8</v>
      </c>
      <c r="C195" s="1">
        <v>3.5051400000000001E-12</v>
      </c>
      <c r="D195" s="1">
        <v>2.8406100000000001E-10</v>
      </c>
      <c r="E195" s="1">
        <v>3.31244E-13</v>
      </c>
      <c r="F195" s="1">
        <v>5.6002800000000002E-14</v>
      </c>
      <c r="G195" s="1">
        <v>2.2612999999999999E-13</v>
      </c>
      <c r="H195" s="1">
        <v>7.6082100000000001E-9</v>
      </c>
      <c r="I195" s="1">
        <v>8.0310499999999999E-10</v>
      </c>
      <c r="J195" s="1">
        <v>1.1536599999999999E-9</v>
      </c>
      <c r="K195" s="1">
        <v>1.08075E-9</v>
      </c>
      <c r="L195" s="1">
        <v>1.27512E-9</v>
      </c>
      <c r="M195" s="1">
        <v>5.9218400000000005E-10</v>
      </c>
      <c r="N195" s="1">
        <v>5.8907300000000004E-10</v>
      </c>
      <c r="O195" s="1">
        <v>2.5896599999999999E-9</v>
      </c>
    </row>
    <row r="196" spans="1:15" x14ac:dyDescent="0.4">
      <c r="A196" s="2">
        <v>311225</v>
      </c>
      <c r="B196" s="1">
        <v>1.07424E-8</v>
      </c>
      <c r="C196" s="1">
        <v>4.1910899999999997E-12</v>
      </c>
      <c r="D196" s="1">
        <v>2.0648500000000001E-10</v>
      </c>
      <c r="E196" s="1">
        <v>4.7890000000000001E-13</v>
      </c>
      <c r="F196" s="1">
        <v>7.5423999999999995E-14</v>
      </c>
      <c r="G196" s="1">
        <v>3.29663E-13</v>
      </c>
      <c r="H196" s="1">
        <v>2.8375000000000002E-9</v>
      </c>
      <c r="I196" s="1">
        <v>1.23153E-9</v>
      </c>
      <c r="J196" s="1">
        <v>1.52001E-9</v>
      </c>
      <c r="K196" s="1">
        <v>1.5844800000000001E-9</v>
      </c>
      <c r="L196" s="1">
        <v>2.08522E-9</v>
      </c>
      <c r="M196" s="1">
        <v>8.0971600000000004E-10</v>
      </c>
      <c r="N196" s="1">
        <v>5.1976900000000005E-10</v>
      </c>
      <c r="O196" s="1">
        <v>4.3033999999999998E-9</v>
      </c>
    </row>
    <row r="197" spans="1:15" x14ac:dyDescent="0.4">
      <c r="A197" s="2">
        <v>311224</v>
      </c>
      <c r="B197" s="1">
        <v>1.7830199999999999E-8</v>
      </c>
      <c r="C197" s="1">
        <v>2.11618E-12</v>
      </c>
      <c r="D197" s="1">
        <v>8.1238499999999996E-11</v>
      </c>
      <c r="E197" s="1">
        <v>2.20581E-13</v>
      </c>
      <c r="F197" s="1">
        <v>3.8201299999999997E-14</v>
      </c>
      <c r="G197" s="1">
        <v>1.52767E-13</v>
      </c>
      <c r="H197" s="1">
        <v>1.40344E-8</v>
      </c>
      <c r="I197" s="1">
        <v>5.00081E-10</v>
      </c>
      <c r="J197" s="1">
        <v>7.0579400000000003E-10</v>
      </c>
      <c r="K197" s="1">
        <v>6.5977300000000001E-10</v>
      </c>
      <c r="L197" s="1">
        <v>7.9035800000000003E-10</v>
      </c>
      <c r="M197" s="1">
        <v>3.5820899999999999E-10</v>
      </c>
      <c r="N197" s="1">
        <v>3.4004499999999999E-10</v>
      </c>
      <c r="O197" s="1">
        <v>2.9174800000000001E-9</v>
      </c>
    </row>
    <row r="198" spans="1:15" x14ac:dyDescent="0.4">
      <c r="A198" s="2">
        <v>311230</v>
      </c>
      <c r="B198" s="1">
        <v>1.7019799999999999E-8</v>
      </c>
      <c r="C198" s="1">
        <v>9.8316399999999999E-12</v>
      </c>
      <c r="D198" s="1">
        <v>3.64442E-10</v>
      </c>
      <c r="E198" s="1">
        <v>6.7148799999999996E-13</v>
      </c>
      <c r="F198" s="1">
        <v>1.13256E-13</v>
      </c>
      <c r="G198" s="1">
        <v>4.6544200000000003E-13</v>
      </c>
      <c r="H198" s="1">
        <v>3.93064E-9</v>
      </c>
      <c r="I198" s="1">
        <v>1.6465599999999999E-9</v>
      </c>
      <c r="J198" s="1">
        <v>2.30823E-9</v>
      </c>
      <c r="K198" s="1">
        <v>2.2191200000000001E-9</v>
      </c>
      <c r="L198" s="1">
        <v>2.45701E-9</v>
      </c>
      <c r="M198" s="1">
        <v>1.2047800000000001E-9</v>
      </c>
      <c r="N198" s="1">
        <v>1.1308799999999999E-9</v>
      </c>
      <c r="O198" s="1">
        <v>7.4982400000000008E-9</v>
      </c>
    </row>
    <row r="199" spans="1:15" x14ac:dyDescent="0.4">
      <c r="A199" s="2">
        <v>311300</v>
      </c>
      <c r="B199" s="1">
        <v>4.8502199999999997E-8</v>
      </c>
      <c r="C199" s="1">
        <v>1.9326299999999999E-11</v>
      </c>
      <c r="D199" s="1">
        <v>1.2281200000000001E-9</v>
      </c>
      <c r="E199" s="1">
        <v>3.42168E-12</v>
      </c>
      <c r="F199" s="1">
        <v>2.95788E-13</v>
      </c>
      <c r="G199" s="1">
        <v>2.79598E-12</v>
      </c>
      <c r="H199" s="1">
        <v>1.82282E-8</v>
      </c>
      <c r="I199" s="1">
        <v>3.8717899999999999E-9</v>
      </c>
      <c r="J199" s="1">
        <v>4.8184699999999998E-9</v>
      </c>
      <c r="K199" s="1">
        <v>4.8953300000000003E-9</v>
      </c>
      <c r="L199" s="1">
        <v>6.2967200000000002E-9</v>
      </c>
      <c r="M199" s="1">
        <v>2.4550200000000001E-9</v>
      </c>
      <c r="N199" s="1">
        <v>3.9397800000000002E-9</v>
      </c>
      <c r="O199" s="1">
        <v>1.9195699999999999E-8</v>
      </c>
    </row>
    <row r="200" spans="1:15" x14ac:dyDescent="0.4">
      <c r="A200" s="2">
        <v>311410</v>
      </c>
      <c r="B200" s="1">
        <v>5.9426699999999997E-8</v>
      </c>
      <c r="C200" s="1">
        <v>2.913E-11</v>
      </c>
      <c r="D200" s="1">
        <v>2.1379699999999998E-9</v>
      </c>
      <c r="E200" s="1">
        <v>3.7426099999999999E-12</v>
      </c>
      <c r="F200" s="1">
        <v>1.9397600000000001E-13</v>
      </c>
      <c r="G200" s="1">
        <v>5.26029E-12</v>
      </c>
      <c r="H200" s="1">
        <v>2.1512999999999999E-8</v>
      </c>
      <c r="I200" s="1">
        <v>7.0562100000000004E-9</v>
      </c>
      <c r="J200" s="1">
        <v>7.47192E-9</v>
      </c>
      <c r="K200" s="1">
        <v>4.2959800000000003E-9</v>
      </c>
      <c r="L200" s="1">
        <v>2.3177699999999999E-9</v>
      </c>
      <c r="M200" s="1">
        <v>4.7347000000000002E-9</v>
      </c>
      <c r="N200" s="1">
        <v>5.8821200000000004E-9</v>
      </c>
      <c r="O200" s="1">
        <v>2.4393100000000001E-8</v>
      </c>
    </row>
    <row r="201" spans="1:15" x14ac:dyDescent="0.4">
      <c r="A201" s="2">
        <v>311420</v>
      </c>
      <c r="B201" s="1">
        <v>6.0472600000000006E-8</v>
      </c>
      <c r="C201" s="1">
        <v>1.9148699999999999E-11</v>
      </c>
      <c r="D201" s="1">
        <v>1.68988E-9</v>
      </c>
      <c r="E201" s="1">
        <v>2.8110899999999999E-12</v>
      </c>
      <c r="F201" s="1">
        <v>2.0609000000000001E-13</v>
      </c>
      <c r="G201" s="1">
        <v>2.6602699999999999E-12</v>
      </c>
      <c r="H201" s="1">
        <v>2.3932299999999999E-8</v>
      </c>
      <c r="I201" s="1">
        <v>1.13275E-8</v>
      </c>
      <c r="J201" s="1">
        <v>7.9140999999999994E-9</v>
      </c>
      <c r="K201" s="1">
        <v>2.24579E-9</v>
      </c>
      <c r="L201" s="1">
        <v>2.8058799999999998E-9</v>
      </c>
      <c r="M201" s="1">
        <v>5.8335599999999999E-9</v>
      </c>
      <c r="N201" s="1">
        <v>6.07997E-9</v>
      </c>
      <c r="O201" s="1">
        <v>1.8502299999999999E-8</v>
      </c>
    </row>
    <row r="202" spans="1:15" x14ac:dyDescent="0.4">
      <c r="A202" s="2">
        <v>311513</v>
      </c>
      <c r="B202" s="1">
        <v>4.2014799999999998E-8</v>
      </c>
      <c r="C202" s="1">
        <v>1.8224800000000001E-11</v>
      </c>
      <c r="D202" s="1">
        <v>5.7162399999999997E-10</v>
      </c>
      <c r="E202" s="1">
        <v>2.3571700000000001E-12</v>
      </c>
      <c r="F202" s="1">
        <v>1.5211199999999999E-13</v>
      </c>
      <c r="G202" s="1">
        <v>1.9513E-12</v>
      </c>
      <c r="H202" s="1">
        <v>1.3372800000000001E-8</v>
      </c>
      <c r="I202" s="1">
        <v>1.33578E-8</v>
      </c>
      <c r="J202" s="1">
        <v>4.5319299999999997E-9</v>
      </c>
      <c r="K202" s="1">
        <v>5.4647199999999997E-9</v>
      </c>
      <c r="L202" s="1">
        <v>9.5170500000000008E-10</v>
      </c>
      <c r="M202" s="1">
        <v>1.9299000000000001E-9</v>
      </c>
      <c r="N202" s="1">
        <v>3.7209400000000002E-9</v>
      </c>
      <c r="O202" s="1">
        <v>1.2581100000000001E-8</v>
      </c>
    </row>
    <row r="203" spans="1:15" x14ac:dyDescent="0.4">
      <c r="A203" s="2">
        <v>311514</v>
      </c>
      <c r="B203" s="1">
        <v>8.65613E-9</v>
      </c>
      <c r="C203" s="1">
        <v>5.8074500000000003E-12</v>
      </c>
      <c r="D203" s="1">
        <v>2.2948299999999999E-10</v>
      </c>
      <c r="E203" s="1">
        <v>3.3426600000000001E-13</v>
      </c>
      <c r="F203" s="1">
        <v>5.2307199999999999E-14</v>
      </c>
      <c r="G203" s="1">
        <v>6.0175800000000001E-13</v>
      </c>
      <c r="H203" s="1">
        <v>1.9183399999999998E-9</v>
      </c>
      <c r="I203" s="1">
        <v>7.9356600000000005E-10</v>
      </c>
      <c r="J203" s="1">
        <v>1.03012E-9</v>
      </c>
      <c r="K203" s="1">
        <v>1.04145E-9</v>
      </c>
      <c r="L203" s="1">
        <v>1.26591E-9</v>
      </c>
      <c r="M203" s="1">
        <v>5.5856600000000003E-10</v>
      </c>
      <c r="N203" s="1">
        <v>9.0565999999999995E-10</v>
      </c>
      <c r="O203" s="1">
        <v>3.7593499999999998E-9</v>
      </c>
    </row>
    <row r="204" spans="1:15" x14ac:dyDescent="0.4">
      <c r="A204" s="2" t="s">
        <v>28</v>
      </c>
      <c r="B204" s="1">
        <v>4.5425200000000002E-8</v>
      </c>
      <c r="C204" s="1">
        <v>2.9102799999999999E-11</v>
      </c>
      <c r="D204" s="1">
        <v>1.3930500000000001E-9</v>
      </c>
      <c r="E204" s="1">
        <v>2.1436299999999998E-12</v>
      </c>
      <c r="F204" s="1">
        <v>1.6271E-13</v>
      </c>
      <c r="G204" s="1">
        <v>2.87844E-12</v>
      </c>
      <c r="H204" s="1">
        <v>1.4256899999999999E-8</v>
      </c>
      <c r="I204" s="1">
        <v>6.5888000000000002E-9</v>
      </c>
      <c r="J204" s="1">
        <v>2.9555099999999999E-9</v>
      </c>
      <c r="K204" s="1">
        <v>1.8573800000000001E-9</v>
      </c>
      <c r="L204" s="1">
        <v>2.16988E-9</v>
      </c>
      <c r="M204" s="1">
        <v>3.0229900000000001E-9</v>
      </c>
      <c r="N204" s="1">
        <v>7.2835399999999999E-9</v>
      </c>
      <c r="O204" s="1">
        <v>1.9335000000000001E-8</v>
      </c>
    </row>
    <row r="205" spans="1:15" x14ac:dyDescent="0.4">
      <c r="A205" s="2">
        <v>311520</v>
      </c>
      <c r="B205" s="1">
        <v>1.2501000000000001E-7</v>
      </c>
      <c r="C205" s="1">
        <v>6.8689099999999995E-11</v>
      </c>
      <c r="D205" s="1">
        <v>3.5345599999999998E-9</v>
      </c>
      <c r="E205" s="1">
        <v>8.9675599999999994E-12</v>
      </c>
      <c r="F205" s="1">
        <v>2.8458899999999998E-13</v>
      </c>
      <c r="G205" s="1">
        <v>7.7211900000000005E-12</v>
      </c>
      <c r="H205" s="1">
        <v>3.9213600000000001E-8</v>
      </c>
      <c r="I205" s="1">
        <v>3.7082700000000001E-9</v>
      </c>
      <c r="J205" s="1">
        <v>1.5157999999999999E-8</v>
      </c>
      <c r="K205" s="1">
        <v>4.9071299999999998E-9</v>
      </c>
      <c r="L205" s="1">
        <v>4.8619799999999997E-8</v>
      </c>
      <c r="M205" s="1">
        <v>2.61262E-9</v>
      </c>
      <c r="N205" s="1">
        <v>1.07232E-8</v>
      </c>
      <c r="O205" s="1">
        <v>4.11151E-8</v>
      </c>
    </row>
    <row r="206" spans="1:15" x14ac:dyDescent="0.4">
      <c r="A206" s="2">
        <v>311615</v>
      </c>
      <c r="B206" s="1">
        <v>7.6614800000000004E-8</v>
      </c>
      <c r="C206" s="1">
        <v>1.9641699999999999E-11</v>
      </c>
      <c r="D206" s="1">
        <v>2.0076600000000001E-9</v>
      </c>
      <c r="E206" s="1">
        <v>4.0754299999999997E-12</v>
      </c>
      <c r="F206" s="1">
        <v>7.35975E-13</v>
      </c>
      <c r="G206" s="1">
        <v>3.1112699999999999E-12</v>
      </c>
      <c r="H206" s="1">
        <v>8.4968699999999998E-9</v>
      </c>
      <c r="I206" s="1">
        <v>1.12094E-8</v>
      </c>
      <c r="J206" s="1">
        <v>7.5902700000000005E-9</v>
      </c>
      <c r="K206" s="1">
        <v>2.36727E-8</v>
      </c>
      <c r="L206" s="1">
        <v>2.04919E-8</v>
      </c>
      <c r="M206" s="1">
        <v>4.6778900000000003E-9</v>
      </c>
      <c r="N206" s="1">
        <v>4.5889000000000001E-9</v>
      </c>
      <c r="O206" s="1">
        <v>2.2998799999999999E-8</v>
      </c>
    </row>
    <row r="207" spans="1:15" x14ac:dyDescent="0.4">
      <c r="A207" s="2" t="s">
        <v>29</v>
      </c>
      <c r="B207" s="1">
        <v>4.8793300000000002E-8</v>
      </c>
      <c r="C207" s="1">
        <v>1.29041E-11</v>
      </c>
      <c r="D207" s="1">
        <v>1.1918699999999999E-9</v>
      </c>
      <c r="E207" s="1">
        <v>3.7304999999999999E-12</v>
      </c>
      <c r="F207" s="1">
        <v>5.7777999999999999E-13</v>
      </c>
      <c r="G207" s="1">
        <v>1.9387699999999998E-12</v>
      </c>
      <c r="H207" s="1">
        <v>1.2844799999999999E-8</v>
      </c>
      <c r="I207" s="1">
        <v>7.2877400000000003E-9</v>
      </c>
      <c r="J207" s="1">
        <v>6.8060799999999997E-9</v>
      </c>
      <c r="K207" s="1">
        <v>6.42716E-9</v>
      </c>
      <c r="L207" s="1">
        <v>6.9426000000000004E-9</v>
      </c>
      <c r="M207" s="1">
        <v>3.45505E-9</v>
      </c>
      <c r="N207" s="1">
        <v>4.3997600000000001E-9</v>
      </c>
      <c r="O207" s="1">
        <v>1.8974499999999999E-8</v>
      </c>
    </row>
    <row r="208" spans="1:15" x14ac:dyDescent="0.4">
      <c r="A208" s="2">
        <v>311700</v>
      </c>
      <c r="B208" s="1">
        <v>1.8598600000000002E-8</v>
      </c>
      <c r="C208" s="1">
        <v>4.8170199999999996E-12</v>
      </c>
      <c r="D208" s="1">
        <v>3.4294200000000002E-10</v>
      </c>
      <c r="E208" s="1">
        <v>9.6173099999999995E-13</v>
      </c>
      <c r="F208" s="1">
        <v>1.5944600000000001E-13</v>
      </c>
      <c r="G208" s="1">
        <v>6.6459799999999997E-13</v>
      </c>
      <c r="H208" s="1">
        <v>5.5601299999999999E-9</v>
      </c>
      <c r="I208" s="1">
        <v>2.4072599999999998E-9</v>
      </c>
      <c r="J208" s="1">
        <v>3.2763799999999998E-9</v>
      </c>
      <c r="K208" s="1">
        <v>3.02085E-9</v>
      </c>
      <c r="L208" s="1">
        <v>3.8641200000000001E-9</v>
      </c>
      <c r="M208" s="1">
        <v>1.6017400000000001E-9</v>
      </c>
      <c r="N208" s="1">
        <v>1.0151400000000001E-9</v>
      </c>
      <c r="O208" s="1">
        <v>4.9718800000000004E-9</v>
      </c>
    </row>
    <row r="209" spans="1:15" x14ac:dyDescent="0.4">
      <c r="A209" s="2">
        <v>311810</v>
      </c>
      <c r="B209" s="1">
        <v>1.11E-7</v>
      </c>
      <c r="C209" s="1">
        <v>6.3507399999999994E-11</v>
      </c>
      <c r="D209" s="1">
        <v>3.538E-9</v>
      </c>
      <c r="E209" s="1">
        <v>1.1705099999999999E-11</v>
      </c>
      <c r="F209" s="1">
        <v>4.6558199999999996E-13</v>
      </c>
      <c r="G209" s="1">
        <v>7.9029900000000004E-12</v>
      </c>
      <c r="H209" s="1">
        <v>3.2892400000000003E-8</v>
      </c>
      <c r="I209" s="1">
        <v>6.2522599999999997E-9</v>
      </c>
      <c r="J209" s="1">
        <v>1.31385E-8</v>
      </c>
      <c r="K209" s="1">
        <v>8.1544600000000008E-9</v>
      </c>
      <c r="L209" s="1">
        <v>2.99217E-9</v>
      </c>
      <c r="M209" s="1">
        <v>1.2819099999999999E-8</v>
      </c>
      <c r="N209" s="1">
        <v>1.7816499999999999E-8</v>
      </c>
      <c r="O209" s="1">
        <v>4.4374399999999999E-8</v>
      </c>
    </row>
    <row r="210" spans="1:15" x14ac:dyDescent="0.4">
      <c r="A210" s="2" t="s">
        <v>30</v>
      </c>
      <c r="B210" s="1">
        <v>5.1783199999999999E-8</v>
      </c>
      <c r="C210" s="1">
        <v>2.22421E-11</v>
      </c>
      <c r="D210" s="1">
        <v>1.5238599999999999E-9</v>
      </c>
      <c r="E210" s="1">
        <v>4.58572E-12</v>
      </c>
      <c r="F210" s="1">
        <v>4.2040599999999999E-13</v>
      </c>
      <c r="G210" s="1">
        <v>3.1977800000000001E-12</v>
      </c>
      <c r="H210" s="1">
        <v>2.0554200000000001E-8</v>
      </c>
      <c r="I210" s="1">
        <v>2.3472699999999999E-9</v>
      </c>
      <c r="J210" s="1">
        <v>6.1010700000000003E-9</v>
      </c>
      <c r="K210" s="1">
        <v>3.0511799999999998E-9</v>
      </c>
      <c r="L210" s="1">
        <v>3.8826799999999997E-9</v>
      </c>
      <c r="M210" s="1">
        <v>6.3740100000000004E-9</v>
      </c>
      <c r="N210" s="1">
        <v>4.8445500000000002E-9</v>
      </c>
      <c r="O210" s="1">
        <v>2.0720400000000001E-8</v>
      </c>
    </row>
    <row r="211" spans="1:15" x14ac:dyDescent="0.4">
      <c r="A211" s="2">
        <v>311910</v>
      </c>
      <c r="B211" s="1">
        <v>4.2237899999999999E-8</v>
      </c>
      <c r="C211" s="1">
        <v>1.53486E-11</v>
      </c>
      <c r="D211" s="1">
        <v>8.3952699999999997E-10</v>
      </c>
      <c r="E211" s="1">
        <v>2.7003000000000001E-12</v>
      </c>
      <c r="F211" s="1">
        <v>1.2197599999999999E-13</v>
      </c>
      <c r="G211" s="1">
        <v>1.8548499999999999E-12</v>
      </c>
      <c r="H211" s="1">
        <v>3.0645699999999999E-9</v>
      </c>
      <c r="I211" s="1">
        <v>1.2899000000000001E-9</v>
      </c>
      <c r="J211" s="1">
        <v>1.7211399999999999E-9</v>
      </c>
      <c r="K211" s="1">
        <v>1.7070100000000001E-9</v>
      </c>
      <c r="L211" s="1">
        <v>2.76869E-8</v>
      </c>
      <c r="M211" s="1">
        <v>2.0074900000000001E-9</v>
      </c>
      <c r="N211" s="1">
        <v>2.9304899999999999E-9</v>
      </c>
      <c r="O211" s="1">
        <v>1.11134E-8</v>
      </c>
    </row>
    <row r="212" spans="1:15" x14ac:dyDescent="0.4">
      <c r="A212" s="2">
        <v>311920</v>
      </c>
      <c r="B212" s="1">
        <v>2.9627300000000001E-8</v>
      </c>
      <c r="C212" s="1">
        <v>1.1069499999999999E-11</v>
      </c>
      <c r="D212" s="1">
        <v>3.5693699999999998E-10</v>
      </c>
      <c r="E212" s="1">
        <v>1.5647299999999999E-12</v>
      </c>
      <c r="F212" s="1">
        <v>1.12798E-13</v>
      </c>
      <c r="G212" s="1">
        <v>8.7491999999999997E-13</v>
      </c>
      <c r="H212" s="1">
        <v>1.4243499999999999E-8</v>
      </c>
      <c r="I212" s="1">
        <v>1.5793999999999999E-9</v>
      </c>
      <c r="J212" s="1">
        <v>2.1684300000000001E-9</v>
      </c>
      <c r="K212" s="1">
        <v>2.06758E-9</v>
      </c>
      <c r="L212" s="1">
        <v>2.51067E-9</v>
      </c>
      <c r="M212" s="1">
        <v>1.14133E-9</v>
      </c>
      <c r="N212" s="1">
        <v>2.43749E-9</v>
      </c>
      <c r="O212" s="1">
        <v>1.17524E-8</v>
      </c>
    </row>
    <row r="213" spans="1:15" x14ac:dyDescent="0.4">
      <c r="A213" s="2">
        <v>311930</v>
      </c>
      <c r="B213" s="1">
        <v>1.53269E-8</v>
      </c>
      <c r="C213" s="1">
        <v>5.3458299999999996E-12</v>
      </c>
      <c r="D213" s="1">
        <v>2.7951E-10</v>
      </c>
      <c r="E213" s="1">
        <v>7.39858E-13</v>
      </c>
      <c r="F213" s="1">
        <v>1.2223400000000001E-13</v>
      </c>
      <c r="G213" s="1">
        <v>5.1641499999999998E-13</v>
      </c>
      <c r="H213" s="1">
        <v>4.3787600000000003E-9</v>
      </c>
      <c r="I213" s="1">
        <v>1.8386300000000001E-9</v>
      </c>
      <c r="J213" s="1">
        <v>2.5309900000000002E-9</v>
      </c>
      <c r="K213" s="1">
        <v>2.45226E-9</v>
      </c>
      <c r="L213" s="1">
        <v>2.8409E-9</v>
      </c>
      <c r="M213" s="1">
        <v>1.3054000000000001E-9</v>
      </c>
      <c r="N213" s="1">
        <v>1.40914E-9</v>
      </c>
      <c r="O213" s="1">
        <v>4.1806700000000002E-9</v>
      </c>
    </row>
    <row r="214" spans="1:15" x14ac:dyDescent="0.4">
      <c r="A214" s="2">
        <v>311940</v>
      </c>
      <c r="B214" s="1">
        <v>4.2293699999999998E-8</v>
      </c>
      <c r="C214" s="1">
        <v>2.5937899999999999E-11</v>
      </c>
      <c r="D214" s="1">
        <v>1.5049E-9</v>
      </c>
      <c r="E214" s="1">
        <v>2.5089900000000002E-12</v>
      </c>
      <c r="F214" s="1">
        <v>1.68639E-13</v>
      </c>
      <c r="G214" s="1">
        <v>2.0577800000000001E-12</v>
      </c>
      <c r="H214" s="1">
        <v>5.6779299999999996E-9</v>
      </c>
      <c r="I214" s="1">
        <v>1.14188E-8</v>
      </c>
      <c r="J214" s="1">
        <v>3.2125299999999999E-9</v>
      </c>
      <c r="K214" s="1">
        <v>5.9373500000000004E-9</v>
      </c>
      <c r="L214" s="1">
        <v>3.9320500000000003E-9</v>
      </c>
      <c r="M214" s="1">
        <v>1.66636E-9</v>
      </c>
      <c r="N214" s="1">
        <v>3.2524499999999999E-9</v>
      </c>
      <c r="O214" s="1">
        <v>2.03869E-8</v>
      </c>
    </row>
    <row r="215" spans="1:15" x14ac:dyDescent="0.4">
      <c r="A215" s="2">
        <v>311990</v>
      </c>
      <c r="B215" s="1">
        <v>9.8962999999999998E-8</v>
      </c>
      <c r="C215" s="1">
        <v>4.6082799999999998E-11</v>
      </c>
      <c r="D215" s="1">
        <v>1.9439100000000002E-9</v>
      </c>
      <c r="E215" s="1">
        <v>7.2576200000000003E-12</v>
      </c>
      <c r="F215" s="1">
        <v>5.6467800000000003E-13</v>
      </c>
      <c r="G215" s="1">
        <v>6.7907900000000004E-12</v>
      </c>
      <c r="H215" s="1">
        <v>4.1351499999999998E-8</v>
      </c>
      <c r="I215" s="1">
        <v>1.6588700000000001E-8</v>
      </c>
      <c r="J215" s="1">
        <v>7.84966E-9</v>
      </c>
      <c r="K215" s="1">
        <v>6.31061E-9</v>
      </c>
      <c r="L215" s="1">
        <v>3.3759500000000001E-9</v>
      </c>
      <c r="M215" s="1">
        <v>9.0670600000000003E-9</v>
      </c>
      <c r="N215" s="1">
        <v>1.1592499999999999E-8</v>
      </c>
      <c r="O215" s="1">
        <v>3.4898800000000003E-8</v>
      </c>
    </row>
    <row r="216" spans="1:15" x14ac:dyDescent="0.4">
      <c r="A216" s="2">
        <v>312110</v>
      </c>
      <c r="B216" s="1">
        <v>6.2262900000000001E-8</v>
      </c>
      <c r="C216" s="1">
        <v>7.8101700000000006E-11</v>
      </c>
      <c r="D216" s="1">
        <v>2.1626900000000001E-9</v>
      </c>
      <c r="E216" s="1">
        <v>5.3501599999999999E-12</v>
      </c>
      <c r="F216" s="1">
        <v>5.4273400000000004E-13</v>
      </c>
      <c r="G216" s="1">
        <v>5.93623E-12</v>
      </c>
      <c r="H216" s="1">
        <v>1.07558E-8</v>
      </c>
      <c r="I216" s="1">
        <v>8.6157099999999994E-9</v>
      </c>
      <c r="J216" s="1">
        <v>5.9250700000000001E-9</v>
      </c>
      <c r="K216" s="1">
        <v>6.3184999999999996E-9</v>
      </c>
      <c r="L216" s="1">
        <v>5.6533199999999997E-9</v>
      </c>
      <c r="M216" s="1">
        <v>8.6833200000000002E-9</v>
      </c>
      <c r="N216" s="1">
        <v>7.9038099999999998E-9</v>
      </c>
      <c r="O216" s="1">
        <v>2.8557600000000002E-8</v>
      </c>
    </row>
    <row r="217" spans="1:15" x14ac:dyDescent="0.4">
      <c r="A217" s="2">
        <v>312120</v>
      </c>
      <c r="B217" s="1">
        <v>7.6448699999999996E-8</v>
      </c>
      <c r="C217" s="1">
        <v>2.6726099999999999E-11</v>
      </c>
      <c r="D217" s="1">
        <v>1.19677E-9</v>
      </c>
      <c r="E217" s="1">
        <v>4.0808499999999999E-12</v>
      </c>
      <c r="F217" s="1">
        <v>9.2437000000000005E-14</v>
      </c>
      <c r="G217" s="1">
        <v>2.1186699999999999E-12</v>
      </c>
      <c r="H217" s="1">
        <v>3.7614299999999998E-8</v>
      </c>
      <c r="I217" s="1">
        <v>3.0552699999999999E-8</v>
      </c>
      <c r="J217" s="1">
        <v>1.4347800000000001E-9</v>
      </c>
      <c r="K217" s="1">
        <v>1.45818E-9</v>
      </c>
      <c r="L217" s="1">
        <v>1.76129E-9</v>
      </c>
      <c r="M217" s="1">
        <v>7.8195400000000001E-10</v>
      </c>
      <c r="N217" s="1">
        <v>2.8400899999999999E-9</v>
      </c>
      <c r="O217" s="1">
        <v>1.78181E-8</v>
      </c>
    </row>
    <row r="218" spans="1:15" x14ac:dyDescent="0.4">
      <c r="A218" s="2">
        <v>312130</v>
      </c>
      <c r="B218" s="1">
        <v>3.1618800000000003E-8</v>
      </c>
      <c r="C218" s="1">
        <v>2.5756499999999999E-11</v>
      </c>
      <c r="D218" s="1">
        <v>3.66275E-9</v>
      </c>
      <c r="E218" s="1">
        <v>3.47264E-12</v>
      </c>
      <c r="F218" s="1">
        <v>3.55682E-13</v>
      </c>
      <c r="G218" s="1">
        <v>2.0108299999999998E-12</v>
      </c>
      <c r="H218" s="1">
        <v>2.59734E-9</v>
      </c>
      <c r="I218" s="1">
        <v>1.13286E-9</v>
      </c>
      <c r="J218" s="1">
        <v>9.1761500000000004E-9</v>
      </c>
      <c r="K218" s="1">
        <v>1.4751399999999999E-9</v>
      </c>
      <c r="L218" s="1">
        <v>1.9118799999999998E-9</v>
      </c>
      <c r="M218" s="1">
        <v>7.8922999999999997E-10</v>
      </c>
      <c r="N218" s="1">
        <v>3.8610099999999997E-9</v>
      </c>
      <c r="O218" s="1">
        <v>1.6464800000000001E-8</v>
      </c>
    </row>
    <row r="219" spans="1:15" x14ac:dyDescent="0.4">
      <c r="A219" s="2">
        <v>312140</v>
      </c>
      <c r="B219" s="1">
        <v>1.26246E-8</v>
      </c>
      <c r="C219" s="1">
        <v>4.5854000000000002E-12</v>
      </c>
      <c r="D219" s="1">
        <v>2.2466100000000001E-10</v>
      </c>
      <c r="E219" s="1">
        <v>6.1160700000000004E-13</v>
      </c>
      <c r="F219" s="1">
        <v>1.06969E-13</v>
      </c>
      <c r="G219" s="1">
        <v>4.2107399999999998E-13</v>
      </c>
      <c r="H219" s="1">
        <v>3.32182E-9</v>
      </c>
      <c r="I219" s="1">
        <v>1.4316299999999999E-9</v>
      </c>
      <c r="J219" s="1">
        <v>2.1063600000000002E-9</v>
      </c>
      <c r="K219" s="1">
        <v>1.8633399999999999E-9</v>
      </c>
      <c r="L219" s="1">
        <v>2.2855E-9</v>
      </c>
      <c r="M219" s="1">
        <v>1.0139E-9</v>
      </c>
      <c r="N219" s="1">
        <v>1.0083200000000001E-9</v>
      </c>
      <c r="O219" s="1">
        <v>4.1925500000000004E-9</v>
      </c>
    </row>
    <row r="220" spans="1:15" x14ac:dyDescent="0.4">
      <c r="A220" s="2">
        <v>312200</v>
      </c>
      <c r="B220" s="1">
        <v>3.5279899999999999E-9</v>
      </c>
      <c r="C220" s="1">
        <v>9.1303299999999991E-13</v>
      </c>
      <c r="D220" s="1">
        <v>6.5039600000000004E-11</v>
      </c>
      <c r="E220" s="1">
        <v>1.8259499999999999E-13</v>
      </c>
      <c r="F220" s="1">
        <v>3.0290799999999998E-14</v>
      </c>
      <c r="G220" s="1">
        <v>1.26035E-13</v>
      </c>
      <c r="H220" s="1">
        <v>1.05467E-9</v>
      </c>
      <c r="I220" s="1">
        <v>4.5665699999999998E-10</v>
      </c>
      <c r="J220" s="1">
        <v>6.2159599999999997E-10</v>
      </c>
      <c r="K220" s="1">
        <v>5.7353999999999997E-10</v>
      </c>
      <c r="L220" s="1">
        <v>7.3331499999999996E-10</v>
      </c>
      <c r="M220" s="1">
        <v>3.0377699999999998E-10</v>
      </c>
      <c r="N220" s="1">
        <v>1.9262700000000001E-10</v>
      </c>
      <c r="O220" s="1">
        <v>9.4364799999999992E-10</v>
      </c>
    </row>
    <row r="221" spans="1:15" x14ac:dyDescent="0.4">
      <c r="A221" s="2">
        <v>313100</v>
      </c>
      <c r="B221" s="1">
        <v>2.58095E-8</v>
      </c>
      <c r="C221" s="1">
        <v>6.6794100000000001E-12</v>
      </c>
      <c r="D221" s="1">
        <v>4.7580499999999999E-10</v>
      </c>
      <c r="E221" s="1">
        <v>1.3358E-12</v>
      </c>
      <c r="F221" s="1">
        <v>2.21596E-13</v>
      </c>
      <c r="G221" s="1">
        <v>9.2202599999999997E-13</v>
      </c>
      <c r="H221" s="1">
        <v>7.7155999999999993E-9</v>
      </c>
      <c r="I221" s="1">
        <v>3.3407299999999999E-9</v>
      </c>
      <c r="J221" s="1">
        <v>4.5473599999999999E-9</v>
      </c>
      <c r="K221" s="1">
        <v>4.1958099999999998E-9</v>
      </c>
      <c r="L221" s="1">
        <v>5.3646600000000004E-9</v>
      </c>
      <c r="M221" s="1">
        <v>2.2223199999999998E-9</v>
      </c>
      <c r="N221" s="1">
        <v>1.40919E-9</v>
      </c>
      <c r="O221" s="1">
        <v>6.9033800000000002E-9</v>
      </c>
    </row>
    <row r="222" spans="1:15" x14ac:dyDescent="0.4">
      <c r="A222" s="2">
        <v>313200</v>
      </c>
      <c r="B222" s="1">
        <v>6.4668900000000003E-8</v>
      </c>
      <c r="C222" s="1">
        <v>2.6601899999999999E-11</v>
      </c>
      <c r="D222" s="1">
        <v>2.2388299999999998E-9</v>
      </c>
      <c r="E222" s="1">
        <v>3.1338699999999999E-12</v>
      </c>
      <c r="F222" s="1">
        <v>4.1371099999999998E-13</v>
      </c>
      <c r="G222" s="1">
        <v>2.7998200000000001E-12</v>
      </c>
      <c r="H222" s="1">
        <v>1.3214900000000001E-8</v>
      </c>
      <c r="I222" s="1">
        <v>5.6127699999999998E-9</v>
      </c>
      <c r="J222" s="1">
        <v>1.48469E-8</v>
      </c>
      <c r="K222" s="1">
        <v>7.3388800000000002E-9</v>
      </c>
      <c r="L222" s="1">
        <v>8.9606199999999996E-9</v>
      </c>
      <c r="M222" s="1">
        <v>3.9823800000000001E-9</v>
      </c>
      <c r="N222" s="1">
        <v>8.2698900000000003E-9</v>
      </c>
      <c r="O222" s="1">
        <v>2.3271099999999999E-8</v>
      </c>
    </row>
    <row r="223" spans="1:15" x14ac:dyDescent="0.4">
      <c r="A223" s="2">
        <v>313300</v>
      </c>
      <c r="B223" s="1">
        <v>7.1883199999999993E-8</v>
      </c>
      <c r="C223" s="1">
        <v>2.1877299999999998E-11</v>
      </c>
      <c r="D223" s="1">
        <v>3.9976200000000001E-9</v>
      </c>
      <c r="E223" s="1">
        <v>4.2882199999999997E-12</v>
      </c>
      <c r="F223" s="1">
        <v>4.36465E-13</v>
      </c>
      <c r="G223" s="1">
        <v>3.8015400000000004E-12</v>
      </c>
      <c r="H223" s="1">
        <v>3.1765799999999997E-8</v>
      </c>
      <c r="I223" s="1">
        <v>6.2837499999999999E-9</v>
      </c>
      <c r="J223" s="1">
        <v>7.8566399999999999E-9</v>
      </c>
      <c r="K223" s="1">
        <v>8.1198099999999999E-9</v>
      </c>
      <c r="L223" s="1">
        <v>1.04292E-8</v>
      </c>
      <c r="M223" s="1">
        <v>4.1194300000000001E-9</v>
      </c>
      <c r="N223" s="1">
        <v>7.0214300000000002E-9</v>
      </c>
      <c r="O223" s="1">
        <v>1.9410099999999999E-8</v>
      </c>
    </row>
    <row r="224" spans="1:15" x14ac:dyDescent="0.4">
      <c r="A224" s="2">
        <v>314110</v>
      </c>
      <c r="B224" s="1">
        <v>2.3590799999999998E-8</v>
      </c>
      <c r="C224" s="1">
        <v>2.42985E-11</v>
      </c>
      <c r="D224" s="1">
        <v>6.1371399999999998E-10</v>
      </c>
      <c r="E224" s="1">
        <v>1.3366100000000001E-12</v>
      </c>
      <c r="F224" s="1">
        <v>1.2253800000000001E-13</v>
      </c>
      <c r="G224" s="1">
        <v>1.00513E-12</v>
      </c>
      <c r="H224" s="1">
        <v>5.2477499999999998E-9</v>
      </c>
      <c r="I224" s="1">
        <v>2.22125E-9</v>
      </c>
      <c r="J224" s="1">
        <v>2.8032E-9</v>
      </c>
      <c r="K224" s="1">
        <v>2.8279300000000002E-9</v>
      </c>
      <c r="L224" s="1">
        <v>3.49897E-9</v>
      </c>
      <c r="M224" s="1">
        <v>1.4534E-9</v>
      </c>
      <c r="N224" s="1">
        <v>2.8677099999999998E-9</v>
      </c>
      <c r="O224" s="1">
        <v>9.7548999999999999E-9</v>
      </c>
    </row>
    <row r="225" spans="1:15" x14ac:dyDescent="0.4">
      <c r="A225" s="2">
        <v>314120</v>
      </c>
      <c r="B225" s="1">
        <v>1.7880399999999999E-7</v>
      </c>
      <c r="C225" s="1">
        <v>4.9603899999999998E-11</v>
      </c>
      <c r="D225" s="1">
        <v>8.84211E-10</v>
      </c>
      <c r="E225" s="1">
        <v>9.4185999999999995E-12</v>
      </c>
      <c r="F225" s="1">
        <v>1.39915E-12</v>
      </c>
      <c r="G225" s="1">
        <v>1.62824E-11</v>
      </c>
      <c r="H225" s="1">
        <v>1.2744900000000001E-8</v>
      </c>
      <c r="I225" s="1">
        <v>5.4551599999999996E-9</v>
      </c>
      <c r="J225" s="1">
        <v>7.6054999999999998E-9</v>
      </c>
      <c r="K225" s="1">
        <v>7.1257699999999999E-9</v>
      </c>
      <c r="L225" s="1">
        <v>1.29254E-7</v>
      </c>
      <c r="M225" s="1">
        <v>3.8487900000000003E-9</v>
      </c>
      <c r="N225" s="1">
        <v>1.0680800000000001E-8</v>
      </c>
      <c r="O225" s="1">
        <v>4.0755700000000001E-8</v>
      </c>
    </row>
    <row r="226" spans="1:15" x14ac:dyDescent="0.4">
      <c r="A226" s="2">
        <v>314900</v>
      </c>
      <c r="B226" s="1">
        <v>1.04508E-7</v>
      </c>
      <c r="C226" s="1">
        <v>5.4640600000000002E-11</v>
      </c>
      <c r="D226" s="1">
        <v>1.78327E-9</v>
      </c>
      <c r="E226" s="1">
        <v>8.0711800000000003E-12</v>
      </c>
      <c r="F226" s="1">
        <v>1.4417099999999999E-12</v>
      </c>
      <c r="G226" s="1">
        <v>5.7725600000000002E-12</v>
      </c>
      <c r="H226" s="1">
        <v>2.01067E-8</v>
      </c>
      <c r="I226" s="1">
        <v>8.4796200000000001E-9</v>
      </c>
      <c r="J226" s="1">
        <v>1.17781E-8</v>
      </c>
      <c r="K226" s="1">
        <v>1.12917E-8</v>
      </c>
      <c r="L226" s="1">
        <v>1.29414E-8</v>
      </c>
      <c r="M226" s="1">
        <v>8.8722400000000004E-9</v>
      </c>
      <c r="N226" s="1">
        <v>8.6890600000000002E-9</v>
      </c>
      <c r="O226" s="1">
        <v>5.1649600000000001E-8</v>
      </c>
    </row>
    <row r="227" spans="1:15" x14ac:dyDescent="0.4">
      <c r="A227" s="2">
        <v>315000</v>
      </c>
      <c r="B227" s="1">
        <v>1.03223E-7</v>
      </c>
      <c r="C227" s="1">
        <v>3.2545100000000002E-11</v>
      </c>
      <c r="D227" s="1">
        <v>1.8227900000000001E-9</v>
      </c>
      <c r="E227" s="1">
        <v>5.9463899999999997E-12</v>
      </c>
      <c r="F227" s="1">
        <v>9.1550800000000006E-13</v>
      </c>
      <c r="G227" s="1">
        <v>3.6510500000000003E-12</v>
      </c>
      <c r="H227" s="1">
        <v>3.0318699999999999E-8</v>
      </c>
      <c r="I227" s="1">
        <v>1.2010699999999999E-8</v>
      </c>
      <c r="J227" s="1">
        <v>1.6202900000000001E-8</v>
      </c>
      <c r="K227" s="1">
        <v>1.56807E-8</v>
      </c>
      <c r="L227" s="1">
        <v>1.90332E-8</v>
      </c>
      <c r="M227" s="1">
        <v>8.4253500000000001E-9</v>
      </c>
      <c r="N227" s="1">
        <v>8.9071899999999993E-9</v>
      </c>
      <c r="O227" s="1">
        <v>3.0492400000000001E-8</v>
      </c>
    </row>
    <row r="228" spans="1:15" x14ac:dyDescent="0.4">
      <c r="A228" s="2">
        <v>316000</v>
      </c>
      <c r="B228" s="1">
        <v>1.0788700000000001E-7</v>
      </c>
      <c r="C228" s="1">
        <v>2.8352100000000002E-11</v>
      </c>
      <c r="D228" s="1">
        <v>1.9355700000000002E-9</v>
      </c>
      <c r="E228" s="1">
        <v>5.5618599999999999E-12</v>
      </c>
      <c r="F228" s="1">
        <v>9.9333799999999994E-13</v>
      </c>
      <c r="G228" s="1">
        <v>3.7416100000000003E-12</v>
      </c>
      <c r="H228" s="1">
        <v>3.1541300000000001E-8</v>
      </c>
      <c r="I228" s="1">
        <v>1.3707599999999999E-8</v>
      </c>
      <c r="J228" s="1">
        <v>1.8270500000000001E-8</v>
      </c>
      <c r="K228" s="1">
        <v>1.7398999999999999E-8</v>
      </c>
      <c r="L228" s="1">
        <v>2.2314500000000001E-8</v>
      </c>
      <c r="M228" s="1">
        <v>9.1953799999999993E-9</v>
      </c>
      <c r="N228" s="1">
        <v>5.8107700000000002E-9</v>
      </c>
      <c r="O228" s="1">
        <v>3.0727199999999999E-8</v>
      </c>
    </row>
    <row r="229" spans="1:15" x14ac:dyDescent="0.4">
      <c r="A229" s="2">
        <v>322110</v>
      </c>
      <c r="B229" s="1">
        <v>2.3529900000000001E-8</v>
      </c>
      <c r="C229" s="1">
        <v>6.6216900000000002E-12</v>
      </c>
      <c r="D229" s="1">
        <v>4.5014199999999997E-10</v>
      </c>
      <c r="E229" s="1">
        <v>1.21558E-12</v>
      </c>
      <c r="F229" s="1">
        <v>1.9914E-13</v>
      </c>
      <c r="G229" s="1">
        <v>8.4027000000000001E-13</v>
      </c>
      <c r="H229" s="1">
        <v>6.6667799999999996E-9</v>
      </c>
      <c r="I229" s="1">
        <v>2.8587199999999998E-9</v>
      </c>
      <c r="J229" s="1">
        <v>3.8608799999999996E-9</v>
      </c>
      <c r="K229" s="1">
        <v>3.7551899999999997E-9</v>
      </c>
      <c r="L229" s="1">
        <v>4.9220299999999998E-9</v>
      </c>
      <c r="M229" s="1">
        <v>1.9845399999999998E-9</v>
      </c>
      <c r="N229" s="1">
        <v>1.3145E-9</v>
      </c>
      <c r="O229" s="1">
        <v>6.7330099999999997E-9</v>
      </c>
    </row>
    <row r="230" spans="1:15" x14ac:dyDescent="0.4">
      <c r="A230" s="2">
        <v>322120</v>
      </c>
      <c r="B230" s="1">
        <v>1.28305E-8</v>
      </c>
      <c r="C230" s="1">
        <v>6.7733400000000003E-12</v>
      </c>
      <c r="D230" s="1">
        <v>7.1611499999999996E-10</v>
      </c>
      <c r="E230" s="1">
        <v>8.9470600000000005E-13</v>
      </c>
      <c r="F230" s="1">
        <v>7.4382799999999995E-14</v>
      </c>
      <c r="G230" s="1">
        <v>5.8816900000000004E-13</v>
      </c>
      <c r="H230" s="1">
        <v>3.3439600000000001E-9</v>
      </c>
      <c r="I230" s="1">
        <v>7.5939100000000001E-10</v>
      </c>
      <c r="J230" s="1">
        <v>1.0374E-9</v>
      </c>
      <c r="K230" s="1">
        <v>9.9195799999999994E-10</v>
      </c>
      <c r="L230" s="1">
        <v>1.2267900000000001E-9</v>
      </c>
      <c r="M230" s="1">
        <v>5.3774099999999995E-10</v>
      </c>
      <c r="N230" s="1">
        <v>1.01503E-9</v>
      </c>
      <c r="O230" s="1">
        <v>6.7405600000000001E-9</v>
      </c>
    </row>
    <row r="231" spans="1:15" x14ac:dyDescent="0.4">
      <c r="A231" s="2">
        <v>322130</v>
      </c>
      <c r="B231" s="1">
        <v>1.02331E-8</v>
      </c>
      <c r="C231" s="1">
        <v>7.0852099999999999E-12</v>
      </c>
      <c r="D231" s="1">
        <v>5.2801200000000004E-10</v>
      </c>
      <c r="E231" s="1">
        <v>5.3421499999999996E-13</v>
      </c>
      <c r="F231" s="1">
        <v>7.7619300000000001E-14</v>
      </c>
      <c r="G231" s="1">
        <v>1.9252999999999999E-13</v>
      </c>
      <c r="H231" s="1">
        <v>1.5736599999999999E-9</v>
      </c>
      <c r="I231" s="1">
        <v>6.5987100000000003E-10</v>
      </c>
      <c r="J231" s="1">
        <v>8.8176600000000001E-10</v>
      </c>
      <c r="K231" s="1">
        <v>8.7230999999999996E-10</v>
      </c>
      <c r="L231" s="1">
        <v>1.0833100000000001E-9</v>
      </c>
      <c r="M231" s="1">
        <v>4.7400000000000002E-10</v>
      </c>
      <c r="N231" s="1">
        <v>6.5421399999999999E-10</v>
      </c>
      <c r="O231" s="1">
        <v>6.0316800000000004E-9</v>
      </c>
    </row>
    <row r="232" spans="1:15" x14ac:dyDescent="0.4">
      <c r="A232" s="2">
        <v>322210</v>
      </c>
      <c r="B232" s="1">
        <v>2.92692E-8</v>
      </c>
      <c r="C232" s="1">
        <v>1.7865100000000001E-11</v>
      </c>
      <c r="D232" s="1">
        <v>1.3858900000000001E-9</v>
      </c>
      <c r="E232" s="1">
        <v>2.8252099999999998E-12</v>
      </c>
      <c r="F232" s="1">
        <v>5.8491399999999997E-13</v>
      </c>
      <c r="G232" s="1">
        <v>1.4909E-12</v>
      </c>
      <c r="H232" s="1">
        <v>4.1161799999999997E-9</v>
      </c>
      <c r="I232" s="1">
        <v>1.1329200000000001E-9</v>
      </c>
      <c r="J232" s="1">
        <v>8.77056E-9</v>
      </c>
      <c r="K232" s="1">
        <v>2.79452E-9</v>
      </c>
      <c r="L232" s="1">
        <v>1.8361499999999999E-9</v>
      </c>
      <c r="M232" s="1">
        <v>2.5048999999999999E-9</v>
      </c>
      <c r="N232" s="1">
        <v>3.3681500000000002E-9</v>
      </c>
      <c r="O232" s="1">
        <v>1.3366100000000001E-8</v>
      </c>
    </row>
    <row r="233" spans="1:15" x14ac:dyDescent="0.4">
      <c r="A233" s="2">
        <v>322220</v>
      </c>
      <c r="B233" s="1">
        <v>4.0883600000000002E-8</v>
      </c>
      <c r="C233" s="1">
        <v>1.8512299999999999E-11</v>
      </c>
      <c r="D233" s="1">
        <v>1.41657E-9</v>
      </c>
      <c r="E233" s="1">
        <v>3.8006400000000003E-12</v>
      </c>
      <c r="F233" s="1">
        <v>6.3865400000000005E-14</v>
      </c>
      <c r="G233" s="1">
        <v>1.6639599999999999E-12</v>
      </c>
      <c r="H233" s="1">
        <v>1.2829800000000001E-8</v>
      </c>
      <c r="I233" s="1">
        <v>8.7551599999999996E-10</v>
      </c>
      <c r="J233" s="1">
        <v>3.5826799999999999E-9</v>
      </c>
      <c r="K233" s="1">
        <v>1.1528899999999999E-9</v>
      </c>
      <c r="L233" s="1">
        <v>1.38658E-9</v>
      </c>
      <c r="M233" s="1">
        <v>3.2677400000000001E-9</v>
      </c>
      <c r="N233" s="1">
        <v>4.5372900000000002E-9</v>
      </c>
      <c r="O233" s="1">
        <v>2.4375300000000001E-8</v>
      </c>
    </row>
    <row r="234" spans="1:15" x14ac:dyDescent="0.4">
      <c r="A234" s="2">
        <v>322230</v>
      </c>
      <c r="B234" s="1">
        <v>5.7551100000000002E-8</v>
      </c>
      <c r="C234" s="1">
        <v>3.3140899999999997E-11</v>
      </c>
      <c r="D234" s="1">
        <v>2.0985000000000001E-9</v>
      </c>
      <c r="E234" s="1">
        <v>8.3951099999999994E-12</v>
      </c>
      <c r="F234" s="1">
        <v>2.2438300000000001E-12</v>
      </c>
      <c r="G234" s="1">
        <v>2.9721200000000001E-12</v>
      </c>
      <c r="H234" s="1">
        <v>6.7534600000000004E-9</v>
      </c>
      <c r="I234" s="1">
        <v>2.8933699999999999E-9</v>
      </c>
      <c r="J234" s="1">
        <v>3.9497999999999997E-9</v>
      </c>
      <c r="K234" s="1">
        <v>3.79468E-9</v>
      </c>
      <c r="L234" s="1">
        <v>4.7965199999999999E-9</v>
      </c>
      <c r="M234" s="1">
        <v>2.0150000000000002E-9</v>
      </c>
      <c r="N234" s="1">
        <v>8.0956199999999998E-9</v>
      </c>
      <c r="O234" s="1">
        <v>3.4613500000000001E-8</v>
      </c>
    </row>
    <row r="235" spans="1:15" x14ac:dyDescent="0.4">
      <c r="A235" s="2">
        <v>322291</v>
      </c>
      <c r="B235" s="1">
        <v>2.2767300000000001E-8</v>
      </c>
      <c r="C235" s="1">
        <v>8.7690700000000003E-12</v>
      </c>
      <c r="D235" s="1">
        <v>7.2999500000000002E-10</v>
      </c>
      <c r="E235" s="1">
        <v>1.5605899999999999E-12</v>
      </c>
      <c r="F235" s="1">
        <v>1.4960800000000001E-13</v>
      </c>
      <c r="G235" s="1">
        <v>1.2449000000000001E-12</v>
      </c>
      <c r="H235" s="1">
        <v>4.5060799999999998E-9</v>
      </c>
      <c r="I235" s="1">
        <v>1.9431499999999999E-9</v>
      </c>
      <c r="J235" s="1">
        <v>2.8356600000000001E-9</v>
      </c>
      <c r="K235" s="1">
        <v>2.52943E-9</v>
      </c>
      <c r="L235" s="1">
        <v>3.13442E-9</v>
      </c>
      <c r="M235" s="1">
        <v>1.3457300000000001E-9</v>
      </c>
      <c r="N235" s="1">
        <v>1.31595E-9</v>
      </c>
      <c r="O235" s="1">
        <v>1.1523599999999999E-8</v>
      </c>
    </row>
    <row r="236" spans="1:15" x14ac:dyDescent="0.4">
      <c r="A236" s="2">
        <v>322299</v>
      </c>
      <c r="B236" s="1">
        <v>5.0295799999999998E-8</v>
      </c>
      <c r="C236" s="1">
        <v>2.08161E-11</v>
      </c>
      <c r="D236" s="1">
        <v>1.66783E-9</v>
      </c>
      <c r="E236" s="1">
        <v>7.8096400000000006E-12</v>
      </c>
      <c r="F236" s="1">
        <v>8.8804899999999997E-13</v>
      </c>
      <c r="G236" s="1">
        <v>4.22197E-12</v>
      </c>
      <c r="H236" s="1">
        <v>9.3116999999999996E-9</v>
      </c>
      <c r="I236" s="1">
        <v>3.9436800000000002E-9</v>
      </c>
      <c r="J236" s="1">
        <v>5.3391999999999999E-9</v>
      </c>
      <c r="K236" s="1">
        <v>5.2130299999999997E-9</v>
      </c>
      <c r="L236" s="1">
        <v>6.5596499999999998E-9</v>
      </c>
      <c r="M236" s="1">
        <v>2.7538199999999999E-9</v>
      </c>
      <c r="N236" s="1">
        <v>3.8886E-9</v>
      </c>
      <c r="O236" s="1">
        <v>2.6742499999999999E-8</v>
      </c>
    </row>
    <row r="237" spans="1:15" x14ac:dyDescent="0.4">
      <c r="A237" s="2">
        <v>323110</v>
      </c>
      <c r="B237" s="1">
        <v>5.1240799999999998E-8</v>
      </c>
      <c r="C237" s="1">
        <v>2.56195E-11</v>
      </c>
      <c r="D237" s="1">
        <v>1.54693E-9</v>
      </c>
      <c r="E237" s="1">
        <v>5.24586E-12</v>
      </c>
      <c r="F237" s="1">
        <v>4.6050899999999995E-13</v>
      </c>
      <c r="G237" s="1">
        <v>2.5722500000000001E-12</v>
      </c>
      <c r="H237" s="1">
        <v>5.23618E-9</v>
      </c>
      <c r="I237" s="1">
        <v>4.3459799999999999E-9</v>
      </c>
      <c r="J237" s="1">
        <v>4.9653799999999997E-9</v>
      </c>
      <c r="K237" s="1">
        <v>8.8712700000000005E-9</v>
      </c>
      <c r="L237" s="1">
        <v>1.16787E-9</v>
      </c>
      <c r="M237" s="1">
        <v>3.1807099999999999E-9</v>
      </c>
      <c r="N237" s="1">
        <v>6.4888700000000002E-9</v>
      </c>
      <c r="O237" s="1">
        <v>2.9779300000000001E-8</v>
      </c>
    </row>
    <row r="238" spans="1:15" x14ac:dyDescent="0.4">
      <c r="A238" s="2">
        <v>323120</v>
      </c>
      <c r="B238" s="1">
        <v>5.4196200000000002E-8</v>
      </c>
      <c r="C238" s="1">
        <v>1.7997199999999998E-11</v>
      </c>
      <c r="D238" s="1">
        <v>3.6254100000000002E-9</v>
      </c>
      <c r="E238" s="1">
        <v>4.7121099999999998E-12</v>
      </c>
      <c r="F238" s="1">
        <v>2.6050100000000002E-13</v>
      </c>
      <c r="G238" s="1">
        <v>2.37532E-12</v>
      </c>
      <c r="H238" s="1">
        <v>9.2031699999999994E-9</v>
      </c>
      <c r="I238" s="1">
        <v>3.9790100000000003E-9</v>
      </c>
      <c r="J238" s="1">
        <v>5.3724199999999999E-9</v>
      </c>
      <c r="K238" s="1">
        <v>5.2407899999999996E-9</v>
      </c>
      <c r="L238" s="1">
        <v>6.8028599999999998E-9</v>
      </c>
      <c r="M238" s="1">
        <v>2.7439499999999998E-9</v>
      </c>
      <c r="N238" s="1">
        <v>3.91136E-9</v>
      </c>
      <c r="O238" s="1">
        <v>2.9419699999999998E-8</v>
      </c>
    </row>
    <row r="239" spans="1:15" x14ac:dyDescent="0.4">
      <c r="A239" s="2">
        <v>324110</v>
      </c>
      <c r="B239" s="1">
        <v>7.8698400000000004E-10</v>
      </c>
      <c r="C239" s="1">
        <v>1.9463199999999999E-13</v>
      </c>
      <c r="D239" s="1">
        <v>1.8231500000000001E-11</v>
      </c>
      <c r="E239" s="1">
        <v>2.7395599999999999E-14</v>
      </c>
      <c r="F239" s="1">
        <v>5.2382999999999999E-15</v>
      </c>
      <c r="G239" s="1">
        <v>7.4774200000000007E-15</v>
      </c>
      <c r="H239" s="1">
        <v>5.9019799999999997E-10</v>
      </c>
      <c r="I239" s="1">
        <v>2.4894400000000001E-11</v>
      </c>
      <c r="J239" s="1">
        <v>3.4105000000000001E-11</v>
      </c>
      <c r="K239" s="1">
        <v>3.2651799999999997E-11</v>
      </c>
      <c r="L239" s="1">
        <v>4.01659E-11</v>
      </c>
      <c r="M239" s="1">
        <v>1.7934100000000001E-11</v>
      </c>
      <c r="N239" s="1">
        <v>1.1640799999999999E-11</v>
      </c>
      <c r="O239" s="1">
        <v>1.8486200000000001E-10</v>
      </c>
    </row>
    <row r="240" spans="1:15" x14ac:dyDescent="0.4">
      <c r="A240" s="2">
        <v>324121</v>
      </c>
      <c r="B240" s="1">
        <v>1.07443E-8</v>
      </c>
      <c r="C240" s="1">
        <v>4.8468699999999999E-12</v>
      </c>
      <c r="D240" s="1">
        <v>3.9014700000000002E-10</v>
      </c>
      <c r="E240" s="1">
        <v>3.8159300000000001E-13</v>
      </c>
      <c r="F240" s="1">
        <v>6.0259500000000002E-14</v>
      </c>
      <c r="G240" s="1">
        <v>2.6386100000000002E-13</v>
      </c>
      <c r="H240" s="1">
        <v>2.3102400000000001E-9</v>
      </c>
      <c r="I240" s="1">
        <v>9.6594700000000004E-10</v>
      </c>
      <c r="J240" s="1">
        <v>1.2746200000000001E-9</v>
      </c>
      <c r="K240" s="1">
        <v>1.2692200000000001E-9</v>
      </c>
      <c r="L240" s="1">
        <v>1.5197800000000001E-9</v>
      </c>
      <c r="M240" s="1">
        <v>6.9623400000000002E-10</v>
      </c>
      <c r="N240" s="1">
        <v>7.8815100000000002E-10</v>
      </c>
      <c r="O240" s="1">
        <v>5.22449E-9</v>
      </c>
    </row>
    <row r="241" spans="1:15" x14ac:dyDescent="0.4">
      <c r="A241" s="2">
        <v>324122</v>
      </c>
      <c r="B241" s="1">
        <v>3.2182700000000001E-8</v>
      </c>
      <c r="C241" s="1">
        <v>2.02563E-11</v>
      </c>
      <c r="D241" s="1">
        <v>2.8721199999999998E-9</v>
      </c>
      <c r="E241" s="1">
        <v>2.00992E-12</v>
      </c>
      <c r="F241" s="1">
        <v>3.3720700000000002E-13</v>
      </c>
      <c r="G241" s="1">
        <v>1.2584100000000001E-12</v>
      </c>
      <c r="H241" s="1">
        <v>9.8453400000000007E-9</v>
      </c>
      <c r="I241" s="1">
        <v>4.59124E-9</v>
      </c>
      <c r="J241" s="1">
        <v>5.1023900000000002E-9</v>
      </c>
      <c r="K241" s="1">
        <v>5.6530299999999999E-9</v>
      </c>
      <c r="L241" s="1">
        <v>7.3703499999999999E-9</v>
      </c>
      <c r="M241" s="1">
        <v>2.6418899999999999E-9</v>
      </c>
      <c r="N241" s="1">
        <v>1.60308E-9</v>
      </c>
      <c r="O241" s="1">
        <v>7.6436399999999999E-9</v>
      </c>
    </row>
    <row r="242" spans="1:15" x14ac:dyDescent="0.4">
      <c r="A242" s="2">
        <v>324190</v>
      </c>
      <c r="B242" s="1">
        <v>1.4821799999999999E-8</v>
      </c>
      <c r="C242" s="1">
        <v>8.7305899999999999E-12</v>
      </c>
      <c r="D242" s="1">
        <v>2.97566E-10</v>
      </c>
      <c r="E242" s="1">
        <v>7.2313200000000001E-13</v>
      </c>
      <c r="F242" s="1">
        <v>1.1779400000000001E-13</v>
      </c>
      <c r="G242" s="1">
        <v>4.9901700000000001E-13</v>
      </c>
      <c r="H242" s="1">
        <v>4.0801300000000001E-9</v>
      </c>
      <c r="I242" s="1">
        <v>1.7399899999999999E-9</v>
      </c>
      <c r="J242" s="1">
        <v>2.3339E-9</v>
      </c>
      <c r="K242" s="1">
        <v>2.2708499999999999E-9</v>
      </c>
      <c r="L242" s="1">
        <v>2.8530099999999998E-9</v>
      </c>
      <c r="M242" s="1">
        <v>1.2041599999999999E-9</v>
      </c>
      <c r="N242" s="1">
        <v>9.5274399999999999E-10</v>
      </c>
      <c r="O242" s="1">
        <v>5.0353099999999996E-9</v>
      </c>
    </row>
    <row r="243" spans="1:15" x14ac:dyDescent="0.4">
      <c r="A243" s="2">
        <v>325110</v>
      </c>
      <c r="B243" s="1">
        <v>2.42505E-9</v>
      </c>
      <c r="C243" s="1">
        <v>4.40014E-13</v>
      </c>
      <c r="D243" s="1">
        <v>2.9689399999999999E-11</v>
      </c>
      <c r="E243" s="1">
        <v>7.7345400000000001E-14</v>
      </c>
      <c r="F243" s="1">
        <v>1.3869E-14</v>
      </c>
      <c r="G243" s="1">
        <v>5.1815799999999999E-14</v>
      </c>
      <c r="H243" s="1">
        <v>4.6252000000000002E-10</v>
      </c>
      <c r="I243" s="1">
        <v>1.3156200000000001E-9</v>
      </c>
      <c r="J243" s="1">
        <v>2.8555000000000001E-10</v>
      </c>
      <c r="K243" s="1">
        <v>2.5144000000000001E-10</v>
      </c>
      <c r="L243" s="1">
        <v>3.43427E-10</v>
      </c>
      <c r="M243" s="1">
        <v>1.3391699999999999E-10</v>
      </c>
      <c r="N243" s="1">
        <v>8.6504800000000004E-11</v>
      </c>
      <c r="O243" s="1">
        <v>4.4632899999999999E-10</v>
      </c>
    </row>
    <row r="244" spans="1:15" x14ac:dyDescent="0.4">
      <c r="A244" s="2">
        <v>325120</v>
      </c>
      <c r="B244" s="1">
        <v>3.5116199999999999E-8</v>
      </c>
      <c r="C244" s="1">
        <v>9.4097300000000005E-12</v>
      </c>
      <c r="D244" s="1">
        <v>6.2366999999999998E-10</v>
      </c>
      <c r="E244" s="1">
        <v>1.8382500000000002E-12</v>
      </c>
      <c r="F244" s="1">
        <v>2.7637000000000001E-13</v>
      </c>
      <c r="G244" s="1">
        <v>1.36071E-12</v>
      </c>
      <c r="H244" s="1">
        <v>1.1075999999999999E-8</v>
      </c>
      <c r="I244" s="1">
        <v>4.9829999999999999E-9</v>
      </c>
      <c r="J244" s="1">
        <v>5.8602000000000001E-9</v>
      </c>
      <c r="K244" s="1">
        <v>6.2335199999999998E-9</v>
      </c>
      <c r="L244" s="1">
        <v>7.9008600000000008E-9</v>
      </c>
      <c r="M244" s="1">
        <v>2.9887100000000001E-9</v>
      </c>
      <c r="N244" s="1">
        <v>1.8576500000000001E-9</v>
      </c>
      <c r="O244" s="1">
        <v>8.88922E-9</v>
      </c>
    </row>
    <row r="245" spans="1:15" x14ac:dyDescent="0.4">
      <c r="A245" s="2">
        <v>325130</v>
      </c>
      <c r="B245" s="1">
        <v>3.23884E-8</v>
      </c>
      <c r="C245" s="1">
        <v>1.65939E-11</v>
      </c>
      <c r="D245" s="1">
        <v>8.8702999999999999E-10</v>
      </c>
      <c r="E245" s="1">
        <v>1.3661900000000001E-12</v>
      </c>
      <c r="F245" s="1">
        <v>2.7884E-13</v>
      </c>
      <c r="G245" s="1">
        <v>9.7108900000000008E-13</v>
      </c>
      <c r="H245" s="1">
        <v>7.3221599999999999E-9</v>
      </c>
      <c r="I245" s="1">
        <v>3.09949E-9</v>
      </c>
      <c r="J245" s="1">
        <v>4.6805999999999997E-9</v>
      </c>
      <c r="K245" s="1">
        <v>4.0600300000000001E-9</v>
      </c>
      <c r="L245" s="1">
        <v>4.7090500000000004E-9</v>
      </c>
      <c r="M245" s="1">
        <v>2.1888599999999998E-9</v>
      </c>
      <c r="N245" s="1">
        <v>1.38376E-9</v>
      </c>
      <c r="O245" s="1">
        <v>1.53261E-8</v>
      </c>
    </row>
    <row r="246" spans="1:15" x14ac:dyDescent="0.4">
      <c r="A246" s="2">
        <v>325180</v>
      </c>
      <c r="B246" s="1">
        <v>3.1115599999999997E-8</v>
      </c>
      <c r="C246" s="1">
        <v>3.8811099999999998E-12</v>
      </c>
      <c r="D246" s="1">
        <v>2.7933000000000001E-10</v>
      </c>
      <c r="E246" s="1">
        <v>4.1717400000000002E-13</v>
      </c>
      <c r="F246" s="1">
        <v>5.7277500000000005E-14</v>
      </c>
      <c r="G246" s="1">
        <v>4.3415999999999999E-13</v>
      </c>
      <c r="H246" s="1">
        <v>1.1981599999999999E-9</v>
      </c>
      <c r="I246" s="1">
        <v>2.4994900000000001E-8</v>
      </c>
      <c r="J246" s="1">
        <v>6.6568599999999997E-10</v>
      </c>
      <c r="K246" s="1">
        <v>6.5956199999999996E-10</v>
      </c>
      <c r="L246" s="1">
        <v>8.1637099999999995E-10</v>
      </c>
      <c r="M246" s="1">
        <v>9.0886E-10</v>
      </c>
      <c r="N246" s="1">
        <v>7.2733300000000004E-10</v>
      </c>
      <c r="O246" s="1">
        <v>4.9650899999999999E-9</v>
      </c>
    </row>
    <row r="247" spans="1:15" x14ac:dyDescent="0.4">
      <c r="A247" s="2">
        <v>325190</v>
      </c>
      <c r="B247" s="1">
        <v>5.7676900000000004E-9</v>
      </c>
      <c r="C247" s="1">
        <v>2.1290500000000001E-12</v>
      </c>
      <c r="D247" s="1">
        <v>1.7352900000000001E-10</v>
      </c>
      <c r="E247" s="1">
        <v>2.14908E-13</v>
      </c>
      <c r="F247" s="1">
        <v>3.39755E-14</v>
      </c>
      <c r="G247" s="1">
        <v>1.5347999999999999E-13</v>
      </c>
      <c r="H247" s="1">
        <v>1.33087E-9</v>
      </c>
      <c r="I247" s="1">
        <v>1.2675E-9</v>
      </c>
      <c r="J247" s="1">
        <v>7.1358200000000005E-10</v>
      </c>
      <c r="K247" s="1">
        <v>7.3589000000000003E-10</v>
      </c>
      <c r="L247" s="1">
        <v>9.5787100000000003E-10</v>
      </c>
      <c r="M247" s="1">
        <v>3.6038E-10</v>
      </c>
      <c r="N247" s="1">
        <v>4.1922099999999998E-10</v>
      </c>
      <c r="O247" s="1">
        <v>2.2606400000000002E-9</v>
      </c>
    </row>
    <row r="248" spans="1:15" x14ac:dyDescent="0.4">
      <c r="A248" s="2">
        <v>325211</v>
      </c>
      <c r="B248" s="1">
        <v>1.2010200000000001E-8</v>
      </c>
      <c r="C248" s="1">
        <v>4.2689800000000003E-12</v>
      </c>
      <c r="D248" s="1">
        <v>1.6583399999999999E-10</v>
      </c>
      <c r="E248" s="1">
        <v>7.4829199999999998E-13</v>
      </c>
      <c r="F248" s="1">
        <v>1.7992700000000001E-14</v>
      </c>
      <c r="G248" s="1">
        <v>1.9584299999999999E-13</v>
      </c>
      <c r="H248" s="1">
        <v>4.84094E-9</v>
      </c>
      <c r="I248" s="1">
        <v>5.4494699999999998E-9</v>
      </c>
      <c r="J248" s="1">
        <v>1.98832E-9</v>
      </c>
      <c r="K248" s="1">
        <v>3.8377799999999997E-10</v>
      </c>
      <c r="L248" s="1">
        <v>4.9591100000000001E-10</v>
      </c>
      <c r="M248" s="1">
        <v>1.8870399999999999E-10</v>
      </c>
      <c r="N248" s="1">
        <v>3.9361100000000001E-10</v>
      </c>
      <c r="O248" s="1">
        <v>3.2703700000000002E-9</v>
      </c>
    </row>
    <row r="249" spans="1:15" x14ac:dyDescent="0.4">
      <c r="A249" s="2" t="s">
        <v>31</v>
      </c>
      <c r="B249" s="1">
        <v>1.91267E-8</v>
      </c>
      <c r="C249" s="1">
        <v>8.6967699999999995E-12</v>
      </c>
      <c r="D249" s="1">
        <v>4.3271399999999998E-10</v>
      </c>
      <c r="E249" s="1">
        <v>1.08116E-12</v>
      </c>
      <c r="F249" s="1">
        <v>3.1133100000000002E-13</v>
      </c>
      <c r="G249" s="1">
        <v>9.7145100000000004E-13</v>
      </c>
      <c r="H249" s="1">
        <v>5.2093800000000001E-9</v>
      </c>
      <c r="I249" s="1">
        <v>2.2048700000000001E-9</v>
      </c>
      <c r="J249" s="1">
        <v>3.0496999999999999E-9</v>
      </c>
      <c r="K249" s="1">
        <v>2.97296E-9</v>
      </c>
      <c r="L249" s="1">
        <v>3.3898300000000001E-9</v>
      </c>
      <c r="M249" s="1">
        <v>1.60689E-9</v>
      </c>
      <c r="N249" s="1">
        <v>1.4814500000000001E-9</v>
      </c>
      <c r="O249" s="1">
        <v>6.08647E-9</v>
      </c>
    </row>
    <row r="250" spans="1:15" x14ac:dyDescent="0.4">
      <c r="A250" s="2">
        <v>325411</v>
      </c>
      <c r="B250" s="1">
        <v>2.85312E-8</v>
      </c>
      <c r="C250" s="1">
        <v>4.7214600000000004E-12</v>
      </c>
      <c r="D250" s="1">
        <v>5.8439700000000004E-10</v>
      </c>
      <c r="E250" s="1">
        <v>1.45948E-12</v>
      </c>
      <c r="F250" s="1">
        <v>6.9328400000000004E-14</v>
      </c>
      <c r="G250" s="1">
        <v>7.0908800000000002E-13</v>
      </c>
      <c r="H250" s="1">
        <v>1.16444E-8</v>
      </c>
      <c r="I250" s="1">
        <v>6.2509200000000002E-9</v>
      </c>
      <c r="J250" s="1">
        <v>1.4074200000000001E-9</v>
      </c>
      <c r="K250" s="1">
        <v>1.3981E-9</v>
      </c>
      <c r="L250" s="1">
        <v>1.72358E-9</v>
      </c>
      <c r="M250" s="1">
        <v>7.6254000000000004E-10</v>
      </c>
      <c r="N250" s="1">
        <v>6.6104799999999999E-10</v>
      </c>
      <c r="O250" s="1">
        <v>1.6055699999999999E-8</v>
      </c>
    </row>
    <row r="251" spans="1:15" x14ac:dyDescent="0.4">
      <c r="A251" s="2">
        <v>325412</v>
      </c>
      <c r="B251" s="1">
        <v>1.09094E-8</v>
      </c>
      <c r="C251" s="1">
        <v>5.8766999999999998E-12</v>
      </c>
      <c r="D251" s="1">
        <v>3.1300700000000001E-10</v>
      </c>
      <c r="E251" s="1">
        <v>7.9369300000000004E-13</v>
      </c>
      <c r="F251" s="1">
        <v>3.6450599999999998E-14</v>
      </c>
      <c r="G251" s="1">
        <v>7.3982100000000004E-13</v>
      </c>
      <c r="H251" s="1">
        <v>1.71712E-9</v>
      </c>
      <c r="I251" s="1">
        <v>3.3249799999999998E-9</v>
      </c>
      <c r="J251" s="1">
        <v>8.7602599999999999E-10</v>
      </c>
      <c r="K251" s="1">
        <v>5.1377600000000003E-10</v>
      </c>
      <c r="L251" s="1">
        <v>2.1449199999999999E-10</v>
      </c>
      <c r="M251" s="1">
        <v>1.13747E-9</v>
      </c>
      <c r="N251" s="1">
        <v>1.25352E-9</v>
      </c>
      <c r="O251" s="1">
        <v>5.1467299999999997E-9</v>
      </c>
    </row>
    <row r="252" spans="1:15" x14ac:dyDescent="0.4">
      <c r="A252" s="2">
        <v>325413</v>
      </c>
      <c r="B252" s="1">
        <v>1.8510199999999999E-8</v>
      </c>
      <c r="C252" s="1">
        <v>3.4669099999999999E-11</v>
      </c>
      <c r="D252" s="1">
        <v>2.8432100000000002E-10</v>
      </c>
      <c r="E252" s="1">
        <v>6.9106699999999999E-13</v>
      </c>
      <c r="F252" s="1">
        <v>8.2395900000000001E-14</v>
      </c>
      <c r="G252" s="1">
        <v>8.2919400000000001E-13</v>
      </c>
      <c r="H252" s="1">
        <v>6.2783800000000004E-9</v>
      </c>
      <c r="I252" s="1">
        <v>2.9705300000000001E-9</v>
      </c>
      <c r="J252" s="1">
        <v>2.94309E-9</v>
      </c>
      <c r="K252" s="1">
        <v>3.73753E-9</v>
      </c>
      <c r="L252" s="1">
        <v>5.1760700000000003E-9</v>
      </c>
      <c r="M252" s="1">
        <v>1.53274E-9</v>
      </c>
      <c r="N252" s="1">
        <v>1.1052700000000001E-9</v>
      </c>
      <c r="O252" s="1">
        <v>3.5721000000000001E-9</v>
      </c>
    </row>
    <row r="253" spans="1:15" x14ac:dyDescent="0.4">
      <c r="A253" s="2">
        <v>325414</v>
      </c>
      <c r="B253" s="1">
        <v>1.6054100000000001E-8</v>
      </c>
      <c r="C253" s="1">
        <v>3.4651699999999999E-12</v>
      </c>
      <c r="D253" s="1">
        <v>1.34413E-10</v>
      </c>
      <c r="E253" s="1">
        <v>3.8629999999999998E-13</v>
      </c>
      <c r="F253" s="1">
        <v>6.3926099999999994E-14</v>
      </c>
      <c r="G253" s="1">
        <v>2.6680600000000001E-13</v>
      </c>
      <c r="H253" s="1">
        <v>2.0029999999999998E-9</v>
      </c>
      <c r="I253" s="1">
        <v>7.5789300000000004E-9</v>
      </c>
      <c r="J253" s="1">
        <v>1.1606700000000001E-9</v>
      </c>
      <c r="K253" s="1">
        <v>3.55642E-9</v>
      </c>
      <c r="L253" s="1">
        <v>1.3467499999999999E-9</v>
      </c>
      <c r="M253" s="1">
        <v>6.0252899999999998E-10</v>
      </c>
      <c r="N253" s="1">
        <v>8.22162E-10</v>
      </c>
      <c r="O253" s="1">
        <v>4.7444999999999999E-9</v>
      </c>
    </row>
    <row r="254" spans="1:15" x14ac:dyDescent="0.4">
      <c r="A254" s="2">
        <v>325310</v>
      </c>
      <c r="B254" s="1">
        <v>2.2302500000000001E-8</v>
      </c>
      <c r="C254" s="1">
        <v>6.5658600000000001E-12</v>
      </c>
      <c r="D254" s="1">
        <v>5.8205800000000004E-10</v>
      </c>
      <c r="E254" s="1">
        <v>1.2228799999999999E-12</v>
      </c>
      <c r="F254" s="1">
        <v>2.00841E-13</v>
      </c>
      <c r="G254" s="1">
        <v>8.3936999999999999E-13</v>
      </c>
      <c r="H254" s="1">
        <v>6.1831600000000004E-9</v>
      </c>
      <c r="I254" s="1">
        <v>2.6093000000000001E-9</v>
      </c>
      <c r="J254" s="1">
        <v>3.5727999999999999E-9</v>
      </c>
      <c r="K254" s="1">
        <v>3.4427899999999999E-9</v>
      </c>
      <c r="L254" s="1">
        <v>4.3381199999999999E-9</v>
      </c>
      <c r="M254" s="1">
        <v>1.8470699999999999E-9</v>
      </c>
      <c r="N254" s="1">
        <v>1.2268900000000001E-9</v>
      </c>
      <c r="O254" s="1">
        <v>6.9634700000000001E-9</v>
      </c>
    </row>
    <row r="255" spans="1:15" x14ac:dyDescent="0.4">
      <c r="A255" s="2">
        <v>325320</v>
      </c>
      <c r="B255" s="1">
        <v>1.9192399999999999E-8</v>
      </c>
      <c r="C255" s="1">
        <v>7.5502299999999994E-12</v>
      </c>
      <c r="D255" s="1">
        <v>1.9881399999999999E-10</v>
      </c>
      <c r="E255" s="1">
        <v>5.1598699999999999E-13</v>
      </c>
      <c r="F255" s="1">
        <v>7.2833899999999996E-14</v>
      </c>
      <c r="G255" s="1">
        <v>4.1533599999999999E-13</v>
      </c>
      <c r="H255" s="1">
        <v>4.0017399999999999E-9</v>
      </c>
      <c r="I255" s="1">
        <v>1.81572E-9</v>
      </c>
      <c r="J255" s="1">
        <v>2.0225E-9</v>
      </c>
      <c r="K255" s="1">
        <v>2.2559600000000001E-9</v>
      </c>
      <c r="L255" s="1">
        <v>2.9866200000000002E-9</v>
      </c>
      <c r="M255" s="1">
        <v>1.0376300000000001E-9</v>
      </c>
      <c r="N255" s="1">
        <v>8.6882999999999999E-10</v>
      </c>
      <c r="O255" s="1">
        <v>1.07872E-8</v>
      </c>
    </row>
    <row r="256" spans="1:15" x14ac:dyDescent="0.4">
      <c r="A256" s="2">
        <v>325510</v>
      </c>
      <c r="B256" s="1">
        <v>4.1824800000000001E-8</v>
      </c>
      <c r="C256" s="1">
        <v>1.5382E-11</v>
      </c>
      <c r="D256" s="1">
        <v>2.4011699999999999E-9</v>
      </c>
      <c r="E256" s="1">
        <v>1.46374E-12</v>
      </c>
      <c r="F256" s="1">
        <v>1.46169E-13</v>
      </c>
      <c r="G256" s="1">
        <v>8.2622900000000003E-13</v>
      </c>
      <c r="H256" s="1">
        <v>1.7217600000000001E-8</v>
      </c>
      <c r="I256" s="1">
        <v>1.6666900000000001E-8</v>
      </c>
      <c r="J256" s="1">
        <v>4.6575200000000003E-9</v>
      </c>
      <c r="K256" s="1">
        <v>1.3520799999999999E-9</v>
      </c>
      <c r="L256" s="1">
        <v>1.62313E-9</v>
      </c>
      <c r="M256" s="1">
        <v>7.3792099999999998E-10</v>
      </c>
      <c r="N256" s="1">
        <v>1.4854299999999999E-9</v>
      </c>
      <c r="O256" s="1">
        <v>1.2148799999999999E-8</v>
      </c>
    </row>
    <row r="257" spans="1:15" x14ac:dyDescent="0.4">
      <c r="A257" s="2">
        <v>325520</v>
      </c>
      <c r="B257" s="1">
        <v>3.3723600000000003E-8</v>
      </c>
      <c r="C257" s="1">
        <v>1.3011100000000001E-11</v>
      </c>
      <c r="D257" s="1">
        <v>8.2833999999999995E-10</v>
      </c>
      <c r="E257" s="1">
        <v>1.7182199999999999E-12</v>
      </c>
      <c r="F257" s="1">
        <v>2.5299200000000001E-13</v>
      </c>
      <c r="G257" s="1">
        <v>2.2858600000000001E-12</v>
      </c>
      <c r="H257" s="1">
        <v>2.1133600000000001E-8</v>
      </c>
      <c r="I257" s="1">
        <v>1.6756999999999999E-9</v>
      </c>
      <c r="J257" s="1">
        <v>2.14021E-9</v>
      </c>
      <c r="K257" s="1">
        <v>2.18167E-9</v>
      </c>
      <c r="L257" s="1">
        <v>2.7254400000000001E-9</v>
      </c>
      <c r="M257" s="1">
        <v>1.1425400000000001E-9</v>
      </c>
      <c r="N257" s="1">
        <v>1.3796999999999999E-9</v>
      </c>
      <c r="O257" s="1">
        <v>9.6184599999999999E-9</v>
      </c>
    </row>
    <row r="258" spans="1:15" x14ac:dyDescent="0.4">
      <c r="A258" s="2">
        <v>325610</v>
      </c>
      <c r="B258" s="1">
        <v>2.7917699999999999E-8</v>
      </c>
      <c r="C258" s="1">
        <v>6.1012200000000001E-12</v>
      </c>
      <c r="D258" s="1">
        <v>4.59414E-10</v>
      </c>
      <c r="E258" s="1">
        <v>9.2903200000000007E-13</v>
      </c>
      <c r="F258" s="1">
        <v>1.90908E-13</v>
      </c>
      <c r="G258" s="1">
        <v>8.41129E-13</v>
      </c>
      <c r="H258" s="1">
        <v>4.0446699999999998E-9</v>
      </c>
      <c r="I258" s="1">
        <v>1.24498E-8</v>
      </c>
      <c r="J258" s="1">
        <v>2.1696E-9</v>
      </c>
      <c r="K258" s="1">
        <v>2.2853399999999999E-9</v>
      </c>
      <c r="L258" s="1">
        <v>2.8870600000000002E-9</v>
      </c>
      <c r="M258" s="1">
        <v>1.09198E-9</v>
      </c>
      <c r="N258" s="1">
        <v>3.4827900000000001E-9</v>
      </c>
      <c r="O258" s="1">
        <v>8.2214199999999995E-9</v>
      </c>
    </row>
    <row r="259" spans="1:15" x14ac:dyDescent="0.4">
      <c r="A259" s="2">
        <v>325620</v>
      </c>
      <c r="B259" s="1">
        <v>2.37118E-8</v>
      </c>
      <c r="C259" s="1">
        <v>7.0733699999999998E-12</v>
      </c>
      <c r="D259" s="1">
        <v>6.21865E-10</v>
      </c>
      <c r="E259" s="1">
        <v>1.17615E-12</v>
      </c>
      <c r="F259" s="1">
        <v>3.8987100000000001E-13</v>
      </c>
      <c r="G259" s="1">
        <v>1.0328E-12</v>
      </c>
      <c r="H259" s="1">
        <v>1.3290199999999999E-8</v>
      </c>
      <c r="I259" s="1">
        <v>4.8777299999999999E-10</v>
      </c>
      <c r="J259" s="1">
        <v>2.6882100000000002E-9</v>
      </c>
      <c r="K259" s="1">
        <v>6.4446600000000002E-10</v>
      </c>
      <c r="L259" s="1">
        <v>7.8201099999999998E-10</v>
      </c>
      <c r="M259" s="1">
        <v>2.8851699999999999E-9</v>
      </c>
      <c r="N259" s="1">
        <v>1.9190600000000002E-9</v>
      </c>
      <c r="O259" s="1">
        <v>7.0564200000000003E-9</v>
      </c>
    </row>
    <row r="260" spans="1:15" x14ac:dyDescent="0.4">
      <c r="A260" s="2">
        <v>325910</v>
      </c>
      <c r="B260" s="1">
        <v>4.5140300000000002E-8</v>
      </c>
      <c r="C260" s="1">
        <v>1.0124899999999999E-11</v>
      </c>
      <c r="D260" s="1">
        <v>7.4457399999999998E-10</v>
      </c>
      <c r="E260" s="1">
        <v>2.10041E-11</v>
      </c>
      <c r="F260" s="1">
        <v>2.6688000000000002E-13</v>
      </c>
      <c r="G260" s="1">
        <v>1.6049600000000001E-12</v>
      </c>
      <c r="H260" s="1">
        <v>1.53633E-8</v>
      </c>
      <c r="I260" s="1">
        <v>6.7936800000000001E-9</v>
      </c>
      <c r="J260" s="1">
        <v>7.5037999999999997E-9</v>
      </c>
      <c r="K260" s="1">
        <v>8.5556100000000004E-9</v>
      </c>
      <c r="L260" s="1">
        <v>1.1030199999999999E-8</v>
      </c>
      <c r="M260" s="1">
        <v>3.84649E-9</v>
      </c>
      <c r="N260" s="1">
        <v>2.1337999999999998E-9</v>
      </c>
      <c r="O260" s="1">
        <v>9.8114099999999993E-9</v>
      </c>
    </row>
    <row r="261" spans="1:15" x14ac:dyDescent="0.4">
      <c r="A261" s="2" t="s">
        <v>32</v>
      </c>
      <c r="B261" s="1">
        <v>3.1924899999999998E-8</v>
      </c>
      <c r="C261" s="1">
        <v>1.0666899999999999E-11</v>
      </c>
      <c r="D261" s="1">
        <v>5.2495000000000003E-10</v>
      </c>
      <c r="E261" s="1">
        <v>1.4967000000000001E-12</v>
      </c>
      <c r="F261" s="1">
        <v>2.5941399999999999E-13</v>
      </c>
      <c r="G261" s="1">
        <v>1.1867299999999999E-12</v>
      </c>
      <c r="H261" s="1">
        <v>8.9931200000000001E-9</v>
      </c>
      <c r="I261" s="1">
        <v>9.6280000000000003E-9</v>
      </c>
      <c r="J261" s="1">
        <v>3.0217799999999999E-9</v>
      </c>
      <c r="K261" s="1">
        <v>2.98674E-9</v>
      </c>
      <c r="L261" s="1">
        <v>3.6924700000000002E-9</v>
      </c>
      <c r="M261" s="1">
        <v>3.41598E-9</v>
      </c>
      <c r="N261" s="1">
        <v>2.3638099999999999E-9</v>
      </c>
      <c r="O261" s="1">
        <v>1.02931E-8</v>
      </c>
    </row>
    <row r="262" spans="1:15" x14ac:dyDescent="0.4">
      <c r="A262" s="2">
        <v>326110</v>
      </c>
      <c r="B262" s="1">
        <v>4.6148499999999998E-8</v>
      </c>
      <c r="C262" s="1">
        <v>2.12072E-11</v>
      </c>
      <c r="D262" s="1">
        <v>2.1082699999999998E-9</v>
      </c>
      <c r="E262" s="1">
        <v>6.5166200000000002E-12</v>
      </c>
      <c r="F262" s="1">
        <v>2.1760399999999999E-13</v>
      </c>
      <c r="G262" s="1">
        <v>2.9900100000000001E-12</v>
      </c>
      <c r="H262" s="1">
        <v>4.5799400000000002E-9</v>
      </c>
      <c r="I262" s="1">
        <v>1.9610899999999999E-9</v>
      </c>
      <c r="J262" s="1">
        <v>9.4406800000000005E-9</v>
      </c>
      <c r="K262" s="1">
        <v>2.53647E-9</v>
      </c>
      <c r="L262" s="1">
        <v>3.1871399999999998E-9</v>
      </c>
      <c r="M262" s="1">
        <v>4.1754800000000001E-9</v>
      </c>
      <c r="N262" s="1">
        <v>3.3998299999999998E-9</v>
      </c>
      <c r="O262" s="1">
        <v>2.72729E-8</v>
      </c>
    </row>
    <row r="263" spans="1:15" x14ac:dyDescent="0.4">
      <c r="A263" s="2">
        <v>326120</v>
      </c>
      <c r="B263" s="1">
        <v>8.5222900000000003E-8</v>
      </c>
      <c r="C263" s="1">
        <v>4.87186E-11</v>
      </c>
      <c r="D263" s="1">
        <v>2.87822E-9</v>
      </c>
      <c r="E263" s="1">
        <v>1.05404E-11</v>
      </c>
      <c r="F263" s="1">
        <v>4.6996599999999998E-13</v>
      </c>
      <c r="G263" s="1">
        <v>5.5686600000000002E-12</v>
      </c>
      <c r="H263" s="1">
        <v>2.6686799999999998E-8</v>
      </c>
      <c r="I263" s="1">
        <v>3.35337E-9</v>
      </c>
      <c r="J263" s="1">
        <v>2.4671099999999998E-8</v>
      </c>
      <c r="K263" s="1">
        <v>4.4192400000000001E-9</v>
      </c>
      <c r="L263" s="1">
        <v>5.6797400000000001E-9</v>
      </c>
      <c r="M263" s="1">
        <v>4.8704899999999998E-9</v>
      </c>
      <c r="N263" s="1">
        <v>8.1295900000000007E-9</v>
      </c>
      <c r="O263" s="1">
        <v>3.6242500000000002E-8</v>
      </c>
    </row>
    <row r="264" spans="1:15" x14ac:dyDescent="0.4">
      <c r="A264" s="2">
        <v>326130</v>
      </c>
      <c r="B264" s="1">
        <v>8.0095799999999994E-8</v>
      </c>
      <c r="C264" s="1">
        <v>5.3383000000000001E-11</v>
      </c>
      <c r="D264" s="1">
        <v>3.2275299999999999E-9</v>
      </c>
      <c r="E264" s="1">
        <v>8.1286200000000002E-12</v>
      </c>
      <c r="F264" s="1">
        <v>7.3086200000000002E-13</v>
      </c>
      <c r="G264" s="1">
        <v>5.0332200000000002E-12</v>
      </c>
      <c r="H264" s="1">
        <v>1.20481E-8</v>
      </c>
      <c r="I264" s="1">
        <v>5.0722500000000001E-9</v>
      </c>
      <c r="J264" s="1">
        <v>6.4514000000000003E-9</v>
      </c>
      <c r="K264" s="1">
        <v>6.58383E-9</v>
      </c>
      <c r="L264" s="1">
        <v>8.0531600000000008E-9</v>
      </c>
      <c r="M264" s="1">
        <v>3.44182E-9</v>
      </c>
      <c r="N264" s="1">
        <v>6.9303100000000002E-9</v>
      </c>
      <c r="O264" s="1">
        <v>4.6798199999999997E-8</v>
      </c>
    </row>
    <row r="265" spans="1:15" x14ac:dyDescent="0.4">
      <c r="A265" s="2">
        <v>326140</v>
      </c>
      <c r="B265" s="1">
        <v>9.8723000000000003E-8</v>
      </c>
      <c r="C265" s="1">
        <v>5.2620000000000002E-11</v>
      </c>
      <c r="D265" s="1">
        <v>3.7252699999999999E-9</v>
      </c>
      <c r="E265" s="1">
        <v>7.3734399999999997E-12</v>
      </c>
      <c r="F265" s="1">
        <v>5.7091400000000002E-13</v>
      </c>
      <c r="G265" s="1">
        <v>7.6078999999999995E-12</v>
      </c>
      <c r="H265" s="1">
        <v>2.92279E-8</v>
      </c>
      <c r="I265" s="1">
        <v>3.01965E-9</v>
      </c>
      <c r="J265" s="1">
        <v>2.6306500000000001E-8</v>
      </c>
      <c r="K265" s="1">
        <v>3.9244800000000001E-9</v>
      </c>
      <c r="L265" s="1">
        <v>4.7416399999999998E-9</v>
      </c>
      <c r="M265" s="1">
        <v>1.36545E-8</v>
      </c>
      <c r="N265" s="1">
        <v>9.4017400000000003E-9</v>
      </c>
      <c r="O265" s="1">
        <v>3.9722700000000001E-8</v>
      </c>
    </row>
    <row r="266" spans="1:15" x14ac:dyDescent="0.4">
      <c r="A266" s="2">
        <v>326150</v>
      </c>
      <c r="B266" s="1">
        <v>4.4090199999999997E-8</v>
      </c>
      <c r="C266" s="1">
        <v>1.9317399999999999E-11</v>
      </c>
      <c r="D266" s="1">
        <v>1.39459E-9</v>
      </c>
      <c r="E266" s="1">
        <v>9.1584399999999999E-12</v>
      </c>
      <c r="F266" s="1">
        <v>5.2761799999999998E-13</v>
      </c>
      <c r="G266" s="1">
        <v>2.2992099999999999E-12</v>
      </c>
      <c r="H266" s="1">
        <v>6.5304599999999998E-9</v>
      </c>
      <c r="I266" s="1">
        <v>2.7653E-9</v>
      </c>
      <c r="J266" s="1">
        <v>3.7618199999999997E-9</v>
      </c>
      <c r="K266" s="1">
        <v>3.6483999999999999E-9</v>
      </c>
      <c r="L266" s="1">
        <v>4.6713799999999996E-9</v>
      </c>
      <c r="M266" s="1">
        <v>1.92711E-9</v>
      </c>
      <c r="N266" s="1">
        <v>4.7329699999999996E-9</v>
      </c>
      <c r="O266" s="1">
        <v>2.4862000000000001E-8</v>
      </c>
    </row>
    <row r="267" spans="1:15" x14ac:dyDescent="0.4">
      <c r="A267" s="2">
        <v>326160</v>
      </c>
      <c r="B267" s="1">
        <v>2.1797599999999999E-8</v>
      </c>
      <c r="C267" s="1">
        <v>1.25422E-11</v>
      </c>
      <c r="D267" s="1">
        <v>1.1125800000000001E-9</v>
      </c>
      <c r="E267" s="1">
        <v>2.4036599999999999E-12</v>
      </c>
      <c r="F267" s="1">
        <v>2.5801400000000002E-13</v>
      </c>
      <c r="G267" s="1">
        <v>1.36059E-12</v>
      </c>
      <c r="H267" s="1">
        <v>3.14908E-9</v>
      </c>
      <c r="I267" s="1">
        <v>1.3268300000000001E-9</v>
      </c>
      <c r="J267" s="1">
        <v>1.97892E-9</v>
      </c>
      <c r="K267" s="1">
        <v>1.7237699999999999E-9</v>
      </c>
      <c r="L267" s="1">
        <v>2.12524E-9</v>
      </c>
      <c r="M267" s="1">
        <v>9.6025799999999993E-10</v>
      </c>
      <c r="N267" s="1">
        <v>3.8538000000000001E-9</v>
      </c>
      <c r="O267" s="1">
        <v>1.1083399999999999E-8</v>
      </c>
    </row>
    <row r="268" spans="1:15" x14ac:dyDescent="0.4">
      <c r="A268" s="2">
        <v>326190</v>
      </c>
      <c r="B268" s="1">
        <v>4.4200599999999998E-8</v>
      </c>
      <c r="C268" s="1">
        <v>2.08443E-11</v>
      </c>
      <c r="D268" s="1">
        <v>1.20232E-9</v>
      </c>
      <c r="E268" s="1">
        <v>5.12499E-12</v>
      </c>
      <c r="F268" s="1">
        <v>8.6024200000000002E-13</v>
      </c>
      <c r="G268" s="1">
        <v>2.6625400000000001E-12</v>
      </c>
      <c r="H268" s="1">
        <v>1.5390699999999999E-8</v>
      </c>
      <c r="I268" s="1">
        <v>4.5284299999999998E-10</v>
      </c>
      <c r="J268" s="1">
        <v>5.7197800000000003E-9</v>
      </c>
      <c r="K268" s="1">
        <v>4.2521000000000002E-9</v>
      </c>
      <c r="L268" s="1">
        <v>4.9668099999999997E-9</v>
      </c>
      <c r="M268" s="1">
        <v>3.4678799999999998E-9</v>
      </c>
      <c r="N268" s="1">
        <v>5.25566E-9</v>
      </c>
      <c r="O268" s="1">
        <v>1.9216499999999999E-8</v>
      </c>
    </row>
    <row r="269" spans="1:15" x14ac:dyDescent="0.4">
      <c r="A269" s="2">
        <v>326210</v>
      </c>
      <c r="B269" s="1">
        <v>4.7360399999999997E-8</v>
      </c>
      <c r="C269" s="1">
        <v>3.7993000000000003E-11</v>
      </c>
      <c r="D269" s="1">
        <v>1.5777799999999999E-9</v>
      </c>
      <c r="E269" s="1">
        <v>4.0347299999999997E-12</v>
      </c>
      <c r="F269" s="1">
        <v>2.8038900000000001E-13</v>
      </c>
      <c r="G269" s="1">
        <v>4.3535300000000003E-12</v>
      </c>
      <c r="H269" s="1">
        <v>7.3432199999999998E-9</v>
      </c>
      <c r="I269" s="1">
        <v>3.3998299999999998E-9</v>
      </c>
      <c r="J269" s="1">
        <v>4.2058200000000003E-9</v>
      </c>
      <c r="K269" s="1">
        <v>4.0682800000000003E-9</v>
      </c>
      <c r="L269" s="1">
        <v>5.64844E-9</v>
      </c>
      <c r="M269" s="1">
        <v>2.6455900000000002E-9</v>
      </c>
      <c r="N269" s="1">
        <v>6.1279199999999997E-9</v>
      </c>
      <c r="O269" s="1">
        <v>2.5880500000000001E-8</v>
      </c>
    </row>
    <row r="270" spans="1:15" x14ac:dyDescent="0.4">
      <c r="A270" s="2">
        <v>326220</v>
      </c>
      <c r="B270" s="1">
        <v>6.5262299999999995E-8</v>
      </c>
      <c r="C270" s="1">
        <v>3.5435400000000003E-11</v>
      </c>
      <c r="D270" s="1">
        <v>2.3902299999999999E-9</v>
      </c>
      <c r="E270" s="1">
        <v>7.2845899999999998E-12</v>
      </c>
      <c r="F270" s="1">
        <v>1.14361E-12</v>
      </c>
      <c r="G270" s="1">
        <v>2.26434E-12</v>
      </c>
      <c r="H270" s="1">
        <v>7.7574399999999992E-9</v>
      </c>
      <c r="I270" s="1">
        <v>3.2729199999999999E-9</v>
      </c>
      <c r="J270" s="1">
        <v>1.7572200000000001E-8</v>
      </c>
      <c r="K270" s="1">
        <v>1.6810200000000001E-8</v>
      </c>
      <c r="L270" s="1">
        <v>5.3383199999999998E-9</v>
      </c>
      <c r="M270" s="1">
        <v>2.35731E-9</v>
      </c>
      <c r="N270" s="1">
        <v>7.1491900000000002E-9</v>
      </c>
      <c r="O270" s="1">
        <v>2.87379E-8</v>
      </c>
    </row>
    <row r="271" spans="1:15" x14ac:dyDescent="0.4">
      <c r="A271" s="2">
        <v>326290</v>
      </c>
      <c r="B271" s="1">
        <v>4.42633E-8</v>
      </c>
      <c r="C271" s="1">
        <v>2.2455200000000001E-11</v>
      </c>
      <c r="D271" s="1">
        <v>1.7284900000000001E-9</v>
      </c>
      <c r="E271" s="1">
        <v>3.1964100000000001E-12</v>
      </c>
      <c r="F271" s="1">
        <v>2.5376400000000001E-13</v>
      </c>
      <c r="G271" s="1">
        <v>2.73056E-12</v>
      </c>
      <c r="H271" s="1">
        <v>9.6923099999999996E-9</v>
      </c>
      <c r="I271" s="1">
        <v>2.0215300000000002E-9</v>
      </c>
      <c r="J271" s="1">
        <v>4.7619399999999998E-9</v>
      </c>
      <c r="K271" s="1">
        <v>9.2656099999999998E-9</v>
      </c>
      <c r="L271" s="1">
        <v>3.34322E-9</v>
      </c>
      <c r="M271" s="1">
        <v>1.41768E-9</v>
      </c>
      <c r="N271" s="1">
        <v>5.1639499999999997E-9</v>
      </c>
      <c r="O271" s="1">
        <v>2.1261699999999999E-8</v>
      </c>
    </row>
    <row r="272" spans="1:15" x14ac:dyDescent="0.4">
      <c r="A272" s="2">
        <v>423100</v>
      </c>
      <c r="B272" s="1">
        <v>3.1444900000000003E-8</v>
      </c>
      <c r="C272" s="1">
        <v>2.8659699999999999E-11</v>
      </c>
      <c r="D272" s="1">
        <v>1.2964600000000001E-9</v>
      </c>
      <c r="E272" s="1">
        <v>3.0689E-12</v>
      </c>
      <c r="F272" s="1">
        <v>4.8697300000000001E-13</v>
      </c>
      <c r="G272" s="1">
        <v>2.6682399999999999E-12</v>
      </c>
      <c r="H272" s="1">
        <v>1.8118999999999999E-9</v>
      </c>
      <c r="I272" s="1">
        <v>3.1274400000000001E-9</v>
      </c>
      <c r="J272" s="1">
        <v>1.8187900000000001E-9</v>
      </c>
      <c r="K272" s="1">
        <v>1.2481099999999999E-9</v>
      </c>
      <c r="L272" s="1">
        <v>1.3403399999999999E-9</v>
      </c>
      <c r="M272" s="1">
        <v>3.8173299999999997E-9</v>
      </c>
      <c r="N272" s="1">
        <v>5.7776800000000003E-9</v>
      </c>
      <c r="O272" s="1">
        <v>1.7514399999999999E-8</v>
      </c>
    </row>
    <row r="273" spans="1:15" x14ac:dyDescent="0.4">
      <c r="A273" s="2">
        <v>423400</v>
      </c>
      <c r="B273" s="1">
        <v>2.9212099999999999E-8</v>
      </c>
      <c r="C273" s="1">
        <v>2.63244E-11</v>
      </c>
      <c r="D273" s="1">
        <v>1.2069E-9</v>
      </c>
      <c r="E273" s="1">
        <v>2.8492599999999999E-12</v>
      </c>
      <c r="F273" s="1">
        <v>4.51507E-13</v>
      </c>
      <c r="G273" s="1">
        <v>2.4692899999999999E-12</v>
      </c>
      <c r="H273" s="1">
        <v>1.6783799999999999E-9</v>
      </c>
      <c r="I273" s="1">
        <v>2.9208600000000002E-9</v>
      </c>
      <c r="J273" s="1">
        <v>1.6908399999999999E-9</v>
      </c>
      <c r="K273" s="1">
        <v>1.16105E-9</v>
      </c>
      <c r="L273" s="1">
        <v>1.24178E-9</v>
      </c>
      <c r="M273" s="1">
        <v>3.5409499999999999E-9</v>
      </c>
      <c r="N273" s="1">
        <v>5.3646600000000004E-9</v>
      </c>
      <c r="O273" s="1">
        <v>1.6282599999999999E-8</v>
      </c>
    </row>
    <row r="274" spans="1:15" x14ac:dyDescent="0.4">
      <c r="A274" s="2">
        <v>423600</v>
      </c>
      <c r="B274" s="1">
        <v>1.72513E-8</v>
      </c>
      <c r="C274" s="1">
        <v>1.55449E-11</v>
      </c>
      <c r="D274" s="1">
        <v>7.1274099999999997E-10</v>
      </c>
      <c r="E274" s="1">
        <v>1.68252E-12</v>
      </c>
      <c r="F274" s="1">
        <v>2.66628E-13</v>
      </c>
      <c r="G274" s="1">
        <v>1.45818E-12</v>
      </c>
      <c r="H274" s="1">
        <v>9.9115200000000005E-10</v>
      </c>
      <c r="I274" s="1">
        <v>1.7247500000000001E-9</v>
      </c>
      <c r="J274" s="1">
        <v>9.9850899999999999E-10</v>
      </c>
      <c r="K274" s="1">
        <v>6.8562900000000003E-10</v>
      </c>
      <c r="L274" s="1">
        <v>7.3331399999999996E-10</v>
      </c>
      <c r="M274" s="1">
        <v>2.0911799999999998E-9</v>
      </c>
      <c r="N274" s="1">
        <v>3.16802E-9</v>
      </c>
      <c r="O274" s="1">
        <v>9.6145600000000008E-9</v>
      </c>
    </row>
    <row r="275" spans="1:15" x14ac:dyDescent="0.4">
      <c r="A275" s="2">
        <v>423800</v>
      </c>
      <c r="B275" s="1">
        <v>2.9957600000000001E-8</v>
      </c>
      <c r="C275" s="1">
        <v>2.6994499999999999E-11</v>
      </c>
      <c r="D275" s="1">
        <v>1.2377100000000001E-9</v>
      </c>
      <c r="E275" s="1">
        <v>2.9217599999999999E-12</v>
      </c>
      <c r="F275" s="1">
        <v>4.6301100000000004E-13</v>
      </c>
      <c r="G275" s="1">
        <v>2.5322000000000001E-12</v>
      </c>
      <c r="H275" s="1">
        <v>1.72118E-9</v>
      </c>
      <c r="I275" s="1">
        <v>2.99511E-9</v>
      </c>
      <c r="J275" s="1">
        <v>1.73395E-9</v>
      </c>
      <c r="K275" s="1">
        <v>1.1906300000000001E-9</v>
      </c>
      <c r="L275" s="1">
        <v>1.27343E-9</v>
      </c>
      <c r="M275" s="1">
        <v>3.6314300000000001E-9</v>
      </c>
      <c r="N275" s="1">
        <v>5.5014099999999999E-9</v>
      </c>
      <c r="O275" s="1">
        <v>1.6696100000000002E-8</v>
      </c>
    </row>
    <row r="276" spans="1:15" x14ac:dyDescent="0.4">
      <c r="A276" s="2" t="s">
        <v>33</v>
      </c>
      <c r="B276" s="1">
        <v>6.9586300000000002E-8</v>
      </c>
      <c r="C276" s="1">
        <v>6.2153599999999997E-11</v>
      </c>
      <c r="D276" s="1">
        <v>3.1291999999999999E-9</v>
      </c>
      <c r="E276" s="1">
        <v>6.8295700000000004E-12</v>
      </c>
      <c r="F276" s="1">
        <v>1.11418E-12</v>
      </c>
      <c r="G276" s="1">
        <v>5.7848600000000001E-12</v>
      </c>
      <c r="H276" s="1">
        <v>7.4316300000000003E-9</v>
      </c>
      <c r="I276" s="1">
        <v>6.0963500000000004E-9</v>
      </c>
      <c r="J276" s="1">
        <v>4.4654099999999998E-9</v>
      </c>
      <c r="K276" s="1">
        <v>2.4288300000000002E-9</v>
      </c>
      <c r="L276" s="1">
        <v>2.59068E-9</v>
      </c>
      <c r="M276" s="1">
        <v>7.8494099999999997E-9</v>
      </c>
      <c r="N276" s="1">
        <v>1.2651500000000001E-8</v>
      </c>
      <c r="O276" s="1">
        <v>3.8592099999999998E-8</v>
      </c>
    </row>
    <row r="277" spans="1:15" x14ac:dyDescent="0.4">
      <c r="A277" s="2">
        <v>424200</v>
      </c>
      <c r="B277" s="1">
        <v>6.3716099999999997E-9</v>
      </c>
      <c r="C277" s="1">
        <v>5.7413899999999996E-12</v>
      </c>
      <c r="D277" s="1">
        <v>2.63245E-10</v>
      </c>
      <c r="E277" s="1">
        <v>6.2142200000000004E-13</v>
      </c>
      <c r="F277" s="1">
        <v>9.8476499999999999E-14</v>
      </c>
      <c r="G277" s="1">
        <v>5.3856699999999998E-13</v>
      </c>
      <c r="H277" s="1">
        <v>3.6607299999999998E-10</v>
      </c>
      <c r="I277" s="1">
        <v>6.3702199999999995E-10</v>
      </c>
      <c r="J277" s="1">
        <v>3.6878999999999997E-10</v>
      </c>
      <c r="K277" s="1">
        <v>2.5323100000000002E-10</v>
      </c>
      <c r="L277" s="1">
        <v>2.7084299999999999E-10</v>
      </c>
      <c r="M277" s="1">
        <v>7.7235799999999999E-10</v>
      </c>
      <c r="N277" s="1">
        <v>1.17008E-9</v>
      </c>
      <c r="O277" s="1">
        <v>3.5510500000000001E-9</v>
      </c>
    </row>
    <row r="278" spans="1:15" x14ac:dyDescent="0.4">
      <c r="A278" s="2">
        <v>424400</v>
      </c>
      <c r="B278" s="1">
        <v>5.8142099999999998E-8</v>
      </c>
      <c r="C278" s="1">
        <v>5.2395400000000002E-11</v>
      </c>
      <c r="D278" s="1">
        <v>2.40219E-9</v>
      </c>
      <c r="E278" s="1">
        <v>5.6711399999999996E-12</v>
      </c>
      <c r="F278" s="1">
        <v>8.9864399999999998E-13</v>
      </c>
      <c r="G278" s="1">
        <v>4.91466E-12</v>
      </c>
      <c r="H278" s="1">
        <v>3.3406599999999999E-9</v>
      </c>
      <c r="I278" s="1">
        <v>5.8138799999999998E-9</v>
      </c>
      <c r="J278" s="1">
        <v>3.3653799999999998E-9</v>
      </c>
      <c r="K278" s="1">
        <v>2.3109699999999999E-9</v>
      </c>
      <c r="L278" s="1">
        <v>2.47164E-9</v>
      </c>
      <c r="M278" s="1">
        <v>7.0476200000000001E-9</v>
      </c>
      <c r="N278" s="1">
        <v>1.06778E-8</v>
      </c>
      <c r="O278" s="1">
        <v>3.2410499999999998E-8</v>
      </c>
    </row>
    <row r="279" spans="1:15" x14ac:dyDescent="0.4">
      <c r="A279" s="2">
        <v>424700</v>
      </c>
      <c r="B279" s="1">
        <v>1.0632000000000001E-8</v>
      </c>
      <c r="C279" s="1">
        <v>9.5822699999999993E-12</v>
      </c>
      <c r="D279" s="1">
        <v>4.3942500000000001E-10</v>
      </c>
      <c r="E279" s="1">
        <v>1.03718E-12</v>
      </c>
      <c r="F279" s="1">
        <v>1.6434499999999999E-13</v>
      </c>
      <c r="G279" s="1">
        <v>8.9886500000000003E-13</v>
      </c>
      <c r="H279" s="1">
        <v>6.1102399999999996E-10</v>
      </c>
      <c r="I279" s="1">
        <v>1.0636699999999999E-9</v>
      </c>
      <c r="J279" s="1">
        <v>6.1542000000000003E-10</v>
      </c>
      <c r="K279" s="1">
        <v>4.22658E-10</v>
      </c>
      <c r="L279" s="1">
        <v>4.5205700000000001E-10</v>
      </c>
      <c r="M279" s="1">
        <v>1.28854E-9</v>
      </c>
      <c r="N279" s="1">
        <v>1.9529599999999998E-9</v>
      </c>
      <c r="O279" s="1">
        <v>5.9299599999999997E-9</v>
      </c>
    </row>
    <row r="280" spans="1:15" x14ac:dyDescent="0.4">
      <c r="A280" s="2" t="s">
        <v>34</v>
      </c>
      <c r="B280" s="1">
        <v>5.2847100000000002E-8</v>
      </c>
      <c r="C280" s="1">
        <v>4.8155799999999997E-11</v>
      </c>
      <c r="D280" s="1">
        <v>2.2781699999999998E-9</v>
      </c>
      <c r="E280" s="1">
        <v>5.1657399999999998E-12</v>
      </c>
      <c r="F280" s="1">
        <v>8.9149900000000002E-13</v>
      </c>
      <c r="G280" s="1">
        <v>4.5825699999999999E-12</v>
      </c>
      <c r="H280" s="1">
        <v>3.6567900000000001E-9</v>
      </c>
      <c r="I280" s="1">
        <v>5.1470499999999999E-9</v>
      </c>
      <c r="J280" s="1">
        <v>3.1992699999999999E-9</v>
      </c>
      <c r="K280" s="1">
        <v>2.2541200000000001E-9</v>
      </c>
      <c r="L280" s="1">
        <v>2.3970500000000001E-9</v>
      </c>
      <c r="M280" s="1">
        <v>6.5509200000000004E-9</v>
      </c>
      <c r="N280" s="1">
        <v>9.9255499999999995E-9</v>
      </c>
      <c r="O280" s="1">
        <v>2.8657E-8</v>
      </c>
    </row>
    <row r="281" spans="1:15" x14ac:dyDescent="0.4">
      <c r="A281" s="2">
        <v>425000</v>
      </c>
      <c r="B281" s="1">
        <v>2.2022699999999998E-8</v>
      </c>
      <c r="C281" s="1">
        <v>2.0949000000000001E-11</v>
      </c>
      <c r="D281" s="1">
        <v>1.0139399999999999E-9</v>
      </c>
      <c r="E281" s="1">
        <v>2.1308099999999999E-12</v>
      </c>
      <c r="F281" s="1">
        <v>4.2432799999999998E-13</v>
      </c>
      <c r="G281" s="1">
        <v>2.0077100000000001E-12</v>
      </c>
      <c r="H281" s="1">
        <v>2.0314699999999998E-9</v>
      </c>
      <c r="I281" s="1">
        <v>2.1581699999999998E-9</v>
      </c>
      <c r="J281" s="1">
        <v>1.42052E-9</v>
      </c>
      <c r="K281" s="1">
        <v>1.03401E-9</v>
      </c>
      <c r="L281" s="1">
        <v>1.0977099999999999E-9</v>
      </c>
      <c r="M281" s="1">
        <v>2.8120599999999999E-9</v>
      </c>
      <c r="N281" s="1">
        <v>4.2110499999999998E-9</v>
      </c>
      <c r="O281" s="1">
        <v>1.15912E-8</v>
      </c>
    </row>
    <row r="282" spans="1:15" x14ac:dyDescent="0.4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4">
      <c r="A283" s="2">
        <v>441000</v>
      </c>
      <c r="B283" s="1">
        <v>1.2058599999999999E-7</v>
      </c>
      <c r="C283" s="1">
        <v>9.1083799999999994E-11</v>
      </c>
      <c r="D283" s="1">
        <v>3.9735500000000002E-9</v>
      </c>
      <c r="E283" s="1">
        <v>1.38468E-11</v>
      </c>
      <c r="F283" s="1">
        <v>1.59668E-12</v>
      </c>
      <c r="G283" s="1">
        <v>9.1272300000000005E-12</v>
      </c>
      <c r="H283" s="1">
        <v>2.5869300000000001E-8</v>
      </c>
      <c r="I283" s="1">
        <v>8.5991100000000001E-9</v>
      </c>
      <c r="J283" s="1">
        <v>1.7223199999999999E-9</v>
      </c>
      <c r="K283" s="1">
        <v>2.84001E-9</v>
      </c>
      <c r="L283" s="1">
        <v>5.5417700000000004E-9</v>
      </c>
      <c r="M283" s="1">
        <v>8.7369000000000003E-9</v>
      </c>
      <c r="N283" s="1">
        <v>2.1667999999999999E-8</v>
      </c>
      <c r="O283" s="1">
        <v>6.6908000000000006E-8</v>
      </c>
    </row>
    <row r="284" spans="1:15" x14ac:dyDescent="0.4">
      <c r="A284" s="2">
        <v>445000</v>
      </c>
      <c r="B284" s="1">
        <v>1.6561199999999999E-7</v>
      </c>
      <c r="C284" s="1">
        <v>1.51178E-10</v>
      </c>
      <c r="D284" s="1">
        <v>4.5926500000000003E-9</v>
      </c>
      <c r="E284" s="1">
        <v>2.8519E-11</v>
      </c>
      <c r="F284" s="1">
        <v>1.5181499999999999E-12</v>
      </c>
      <c r="G284" s="1">
        <v>1.9769800000000001E-11</v>
      </c>
      <c r="H284" s="1">
        <v>5.9805600000000004E-8</v>
      </c>
      <c r="I284" s="1">
        <v>8.1707099999999994E-9</v>
      </c>
      <c r="J284" s="1">
        <v>6.5187099999999997E-9</v>
      </c>
      <c r="K284" s="1">
        <v>1.2295500000000001E-8</v>
      </c>
      <c r="L284" s="1">
        <v>1.50127E-8</v>
      </c>
      <c r="M284" s="1">
        <v>1.2247099999999999E-8</v>
      </c>
      <c r="N284" s="1">
        <v>2.3798900000000001E-8</v>
      </c>
      <c r="O284" s="1">
        <v>6.7938699999999994E-8</v>
      </c>
    </row>
    <row r="285" spans="1:15" x14ac:dyDescent="0.4">
      <c r="A285" s="2">
        <v>452000</v>
      </c>
      <c r="B285" s="1">
        <v>7.4179599999999998E-8</v>
      </c>
      <c r="C285" s="1">
        <v>7.8153800000000006E-11</v>
      </c>
      <c r="D285" s="1">
        <v>2.6326400000000001E-9</v>
      </c>
      <c r="E285" s="1">
        <v>8.7296999999999998E-12</v>
      </c>
      <c r="F285" s="1">
        <v>8.9528499999999996E-13</v>
      </c>
      <c r="G285" s="1">
        <v>9.5429799999999998E-12</v>
      </c>
      <c r="H285" s="1">
        <v>8.7208599999999992E-9</v>
      </c>
      <c r="I285" s="1">
        <v>4.5234599999999996E-9</v>
      </c>
      <c r="J285" s="1">
        <v>1.18052E-9</v>
      </c>
      <c r="K285" s="1">
        <v>2.0400900000000001E-9</v>
      </c>
      <c r="L285" s="1">
        <v>1.6959900000000001E-9</v>
      </c>
      <c r="M285" s="1">
        <v>3.4808999999999998E-9</v>
      </c>
      <c r="N285" s="1">
        <v>1.3398199999999999E-8</v>
      </c>
      <c r="O285" s="1">
        <v>4.7710299999999998E-8</v>
      </c>
    </row>
    <row r="286" spans="1:15" x14ac:dyDescent="0.4">
      <c r="A286" s="2">
        <v>444000</v>
      </c>
      <c r="B286" s="1">
        <v>1.2132899999999999E-7</v>
      </c>
      <c r="C286" s="1">
        <v>1.9321700000000001E-10</v>
      </c>
      <c r="D286" s="1">
        <v>6.3922000000000003E-9</v>
      </c>
      <c r="E286" s="1">
        <v>2.03239E-11</v>
      </c>
      <c r="F286" s="1">
        <v>3.6396800000000001E-12</v>
      </c>
      <c r="G286" s="1">
        <v>2.62842E-11</v>
      </c>
      <c r="H286" s="1">
        <v>4.5811600000000003E-9</v>
      </c>
      <c r="I286" s="1">
        <v>8.7071699999999994E-9</v>
      </c>
      <c r="J286" s="1">
        <v>7.7309300000000007E-9</v>
      </c>
      <c r="K286" s="1">
        <v>2.9165099999999999E-9</v>
      </c>
      <c r="L286" s="1">
        <v>2.4488199999999998E-9</v>
      </c>
      <c r="M286" s="1">
        <v>7.1637600000000001E-9</v>
      </c>
      <c r="N286" s="1">
        <v>1.4256800000000001E-8</v>
      </c>
      <c r="O286" s="1">
        <v>8.7675100000000001E-8</v>
      </c>
    </row>
    <row r="287" spans="1:15" x14ac:dyDescent="0.4">
      <c r="A287" s="2">
        <v>446000</v>
      </c>
      <c r="B287" s="1">
        <v>7.3960900000000004E-8</v>
      </c>
      <c r="C287" s="1">
        <v>6.9707799999999994E-11</v>
      </c>
      <c r="D287" s="1">
        <v>2.8782100000000001E-9</v>
      </c>
      <c r="E287" s="1">
        <v>6.15005E-12</v>
      </c>
      <c r="F287" s="1">
        <v>1.3858900000000001E-12</v>
      </c>
      <c r="G287" s="1">
        <v>1.18172E-11</v>
      </c>
      <c r="H287" s="1">
        <v>4.81346E-9</v>
      </c>
      <c r="I287" s="1">
        <v>1.8881400000000001E-9</v>
      </c>
      <c r="J287" s="1">
        <v>7.1394599999999997E-10</v>
      </c>
      <c r="K287" s="1">
        <v>1.1008E-8</v>
      </c>
      <c r="L287" s="1">
        <v>1.2375999999999999E-8</v>
      </c>
      <c r="M287" s="1">
        <v>6.6235800000000004E-9</v>
      </c>
      <c r="N287" s="1">
        <v>8.8422399999999994E-9</v>
      </c>
      <c r="O287" s="1">
        <v>4.7636999999999998E-8</v>
      </c>
    </row>
    <row r="288" spans="1:15" x14ac:dyDescent="0.4">
      <c r="A288" s="2">
        <v>447000</v>
      </c>
      <c r="B288" s="1">
        <v>9.9570400000000006E-8</v>
      </c>
      <c r="C288" s="1">
        <v>6.6332100000000002E-11</v>
      </c>
      <c r="D288" s="1">
        <v>4.1315800000000003E-9</v>
      </c>
      <c r="E288" s="1">
        <v>7.4148099999999996E-12</v>
      </c>
      <c r="F288" s="1">
        <v>4.1896700000000002E-13</v>
      </c>
      <c r="G288" s="1">
        <v>9.4188799999999995E-12</v>
      </c>
      <c r="H288" s="1">
        <v>4.42546E-8</v>
      </c>
      <c r="I288" s="1">
        <v>9.2273500000000002E-10</v>
      </c>
      <c r="J288" s="1">
        <v>3.3144800000000001E-10</v>
      </c>
      <c r="K288" s="1">
        <v>5.5749899999999998E-10</v>
      </c>
      <c r="L288" s="1">
        <v>1.2173200000000001E-9</v>
      </c>
      <c r="M288" s="1">
        <v>1.69333E-8</v>
      </c>
      <c r="N288" s="1">
        <v>1.44611E-8</v>
      </c>
      <c r="O288" s="1">
        <v>4.2599200000000001E-8</v>
      </c>
    </row>
    <row r="289" spans="1:15" x14ac:dyDescent="0.4">
      <c r="A289" s="2">
        <v>448000</v>
      </c>
      <c r="B289" s="1">
        <v>5.9420099999999997E-8</v>
      </c>
      <c r="C289" s="1">
        <v>4.46714E-11</v>
      </c>
      <c r="D289" s="1">
        <v>1.99786E-9</v>
      </c>
      <c r="E289" s="1">
        <v>4.9369000000000001E-12</v>
      </c>
      <c r="F289" s="1">
        <v>7.2497600000000002E-13</v>
      </c>
      <c r="G289" s="1">
        <v>6.5854300000000001E-12</v>
      </c>
      <c r="H289" s="1">
        <v>6.15804E-9</v>
      </c>
      <c r="I289" s="1">
        <v>2.3742099999999998E-9</v>
      </c>
      <c r="J289" s="1">
        <v>8.9521499999999999E-10</v>
      </c>
      <c r="K289" s="1">
        <v>5.5240499999999998E-9</v>
      </c>
      <c r="L289" s="1">
        <v>3.2924699999999999E-9</v>
      </c>
      <c r="M289" s="1">
        <v>4.6692700000000004E-9</v>
      </c>
      <c r="N289" s="1">
        <v>1.0153500000000001E-8</v>
      </c>
      <c r="O289" s="1">
        <v>3.61185E-8</v>
      </c>
    </row>
    <row r="290" spans="1:15" x14ac:dyDescent="0.4">
      <c r="A290" s="2">
        <v>454000</v>
      </c>
      <c r="B290" s="1">
        <v>4.3443699999999999E-8</v>
      </c>
      <c r="C290" s="1">
        <v>3.4376099999999999E-11</v>
      </c>
      <c r="D290" s="1">
        <v>1.3294199999999999E-9</v>
      </c>
      <c r="E290" s="1">
        <v>2.9453800000000001E-12</v>
      </c>
      <c r="F290" s="1">
        <v>3.6359299999999998E-13</v>
      </c>
      <c r="G290" s="1">
        <v>3.5902399999999999E-12</v>
      </c>
      <c r="H290" s="1">
        <v>9.9816099999999994E-9</v>
      </c>
      <c r="I290" s="1">
        <v>1.48952E-8</v>
      </c>
      <c r="J290" s="1">
        <v>4.6591500000000004E-10</v>
      </c>
      <c r="K290" s="1">
        <v>6.7399800000000003E-10</v>
      </c>
      <c r="L290" s="1">
        <v>1.6993700000000001E-9</v>
      </c>
      <c r="M290" s="1">
        <v>3.2787299999999999E-9</v>
      </c>
      <c r="N290" s="1">
        <v>7.0848000000000002E-9</v>
      </c>
      <c r="O290" s="1">
        <v>1.8350600000000002E-8</v>
      </c>
    </row>
    <row r="291" spans="1:15" x14ac:dyDescent="0.4">
      <c r="A291" s="2" t="s">
        <v>36</v>
      </c>
      <c r="B291" s="1">
        <v>1.0234E-7</v>
      </c>
      <c r="C291" s="1">
        <v>9.06154E-11</v>
      </c>
      <c r="D291" s="1">
        <v>3.4033099999999999E-9</v>
      </c>
      <c r="E291" s="1">
        <v>9.5872799999999995E-12</v>
      </c>
      <c r="F291" s="1">
        <v>6.6336999999999999E-12</v>
      </c>
      <c r="G291" s="1">
        <v>9.7565600000000002E-12</v>
      </c>
      <c r="H291" s="1">
        <v>9.9751799999999995E-9</v>
      </c>
      <c r="I291" s="1">
        <v>3.6396899999999999E-9</v>
      </c>
      <c r="J291" s="1">
        <v>1.5252500000000001E-9</v>
      </c>
      <c r="K291" s="1">
        <v>2.3932900000000001E-9</v>
      </c>
      <c r="L291" s="1">
        <v>5.7431500000000004E-9</v>
      </c>
      <c r="M291" s="1">
        <v>9.4935700000000007E-9</v>
      </c>
      <c r="N291" s="1">
        <v>1.5314999999999999E-8</v>
      </c>
      <c r="O291" s="1">
        <v>6.8611000000000005E-8</v>
      </c>
    </row>
    <row r="292" spans="1:15" x14ac:dyDescent="0.4">
      <c r="A292" s="2">
        <v>481000</v>
      </c>
      <c r="B292" s="1">
        <v>7.5174100000000001E-8</v>
      </c>
      <c r="C292" s="1">
        <v>1.1983299999999999E-10</v>
      </c>
      <c r="D292" s="1">
        <v>1.97814E-9</v>
      </c>
      <c r="E292" s="1">
        <v>3.2365799999999999E-12</v>
      </c>
      <c r="F292" s="1">
        <v>4.4332200000000002E-13</v>
      </c>
      <c r="G292" s="1">
        <v>9.7659199999999992E-12</v>
      </c>
      <c r="H292" s="1">
        <v>8.3431300000000007E-9</v>
      </c>
      <c r="I292" s="1">
        <v>2.0205999999999998E-9</v>
      </c>
      <c r="J292" s="1">
        <v>1.2445E-9</v>
      </c>
      <c r="K292" s="1">
        <v>3.3615200000000002E-9</v>
      </c>
      <c r="L292" s="1">
        <v>1.2104899999999999E-8</v>
      </c>
      <c r="M292" s="1">
        <v>6.3033199999999997E-9</v>
      </c>
      <c r="N292" s="1">
        <v>6.6345699999999998E-9</v>
      </c>
      <c r="O292" s="1">
        <v>5.0225000000000001E-8</v>
      </c>
    </row>
    <row r="293" spans="1:15" x14ac:dyDescent="0.4">
      <c r="A293" s="2">
        <v>482000</v>
      </c>
      <c r="B293" s="1">
        <v>1.8793900000000001E-8</v>
      </c>
      <c r="C293" s="1">
        <v>1.8007399999999999E-11</v>
      </c>
      <c r="D293" s="1">
        <v>7.0073699999999998E-10</v>
      </c>
      <c r="E293" s="1">
        <v>7.0528499999999996E-13</v>
      </c>
      <c r="F293" s="1">
        <v>1.6078199999999999E-13</v>
      </c>
      <c r="G293" s="1">
        <v>1.7829E-12</v>
      </c>
      <c r="H293" s="1">
        <v>1.12867E-9</v>
      </c>
      <c r="I293" s="1">
        <v>4.56991E-10</v>
      </c>
      <c r="J293" s="1">
        <v>6.0007500000000002E-10</v>
      </c>
      <c r="K293" s="1">
        <v>6.9578800000000002E-10</v>
      </c>
      <c r="L293" s="1">
        <v>1.6271299999999999E-9</v>
      </c>
      <c r="M293" s="1">
        <v>2.8521899999999998E-9</v>
      </c>
      <c r="N293" s="1">
        <v>3.64402E-9</v>
      </c>
      <c r="O293" s="1">
        <v>1.0650699999999999E-8</v>
      </c>
    </row>
    <row r="294" spans="1:15" x14ac:dyDescent="0.4">
      <c r="A294" s="2">
        <v>483000</v>
      </c>
      <c r="B294" s="1">
        <v>1.02151E-7</v>
      </c>
      <c r="C294" s="1">
        <v>9.9937499999999997E-11</v>
      </c>
      <c r="D294" s="1">
        <v>3.8977500000000001E-9</v>
      </c>
      <c r="E294" s="1">
        <v>4.5105299999999998E-12</v>
      </c>
      <c r="F294" s="1">
        <v>8.4149200000000003E-13</v>
      </c>
      <c r="G294" s="1">
        <v>9.8642600000000006E-12</v>
      </c>
      <c r="H294" s="1">
        <v>5.7249800000000002E-9</v>
      </c>
      <c r="I294" s="1">
        <v>2.3261799999999999E-9</v>
      </c>
      <c r="J294" s="1">
        <v>3.07345E-9</v>
      </c>
      <c r="K294" s="1">
        <v>3.5486500000000001E-9</v>
      </c>
      <c r="L294" s="1">
        <v>8.3586899999999994E-9</v>
      </c>
      <c r="M294" s="1">
        <v>1.46439E-8</v>
      </c>
      <c r="N294" s="1">
        <v>1.9753499999999999E-8</v>
      </c>
      <c r="O294" s="1">
        <v>5.96758E-8</v>
      </c>
    </row>
    <row r="295" spans="1:15" x14ac:dyDescent="0.4">
      <c r="A295" s="2">
        <v>484000</v>
      </c>
      <c r="B295" s="1">
        <v>6.2208400000000005E-8</v>
      </c>
      <c r="C295" s="1">
        <v>5.8621800000000005E-11</v>
      </c>
      <c r="D295" s="1">
        <v>3.1235100000000001E-9</v>
      </c>
      <c r="E295" s="1">
        <v>3.6929399999999998E-12</v>
      </c>
      <c r="F295" s="1">
        <v>5.3835199999999997E-13</v>
      </c>
      <c r="G295" s="1">
        <v>5.0035699999999999E-12</v>
      </c>
      <c r="H295" s="1">
        <v>3.38567E-9</v>
      </c>
      <c r="I295" s="1">
        <v>3.9231700000000002E-9</v>
      </c>
      <c r="J295" s="1">
        <v>1.11356E-9</v>
      </c>
      <c r="K295" s="1">
        <v>1.0075999999999999E-9</v>
      </c>
      <c r="L295" s="1">
        <v>1.4569899999999999E-9</v>
      </c>
      <c r="M295" s="1">
        <v>1.05835E-8</v>
      </c>
      <c r="N295" s="1">
        <v>1.4766699999999999E-8</v>
      </c>
      <c r="O295" s="1">
        <v>3.32158E-8</v>
      </c>
    </row>
    <row r="296" spans="1:15" x14ac:dyDescent="0.4">
      <c r="A296" s="2">
        <v>485000</v>
      </c>
      <c r="B296" s="1">
        <v>1.6883599999999999E-7</v>
      </c>
      <c r="C296" s="1">
        <v>1.6769800000000001E-10</v>
      </c>
      <c r="D296" s="1">
        <v>6.3536199999999998E-9</v>
      </c>
      <c r="E296" s="1">
        <v>6.0239599999999997E-12</v>
      </c>
      <c r="F296" s="1">
        <v>1.42214E-12</v>
      </c>
      <c r="G296" s="1">
        <v>1.5632199999999999E-11</v>
      </c>
      <c r="H296" s="1">
        <v>9.4988100000000002E-9</v>
      </c>
      <c r="I296" s="1">
        <v>3.8531000000000003E-9</v>
      </c>
      <c r="J296" s="1">
        <v>5.0505000000000003E-9</v>
      </c>
      <c r="K296" s="1">
        <v>5.8868999999999996E-9</v>
      </c>
      <c r="L296" s="1">
        <v>1.37911E-8</v>
      </c>
      <c r="M296" s="1">
        <v>2.6723699999999999E-8</v>
      </c>
      <c r="N296" s="1">
        <v>3.3854300000000003E-8</v>
      </c>
      <c r="O296" s="1">
        <v>9.4951599999999994E-8</v>
      </c>
    </row>
    <row r="297" spans="1:15" x14ac:dyDescent="0.4">
      <c r="A297" s="2">
        <v>486000</v>
      </c>
      <c r="B297" s="1">
        <v>8.1467800000000001E-8</v>
      </c>
      <c r="C297" s="1">
        <v>7.8144500000000001E-11</v>
      </c>
      <c r="D297" s="1">
        <v>3.0357700000000002E-9</v>
      </c>
      <c r="E297" s="1">
        <v>3.05632E-12</v>
      </c>
      <c r="F297" s="1">
        <v>6.9640800000000001E-13</v>
      </c>
      <c r="G297" s="1">
        <v>7.7388800000000002E-12</v>
      </c>
      <c r="H297" s="1">
        <v>4.8986800000000003E-9</v>
      </c>
      <c r="I297" s="1">
        <v>1.98043E-9</v>
      </c>
      <c r="J297" s="1">
        <v>2.6018599999999999E-9</v>
      </c>
      <c r="K297" s="1">
        <v>3.0106699999999999E-9</v>
      </c>
      <c r="L297" s="1">
        <v>7.0723500000000003E-9</v>
      </c>
      <c r="M297" s="1">
        <v>1.23702E-8</v>
      </c>
      <c r="N297" s="1">
        <v>1.5799800000000002E-8</v>
      </c>
      <c r="O297" s="1">
        <v>4.6169699999999999E-8</v>
      </c>
    </row>
    <row r="298" spans="1:15" x14ac:dyDescent="0.4">
      <c r="A298" s="2" t="s">
        <v>37</v>
      </c>
      <c r="B298" s="1">
        <v>1.11987E-7</v>
      </c>
      <c r="C298" s="1">
        <v>1.14852E-10</v>
      </c>
      <c r="D298" s="1">
        <v>4.28924E-9</v>
      </c>
      <c r="E298" s="1">
        <v>4.8965899999999998E-12</v>
      </c>
      <c r="F298" s="1">
        <v>1.1834099999999999E-12</v>
      </c>
      <c r="G298" s="1">
        <v>1.02823E-11</v>
      </c>
      <c r="H298" s="1">
        <v>5.5192400000000001E-9</v>
      </c>
      <c r="I298" s="1">
        <v>2.2654499999999999E-9</v>
      </c>
      <c r="J298" s="1">
        <v>3.1780099999999999E-9</v>
      </c>
      <c r="K298" s="1">
        <v>3.7297300000000001E-9</v>
      </c>
      <c r="L298" s="1">
        <v>8.2821099999999996E-9</v>
      </c>
      <c r="M298" s="1">
        <v>1.6359300000000001E-8</v>
      </c>
      <c r="N298" s="1">
        <v>2.47232E-8</v>
      </c>
      <c r="O298" s="1">
        <v>6.3789300000000006E-8</v>
      </c>
    </row>
    <row r="299" spans="1:15" x14ac:dyDescent="0.4">
      <c r="A299" s="2">
        <v>492000</v>
      </c>
      <c r="B299" s="1">
        <v>1.5936699999999999E-8</v>
      </c>
      <c r="C299" s="1">
        <v>1.5902699999999999E-11</v>
      </c>
      <c r="D299" s="1">
        <v>6.01652E-10</v>
      </c>
      <c r="E299" s="1">
        <v>6.3255900000000001E-13</v>
      </c>
      <c r="F299" s="1">
        <v>1.21891E-13</v>
      </c>
      <c r="G299" s="1">
        <v>1.4366999999999999E-12</v>
      </c>
      <c r="H299" s="1">
        <v>8.7656100000000003E-10</v>
      </c>
      <c r="I299" s="1">
        <v>3.81346E-10</v>
      </c>
      <c r="J299" s="1">
        <v>5.7146699999999997E-10</v>
      </c>
      <c r="K299" s="1">
        <v>6.8651000000000004E-10</v>
      </c>
      <c r="L299" s="1">
        <v>1.39E-9</v>
      </c>
      <c r="M299" s="1">
        <v>2.6653699999999999E-9</v>
      </c>
      <c r="N299" s="1">
        <v>3.1463999999999998E-9</v>
      </c>
      <c r="O299" s="1">
        <v>9.0557599999999998E-9</v>
      </c>
    </row>
    <row r="300" spans="1:15" x14ac:dyDescent="0.4">
      <c r="A300" s="2">
        <v>493000</v>
      </c>
      <c r="B300" s="1">
        <v>1.47251E-7</v>
      </c>
      <c r="C300" s="1">
        <v>2.2086E-10</v>
      </c>
      <c r="D300" s="1">
        <v>6.0142999999999998E-9</v>
      </c>
      <c r="E300" s="1">
        <v>1.0598499999999999E-11</v>
      </c>
      <c r="F300" s="1">
        <v>1.51711E-12</v>
      </c>
      <c r="G300" s="1">
        <v>2.5654300000000001E-11</v>
      </c>
      <c r="H300" s="1">
        <v>4.94355E-9</v>
      </c>
      <c r="I300" s="1">
        <v>7.3315000000000002E-9</v>
      </c>
      <c r="J300" s="1">
        <v>5.2409400000000003E-9</v>
      </c>
      <c r="K300" s="1">
        <v>9.7698299999999995E-9</v>
      </c>
      <c r="L300" s="1">
        <v>1.58467E-8</v>
      </c>
      <c r="M300" s="1">
        <v>1.7518900000000001E-8</v>
      </c>
      <c r="N300" s="1">
        <v>2.6843199999999998E-8</v>
      </c>
      <c r="O300" s="1">
        <v>8.5463099999999995E-8</v>
      </c>
    </row>
    <row r="301" spans="1:15" x14ac:dyDescent="0.4">
      <c r="A301" s="2">
        <v>511110</v>
      </c>
      <c r="B301" s="1">
        <v>5.0023200000000002E-8</v>
      </c>
      <c r="C301" s="1">
        <v>4.0794400000000002E-11</v>
      </c>
      <c r="D301" s="1">
        <v>2.31018E-9</v>
      </c>
      <c r="E301" s="1">
        <v>2.98638E-12</v>
      </c>
      <c r="F301" s="1">
        <v>5.6039E-13</v>
      </c>
      <c r="G301" s="1">
        <v>4.99606E-12</v>
      </c>
      <c r="H301" s="1">
        <v>1.2494E-9</v>
      </c>
      <c r="I301">
        <v>0</v>
      </c>
      <c r="J301">
        <v>0</v>
      </c>
      <c r="K301" s="1">
        <v>1.3128799999999999E-9</v>
      </c>
      <c r="L301" s="1">
        <v>8.2985199999999996E-9</v>
      </c>
      <c r="M301" s="1">
        <v>9.0340399999999995E-9</v>
      </c>
      <c r="N301" s="1">
        <v>9.2071099999999997E-9</v>
      </c>
      <c r="O301" s="1">
        <v>2.95842E-8</v>
      </c>
    </row>
    <row r="302" spans="1:15" x14ac:dyDescent="0.4">
      <c r="A302" s="2">
        <v>511120</v>
      </c>
      <c r="B302" s="1">
        <v>1.824E-8</v>
      </c>
      <c r="C302" s="1">
        <v>1.8346399999999999E-11</v>
      </c>
      <c r="D302" s="1">
        <v>5.164E-10</v>
      </c>
      <c r="E302" s="1">
        <v>6.1641300000000001E-13</v>
      </c>
      <c r="F302" s="1">
        <v>5.5923899999999998E-13</v>
      </c>
      <c r="G302" s="1">
        <v>1.5131199999999999E-12</v>
      </c>
      <c r="H302" s="1">
        <v>1.7730600000000001E-9</v>
      </c>
      <c r="I302">
        <v>0</v>
      </c>
      <c r="J302">
        <v>0</v>
      </c>
      <c r="K302" s="1">
        <v>1.48373E-9</v>
      </c>
      <c r="L302" s="1">
        <v>1.2192000000000001E-9</v>
      </c>
      <c r="M302" s="1">
        <v>4.1946900000000001E-9</v>
      </c>
      <c r="N302" s="1">
        <v>2.7533799999999999E-9</v>
      </c>
      <c r="O302" s="1">
        <v>1.07139E-8</v>
      </c>
    </row>
    <row r="303" spans="1:15" x14ac:dyDescent="0.4">
      <c r="A303" s="2">
        <v>511130</v>
      </c>
      <c r="B303" s="1">
        <v>1.54527E-8</v>
      </c>
      <c r="C303" s="1">
        <v>1.42598E-11</v>
      </c>
      <c r="D303" s="1">
        <v>3.9356499999999997E-10</v>
      </c>
      <c r="E303" s="1">
        <v>5.97116E-13</v>
      </c>
      <c r="F303" s="1">
        <v>3.9124000000000001E-13</v>
      </c>
      <c r="G303" s="1">
        <v>9.27798E-13</v>
      </c>
      <c r="H303" s="1">
        <v>1.4256200000000001E-9</v>
      </c>
      <c r="I303">
        <v>0</v>
      </c>
      <c r="J303">
        <v>0</v>
      </c>
      <c r="K303" s="1">
        <v>1.38159E-9</v>
      </c>
      <c r="L303" s="1">
        <v>1.0505599999999999E-9</v>
      </c>
      <c r="M303" s="1">
        <v>1.9318800000000002E-9</v>
      </c>
      <c r="N303" s="1">
        <v>2.9939599999999999E-9</v>
      </c>
      <c r="O303" s="1">
        <v>8.8706799999999994E-9</v>
      </c>
    </row>
    <row r="304" spans="1:15" x14ac:dyDescent="0.4">
      <c r="A304" s="2" t="s">
        <v>38</v>
      </c>
      <c r="B304" s="1">
        <v>9.2901000000000006E-8</v>
      </c>
      <c r="C304" s="1">
        <v>9.54776E-11</v>
      </c>
      <c r="D304" s="1">
        <v>2.6163000000000002E-9</v>
      </c>
      <c r="E304" s="1">
        <v>3.9112699999999998E-12</v>
      </c>
      <c r="F304" s="1">
        <v>2.6325800000000001E-12</v>
      </c>
      <c r="G304" s="1">
        <v>6.2989700000000002E-12</v>
      </c>
      <c r="H304" s="1">
        <v>9.7574200000000008E-9</v>
      </c>
      <c r="I304">
        <v>0</v>
      </c>
      <c r="J304">
        <v>0</v>
      </c>
      <c r="K304" s="1">
        <v>9.1950899999999995E-9</v>
      </c>
      <c r="L304" s="1">
        <v>7.1197800000000004E-9</v>
      </c>
      <c r="M304" s="1">
        <v>1.30055E-8</v>
      </c>
      <c r="N304" s="1">
        <v>1.4764700000000001E-8</v>
      </c>
      <c r="O304" s="1">
        <v>5.5066200000000002E-8</v>
      </c>
    </row>
    <row r="305" spans="1:15" x14ac:dyDescent="0.4">
      <c r="A305" s="2">
        <v>511200</v>
      </c>
      <c r="B305" s="1">
        <v>2.7626699999999999E-9</v>
      </c>
      <c r="C305" s="1">
        <v>2.7903599999999998E-12</v>
      </c>
      <c r="D305" s="1">
        <v>7.7699699999999995E-11</v>
      </c>
      <c r="E305" s="1">
        <v>1.1640900000000001E-13</v>
      </c>
      <c r="F305" s="1">
        <v>7.7809099999999997E-14</v>
      </c>
      <c r="G305" s="1">
        <v>1.8838199999999999E-13</v>
      </c>
      <c r="H305" s="1">
        <v>2.8871400000000001E-10</v>
      </c>
      <c r="I305">
        <v>0</v>
      </c>
      <c r="J305">
        <v>0</v>
      </c>
      <c r="K305" s="1">
        <v>2.7406500000000003E-10</v>
      </c>
      <c r="L305" s="1">
        <v>2.11528E-10</v>
      </c>
      <c r="M305" s="1">
        <v>3.87367E-10</v>
      </c>
      <c r="N305" s="1">
        <v>4.3928899999999998E-10</v>
      </c>
      <c r="O305" s="1">
        <v>1.64671E-9</v>
      </c>
    </row>
    <row r="306" spans="1:15" x14ac:dyDescent="0.4">
      <c r="A306" s="2">
        <v>512100</v>
      </c>
      <c r="B306" s="1">
        <v>2.5934400000000001E-8</v>
      </c>
      <c r="C306" s="1">
        <v>2.62002E-11</v>
      </c>
      <c r="D306" s="1">
        <v>7.29764E-10</v>
      </c>
      <c r="E306" s="1">
        <v>1.0922699999999999E-12</v>
      </c>
      <c r="F306" s="1">
        <v>7.3080399999999996E-13</v>
      </c>
      <c r="G306" s="1">
        <v>1.77021E-12</v>
      </c>
      <c r="H306" s="1">
        <v>2.7116900000000002E-9</v>
      </c>
      <c r="I306">
        <v>0</v>
      </c>
      <c r="J306">
        <v>0</v>
      </c>
      <c r="K306" s="1">
        <v>2.57154E-9</v>
      </c>
      <c r="L306" s="1">
        <v>1.9870400000000002E-9</v>
      </c>
      <c r="M306" s="1">
        <v>3.6378600000000001E-9</v>
      </c>
      <c r="N306" s="1">
        <v>4.1247500000000003E-9</v>
      </c>
      <c r="O306" s="1">
        <v>1.5467299999999998E-8</v>
      </c>
    </row>
    <row r="307" spans="1:15" x14ac:dyDescent="0.4">
      <c r="A307" s="2">
        <v>512200</v>
      </c>
      <c r="B307" s="1">
        <v>1.7270500000000001E-7</v>
      </c>
      <c r="C307" s="1">
        <v>1.7453299999999999E-10</v>
      </c>
      <c r="D307" s="1">
        <v>4.8643999999999999E-9</v>
      </c>
      <c r="E307" s="1">
        <v>7.2670400000000001E-12</v>
      </c>
      <c r="F307" s="1">
        <v>4.8722199999999996E-12</v>
      </c>
      <c r="G307" s="1">
        <v>1.1819300000000001E-11</v>
      </c>
      <c r="H307" s="1">
        <v>1.8072199999999999E-8</v>
      </c>
      <c r="I307">
        <v>0</v>
      </c>
      <c r="J307">
        <v>0</v>
      </c>
      <c r="K307" s="1">
        <v>1.7109699999999999E-8</v>
      </c>
      <c r="L307" s="1">
        <v>1.32541E-8</v>
      </c>
      <c r="M307" s="1">
        <v>2.42242E-8</v>
      </c>
      <c r="N307" s="1">
        <v>2.7482800000000001E-8</v>
      </c>
      <c r="O307" s="1">
        <v>1.03145E-7</v>
      </c>
    </row>
    <row r="308" spans="1:15" x14ac:dyDescent="0.4">
      <c r="A308" s="2">
        <v>515100</v>
      </c>
      <c r="B308" s="1">
        <v>2.4666999999999998E-8</v>
      </c>
      <c r="C308" s="1">
        <v>2.24733E-11</v>
      </c>
      <c r="D308" s="1">
        <v>7.8663100000000001E-10</v>
      </c>
      <c r="E308" s="1">
        <v>8.2132200000000002E-13</v>
      </c>
      <c r="F308" s="1">
        <v>5.5956399999999998E-13</v>
      </c>
      <c r="G308" s="1">
        <v>1.4509400000000001E-12</v>
      </c>
      <c r="H308" s="1">
        <v>2.0440099999999999E-9</v>
      </c>
      <c r="I308">
        <v>0</v>
      </c>
      <c r="J308">
        <v>0</v>
      </c>
      <c r="K308" s="1">
        <v>1.9483E-9</v>
      </c>
      <c r="L308" s="1">
        <v>1.5165200000000001E-9</v>
      </c>
      <c r="M308" s="1">
        <v>3.3782700000000002E-9</v>
      </c>
      <c r="N308" s="1">
        <v>4.5219399999999998E-9</v>
      </c>
      <c r="O308" s="1">
        <v>1.49857E-8</v>
      </c>
    </row>
    <row r="309" spans="1:15" x14ac:dyDescent="0.4">
      <c r="A309" s="2">
        <v>515200</v>
      </c>
      <c r="B309" s="1">
        <v>6.0546500000000004E-9</v>
      </c>
      <c r="C309" s="1">
        <v>6.1035000000000004E-12</v>
      </c>
      <c r="D309" s="1">
        <v>1.6918400000000001E-10</v>
      </c>
      <c r="E309" s="1">
        <v>2.4560400000000002E-13</v>
      </c>
      <c r="F309" s="1">
        <v>1.7507000000000001E-13</v>
      </c>
      <c r="G309" s="1">
        <v>4.0978199999999999E-13</v>
      </c>
      <c r="H309" s="1">
        <v>6.66702E-10</v>
      </c>
      <c r="I309">
        <v>0</v>
      </c>
      <c r="J309">
        <v>0</v>
      </c>
      <c r="K309" s="1">
        <v>5.8900599999999998E-10</v>
      </c>
      <c r="L309" s="1">
        <v>4.6972200000000002E-10</v>
      </c>
      <c r="M309" s="1">
        <v>8.4271500000000002E-10</v>
      </c>
      <c r="N309" s="1">
        <v>9.6498700000000007E-10</v>
      </c>
      <c r="O309" s="1">
        <v>3.5969500000000001E-9</v>
      </c>
    </row>
    <row r="310" spans="1:15" x14ac:dyDescent="0.4">
      <c r="A310" s="2">
        <v>517110</v>
      </c>
      <c r="B310" s="1">
        <v>1.6266900000000001E-9</v>
      </c>
      <c r="C310" s="1">
        <v>1.6441099999999999E-12</v>
      </c>
      <c r="D310" s="1">
        <v>4.58192E-11</v>
      </c>
      <c r="E310" s="1">
        <v>6.8447299999999995E-14</v>
      </c>
      <c r="F310" s="1">
        <v>4.5885300000000001E-14</v>
      </c>
      <c r="G310" s="1">
        <v>1.1125699999999999E-13</v>
      </c>
      <c r="H310" s="1">
        <v>1.70264E-10</v>
      </c>
      <c r="I310">
        <v>0</v>
      </c>
      <c r="J310">
        <v>0</v>
      </c>
      <c r="K310" s="1">
        <v>1.61143E-10</v>
      </c>
      <c r="L310" s="1">
        <v>1.2480400000000001E-10</v>
      </c>
      <c r="M310" s="1">
        <v>2.28149E-10</v>
      </c>
      <c r="N310" s="1">
        <v>2.5884000000000001E-10</v>
      </c>
      <c r="O310" s="1">
        <v>9.7126899999999999E-10</v>
      </c>
    </row>
    <row r="311" spans="1:15" x14ac:dyDescent="0.4">
      <c r="A311" s="2">
        <v>517210</v>
      </c>
      <c r="B311" s="1">
        <v>2.19298E-9</v>
      </c>
      <c r="C311" s="1">
        <v>2.2164700000000001E-12</v>
      </c>
      <c r="D311" s="1">
        <v>6.1769900000000004E-11</v>
      </c>
      <c r="E311" s="1">
        <v>9.22753E-14</v>
      </c>
      <c r="F311" s="1">
        <v>6.1859099999999999E-14</v>
      </c>
      <c r="G311" s="1">
        <v>1.4998800000000001E-13</v>
      </c>
      <c r="H311" s="1">
        <v>2.2953699999999999E-10</v>
      </c>
      <c r="I311">
        <v>0</v>
      </c>
      <c r="J311">
        <v>0</v>
      </c>
      <c r="K311" s="1">
        <v>2.1723999999999999E-10</v>
      </c>
      <c r="L311" s="1">
        <v>1.68251E-10</v>
      </c>
      <c r="M311" s="1">
        <v>3.0757200000000002E-10</v>
      </c>
      <c r="N311" s="1">
        <v>3.48948E-10</v>
      </c>
      <c r="O311" s="1">
        <v>1.30939E-9</v>
      </c>
    </row>
    <row r="312" spans="1:15" x14ac:dyDescent="0.4">
      <c r="A312" s="2" t="s">
        <v>39</v>
      </c>
      <c r="B312" s="1">
        <v>3.9862899999999999E-8</v>
      </c>
      <c r="C312" s="1">
        <v>4.0289899999999998E-11</v>
      </c>
      <c r="D312" s="1">
        <v>1.1228200000000001E-9</v>
      </c>
      <c r="E312" s="1">
        <v>1.67734E-12</v>
      </c>
      <c r="F312" s="1">
        <v>1.12444E-12</v>
      </c>
      <c r="G312" s="1">
        <v>2.7264099999999999E-12</v>
      </c>
      <c r="H312" s="1">
        <v>4.1724100000000001E-9</v>
      </c>
      <c r="I312">
        <v>0</v>
      </c>
      <c r="J312">
        <v>0</v>
      </c>
      <c r="K312" s="1">
        <v>3.94889E-9</v>
      </c>
      <c r="L312" s="1">
        <v>3.0583799999999999E-9</v>
      </c>
      <c r="M312" s="1">
        <v>5.5908999999999998E-9</v>
      </c>
      <c r="N312" s="1">
        <v>6.34301E-9</v>
      </c>
      <c r="O312" s="1">
        <v>2.38015E-8</v>
      </c>
    </row>
    <row r="313" spans="1:15" x14ac:dyDescent="0.4">
      <c r="A313" s="2">
        <v>518200</v>
      </c>
      <c r="B313" s="1">
        <v>4.1522799999999996E-9</v>
      </c>
      <c r="C313" s="1">
        <v>4.1947700000000003E-12</v>
      </c>
      <c r="D313" s="1">
        <v>1.1681600000000001E-10</v>
      </c>
      <c r="E313" s="1">
        <v>1.74987E-13</v>
      </c>
      <c r="F313" s="1">
        <v>1.17009E-13</v>
      </c>
      <c r="G313" s="1">
        <v>2.8346600000000002E-13</v>
      </c>
      <c r="H313" s="1">
        <v>4.3399799999999998E-10</v>
      </c>
      <c r="I313">
        <v>0</v>
      </c>
      <c r="J313">
        <v>0</v>
      </c>
      <c r="K313" s="1">
        <v>4.11816E-10</v>
      </c>
      <c r="L313" s="1">
        <v>3.1811800000000002E-10</v>
      </c>
      <c r="M313" s="1">
        <v>5.8232599999999996E-10</v>
      </c>
      <c r="N313" s="1">
        <v>6.6038399999999998E-10</v>
      </c>
      <c r="O313" s="1">
        <v>2.47632E-9</v>
      </c>
    </row>
    <row r="314" spans="1:15" x14ac:dyDescent="0.4">
      <c r="A314" s="2">
        <v>519130</v>
      </c>
      <c r="B314" s="1">
        <v>6.4290099999999999E-9</v>
      </c>
      <c r="C314" s="1">
        <v>6.4544199999999999E-12</v>
      </c>
      <c r="D314" s="1">
        <v>2.00261E-10</v>
      </c>
      <c r="E314" s="1">
        <v>4.5554399999999998E-13</v>
      </c>
      <c r="F314" s="1">
        <v>3.6850300000000001E-13</v>
      </c>
      <c r="G314" s="1">
        <v>4.0615800000000001E-13</v>
      </c>
      <c r="H314" s="1">
        <v>6.26216E-10</v>
      </c>
      <c r="I314">
        <v>0</v>
      </c>
      <c r="J314">
        <v>0</v>
      </c>
      <c r="K314" s="1">
        <v>5.7111000000000001E-10</v>
      </c>
      <c r="L314" s="1">
        <v>4.5132200000000002E-10</v>
      </c>
      <c r="M314" s="1">
        <v>8.2198400000000002E-10</v>
      </c>
      <c r="N314" s="1">
        <v>1.1163400000000001E-9</v>
      </c>
      <c r="O314" s="1">
        <v>3.8673900000000002E-9</v>
      </c>
    </row>
    <row r="315" spans="1:15" x14ac:dyDescent="0.4">
      <c r="A315" s="2" t="s">
        <v>40</v>
      </c>
      <c r="B315" s="1">
        <v>2.0851100000000001E-7</v>
      </c>
      <c r="C315" s="1">
        <v>2.1242499999999999E-10</v>
      </c>
      <c r="D315" s="1">
        <v>5.89623E-9</v>
      </c>
      <c r="E315" s="1">
        <v>8.8821099999999992E-12</v>
      </c>
      <c r="F315" s="1">
        <v>5.8252400000000003E-12</v>
      </c>
      <c r="G315" s="1">
        <v>1.42606E-11</v>
      </c>
      <c r="H315" s="1">
        <v>2.14429E-8</v>
      </c>
      <c r="I315">
        <v>0</v>
      </c>
      <c r="J315">
        <v>0</v>
      </c>
      <c r="K315" s="1">
        <v>2.0811099999999999E-8</v>
      </c>
      <c r="L315" s="1">
        <v>1.5875499999999999E-8</v>
      </c>
      <c r="M315" s="1">
        <v>2.89449E-8</v>
      </c>
      <c r="N315" s="1">
        <v>3.3096099999999999E-8</v>
      </c>
      <c r="O315" s="1">
        <v>1.2450499999999999E-7</v>
      </c>
    </row>
    <row r="316" spans="1:15" x14ac:dyDescent="0.4">
      <c r="A316" s="2" t="s">
        <v>41</v>
      </c>
      <c r="B316" s="1">
        <v>8.9763199999999999E-9</v>
      </c>
      <c r="C316" s="1">
        <v>3.54453E-12</v>
      </c>
      <c r="D316" s="1">
        <v>2.2329300000000001E-10</v>
      </c>
      <c r="E316" s="1">
        <v>1.4438200000000001E-13</v>
      </c>
      <c r="F316" s="1">
        <v>1.0051400000000001E-14</v>
      </c>
      <c r="G316" s="1">
        <v>5.1305099999999999E-13</v>
      </c>
      <c r="H316">
        <v>0</v>
      </c>
      <c r="I316">
        <v>0</v>
      </c>
      <c r="J316">
        <v>0</v>
      </c>
      <c r="K316" s="1">
        <v>3.3573500000000002E-9</v>
      </c>
      <c r="L316" s="1">
        <v>1.5351100000000001E-9</v>
      </c>
      <c r="M316" s="1">
        <v>1.06597E-9</v>
      </c>
      <c r="N316" s="1">
        <v>1.0711199999999999E-9</v>
      </c>
      <c r="O316" s="1">
        <v>4.0388599999999998E-9</v>
      </c>
    </row>
    <row r="317" spans="1:15" x14ac:dyDescent="0.4">
      <c r="A317" s="2" t="s">
        <v>42</v>
      </c>
      <c r="B317" s="1">
        <v>7.0025600000000003E-9</v>
      </c>
      <c r="C317" s="1">
        <v>3.0006800000000001E-12</v>
      </c>
      <c r="D317" s="1">
        <v>2.2223500000000001E-10</v>
      </c>
      <c r="E317" s="1">
        <v>9.8644500000000004E-13</v>
      </c>
      <c r="F317" s="1">
        <v>3.7611000000000003E-15</v>
      </c>
      <c r="G317" s="1">
        <v>4.5626600000000005E-13</v>
      </c>
      <c r="H317">
        <v>0</v>
      </c>
      <c r="I317">
        <v>0</v>
      </c>
      <c r="J317">
        <v>0</v>
      </c>
      <c r="K317" s="1">
        <v>1.56159E-9</v>
      </c>
      <c r="L317" s="1">
        <v>2.8179500000000002E-9</v>
      </c>
      <c r="M317" s="1">
        <v>6.8641300000000004E-10</v>
      </c>
      <c r="N317" s="1">
        <v>8.1329300000000002E-10</v>
      </c>
      <c r="O317" s="1">
        <v>3.0405399999999999E-9</v>
      </c>
    </row>
    <row r="318" spans="1:15" x14ac:dyDescent="0.4">
      <c r="A318" s="2">
        <v>523900</v>
      </c>
      <c r="B318" s="1">
        <v>4.4304099999999998E-9</v>
      </c>
      <c r="C318" s="1">
        <v>1.81306E-12</v>
      </c>
      <c r="D318" s="1">
        <v>1.4058599999999999E-10</v>
      </c>
      <c r="E318" s="1">
        <v>9.8950499999999996E-14</v>
      </c>
      <c r="F318" s="1">
        <v>5.0898099999999998E-15</v>
      </c>
      <c r="G318" s="1">
        <v>2.2463199999999999E-13</v>
      </c>
      <c r="H318">
        <v>0</v>
      </c>
      <c r="I318">
        <v>0</v>
      </c>
      <c r="J318">
        <v>0</v>
      </c>
      <c r="K318" s="1">
        <v>1.6982399999999999E-9</v>
      </c>
      <c r="L318" s="1">
        <v>7.8978900000000001E-10</v>
      </c>
      <c r="M318" s="1">
        <v>5.2760499999999996E-10</v>
      </c>
      <c r="N318" s="1">
        <v>6.6220499999999999E-10</v>
      </c>
      <c r="O318" s="1">
        <v>1.7869700000000001E-9</v>
      </c>
    </row>
    <row r="319" spans="1:15" x14ac:dyDescent="0.4">
      <c r="A319" s="2" t="s">
        <v>43</v>
      </c>
      <c r="B319" s="1">
        <v>6.1649800000000004E-9</v>
      </c>
      <c r="C319" s="1">
        <v>2.4391299999999999E-12</v>
      </c>
      <c r="D319" s="1">
        <v>1.6944900000000001E-10</v>
      </c>
      <c r="E319" s="1">
        <v>1.06736E-13</v>
      </c>
      <c r="F319" s="1">
        <v>7.5963599999999995E-15</v>
      </c>
      <c r="G319" s="1">
        <v>3.3151299999999998E-13</v>
      </c>
      <c r="H319">
        <v>0</v>
      </c>
      <c r="I319">
        <v>0</v>
      </c>
      <c r="J319">
        <v>0</v>
      </c>
      <c r="K319" s="1">
        <v>2.5147900000000002E-9</v>
      </c>
      <c r="L319" s="1">
        <v>1.15191E-9</v>
      </c>
      <c r="M319" s="1">
        <v>7.7565300000000003E-10</v>
      </c>
      <c r="N319" s="1">
        <v>7.3474500000000003E-10</v>
      </c>
      <c r="O319" s="1">
        <v>2.56289E-9</v>
      </c>
    </row>
    <row r="320" spans="1:15" x14ac:dyDescent="0.4">
      <c r="A320" s="2">
        <v>524113</v>
      </c>
      <c r="B320" s="1">
        <v>2.9690099999999999E-9</v>
      </c>
      <c r="C320" s="1">
        <v>1.1205800000000001E-12</v>
      </c>
      <c r="D320" s="1">
        <v>7.9518300000000001E-11</v>
      </c>
      <c r="E320" s="1">
        <v>5.2147399999999999E-14</v>
      </c>
      <c r="F320" s="1">
        <v>3.6800600000000001E-15</v>
      </c>
      <c r="G320" s="1">
        <v>1.6255E-13</v>
      </c>
      <c r="H320">
        <v>0</v>
      </c>
      <c r="I320">
        <v>0</v>
      </c>
      <c r="J320">
        <v>0</v>
      </c>
      <c r="K320" s="1">
        <v>1.2255199999999999E-9</v>
      </c>
      <c r="L320" s="1">
        <v>5.6074099999999998E-10</v>
      </c>
      <c r="M320" s="1">
        <v>3.7749000000000001E-10</v>
      </c>
      <c r="N320" s="1">
        <v>3.40095E-10</v>
      </c>
      <c r="O320" s="1">
        <v>1.2259000000000001E-9</v>
      </c>
    </row>
    <row r="321" spans="1:15" x14ac:dyDescent="0.4">
      <c r="A321" s="2" t="s">
        <v>44</v>
      </c>
      <c r="B321" s="1">
        <v>2.8318499999999999E-9</v>
      </c>
      <c r="C321" s="1">
        <v>1.1092100000000001E-12</v>
      </c>
      <c r="D321" s="1">
        <v>7.5951799999999999E-11</v>
      </c>
      <c r="E321" s="1">
        <v>4.9922600000000002E-14</v>
      </c>
      <c r="F321" s="1">
        <v>3.5271000000000001E-15</v>
      </c>
      <c r="G321" s="1">
        <v>1.5569099999999999E-13</v>
      </c>
      <c r="H321">
        <v>0</v>
      </c>
      <c r="I321">
        <v>0</v>
      </c>
      <c r="J321">
        <v>0</v>
      </c>
      <c r="K321" s="1">
        <v>1.17168E-9</v>
      </c>
      <c r="L321" s="1">
        <v>5.3700200000000002E-10</v>
      </c>
      <c r="M321" s="1">
        <v>3.6159200000000001E-10</v>
      </c>
      <c r="N321" s="1">
        <v>3.25004E-10</v>
      </c>
      <c r="O321" s="1">
        <v>1.1697100000000001E-9</v>
      </c>
    </row>
    <row r="322" spans="1:15" x14ac:dyDescent="0.4">
      <c r="A322" s="2">
        <v>524200</v>
      </c>
      <c r="B322" s="1">
        <v>8.3242299999999995E-9</v>
      </c>
      <c r="C322" s="1">
        <v>2.1701099999999999E-12</v>
      </c>
      <c r="D322" s="1">
        <v>1.2809899999999999E-10</v>
      </c>
      <c r="E322" s="1">
        <v>7.6830099999999994E-14</v>
      </c>
      <c r="F322" s="1">
        <v>3.4838499999999998E-14</v>
      </c>
      <c r="G322" s="1">
        <v>3.6162299999999999E-13</v>
      </c>
      <c r="H322">
        <v>0</v>
      </c>
      <c r="I322">
        <v>0</v>
      </c>
      <c r="J322">
        <v>0</v>
      </c>
      <c r="K322" s="1">
        <v>5.6106100000000003E-9</v>
      </c>
      <c r="L322" s="1">
        <v>5.9565599999999995E-10</v>
      </c>
      <c r="M322" s="1">
        <v>6.5428800000000001E-10</v>
      </c>
      <c r="N322" s="1">
        <v>6.0879200000000004E-10</v>
      </c>
      <c r="O322" s="1">
        <v>2.7776499999999998E-9</v>
      </c>
    </row>
    <row r="323" spans="1:15" x14ac:dyDescent="0.4">
      <c r="A323" s="2">
        <v>525000</v>
      </c>
      <c r="B323" s="1">
        <v>1.2468600000000001E-8</v>
      </c>
      <c r="C323" s="1">
        <v>4.7049899999999997E-12</v>
      </c>
      <c r="D323" s="1">
        <v>3.3401699999999997E-10</v>
      </c>
      <c r="E323" s="1">
        <v>2.18727E-13</v>
      </c>
      <c r="F323" s="1">
        <v>1.5511000000000001E-14</v>
      </c>
      <c r="G323" s="1">
        <v>6.8215200000000002E-13</v>
      </c>
      <c r="H323">
        <v>0</v>
      </c>
      <c r="I323">
        <v>0</v>
      </c>
      <c r="J323">
        <v>0</v>
      </c>
      <c r="K323" s="1">
        <v>5.1456299999999997E-9</v>
      </c>
      <c r="L323" s="1">
        <v>2.3592699999999999E-9</v>
      </c>
      <c r="M323" s="1">
        <v>1.5874999999999999E-9</v>
      </c>
      <c r="N323" s="1">
        <v>1.4285600000000001E-9</v>
      </c>
      <c r="O323" s="1">
        <v>5.15374E-9</v>
      </c>
    </row>
    <row r="324" spans="1:15" x14ac:dyDescent="0.4">
      <c r="A324" s="2" t="s">
        <v>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4">
      <c r="A325" s="2" t="s">
        <v>46</v>
      </c>
      <c r="B325" s="1">
        <v>7.2836199999999997E-9</v>
      </c>
      <c r="C325" s="1">
        <v>3.7263899999999998E-12</v>
      </c>
      <c r="D325" s="1">
        <v>2.5312200000000002E-10</v>
      </c>
      <c r="E325" s="1">
        <v>7.4597799999999997E-13</v>
      </c>
      <c r="F325" s="1">
        <v>1.17258E-13</v>
      </c>
      <c r="G325" s="1">
        <v>3.0031700000000001E-13</v>
      </c>
      <c r="H325" s="1">
        <v>5.1935600000000002E-10</v>
      </c>
      <c r="I325" s="1">
        <v>1.06173E-9</v>
      </c>
      <c r="J325" s="1">
        <v>1.3483599999999999E-10</v>
      </c>
      <c r="K325" s="1">
        <v>2.3730900000000001E-11</v>
      </c>
      <c r="L325" s="1">
        <v>7.32247E-10</v>
      </c>
      <c r="M325" s="1">
        <v>6.0086399999999996E-10</v>
      </c>
      <c r="N325" s="1">
        <v>1.82069E-9</v>
      </c>
      <c r="O325" s="1">
        <v>3.9128E-9</v>
      </c>
    </row>
    <row r="326" spans="1:15" x14ac:dyDescent="0.4">
      <c r="A326" s="2" t="s">
        <v>47</v>
      </c>
      <c r="B326" s="1">
        <v>7.0811299999999999E-9</v>
      </c>
      <c r="C326" s="1">
        <v>3.6227900000000002E-12</v>
      </c>
      <c r="D326" s="1">
        <v>2.4608499999999998E-10</v>
      </c>
      <c r="E326" s="1">
        <v>7.2523899999999998E-13</v>
      </c>
      <c r="F326" s="1">
        <v>1.13998E-13</v>
      </c>
      <c r="G326" s="1">
        <v>2.9196800000000002E-13</v>
      </c>
      <c r="H326" s="1">
        <v>5.0491700000000003E-10</v>
      </c>
      <c r="I326" s="1">
        <v>1.0322100000000001E-9</v>
      </c>
      <c r="J326" s="1">
        <v>1.3108799999999999E-10</v>
      </c>
      <c r="K326" s="1">
        <v>2.3071199999999999E-11</v>
      </c>
      <c r="L326" s="1">
        <v>7.1189000000000001E-10</v>
      </c>
      <c r="M326" s="1">
        <v>5.8415999999999998E-10</v>
      </c>
      <c r="N326" s="1">
        <v>1.7700700000000001E-9</v>
      </c>
      <c r="O326" s="1">
        <v>3.8040200000000003E-9</v>
      </c>
    </row>
    <row r="327" spans="1:15" x14ac:dyDescent="0.4">
      <c r="A327" s="2">
        <v>532100</v>
      </c>
      <c r="B327" s="1">
        <v>3.8079599999999999E-8</v>
      </c>
      <c r="C327" s="1">
        <v>3.3744499999999998E-11</v>
      </c>
      <c r="D327" s="1">
        <v>1.1711E-9</v>
      </c>
      <c r="E327" s="1">
        <v>3.0266400000000001E-12</v>
      </c>
      <c r="F327" s="1">
        <v>4.0407799999999999E-13</v>
      </c>
      <c r="G327" s="1">
        <v>1.8290599999999999E-12</v>
      </c>
      <c r="H327" s="1">
        <v>4.2372600000000003E-9</v>
      </c>
      <c r="I327" s="1">
        <v>9.9436599999999991E-10</v>
      </c>
      <c r="J327" s="1">
        <v>2.9764600000000002E-10</v>
      </c>
      <c r="K327" s="1">
        <v>1.9950300000000001E-10</v>
      </c>
      <c r="L327">
        <v>0</v>
      </c>
      <c r="M327" s="1">
        <v>3.3919699999999998E-9</v>
      </c>
      <c r="N327" s="1">
        <v>1.01117E-8</v>
      </c>
      <c r="O327" s="1">
        <v>2.2790300000000001E-8</v>
      </c>
    </row>
    <row r="328" spans="1:15" x14ac:dyDescent="0.4">
      <c r="A328" s="2">
        <v>532400</v>
      </c>
      <c r="B328" s="1">
        <v>4.1593000000000001E-8</v>
      </c>
      <c r="C328" s="1">
        <v>2.4366600000000001E-11</v>
      </c>
      <c r="D328" s="1">
        <v>1.1935000000000001E-9</v>
      </c>
      <c r="E328" s="1">
        <v>3.5401300000000002E-12</v>
      </c>
      <c r="F328" s="1">
        <v>6.5452099999999999E-13</v>
      </c>
      <c r="G328" s="1">
        <v>2.2399000000000002E-12</v>
      </c>
      <c r="H328" s="1">
        <v>4.8566699999999999E-9</v>
      </c>
      <c r="I328" s="1">
        <v>1.1357499999999999E-9</v>
      </c>
      <c r="J328" s="1">
        <v>3.5750100000000001E-10</v>
      </c>
      <c r="K328" s="1">
        <v>2.2780400000000001E-10</v>
      </c>
      <c r="L328">
        <v>0</v>
      </c>
      <c r="M328" s="1">
        <v>4.5841100000000002E-9</v>
      </c>
      <c r="N328" s="1">
        <v>1.13505E-8</v>
      </c>
      <c r="O328" s="1">
        <v>2.3960399999999999E-8</v>
      </c>
    </row>
    <row r="329" spans="1:15" x14ac:dyDescent="0.4">
      <c r="A329" s="2" t="s">
        <v>48</v>
      </c>
      <c r="B329" s="1">
        <v>1.5590199999999999E-7</v>
      </c>
      <c r="C329" s="1">
        <v>9.2713800000000005E-11</v>
      </c>
      <c r="D329" s="1">
        <v>4.30947E-9</v>
      </c>
      <c r="E329" s="1">
        <v>1.31587E-11</v>
      </c>
      <c r="F329" s="1">
        <v>1.8387999999999998E-12</v>
      </c>
      <c r="G329" s="1">
        <v>7.9842899999999993E-12</v>
      </c>
      <c r="H329" s="1">
        <v>1.96123E-8</v>
      </c>
      <c r="I329" s="1">
        <v>4.5249499999999998E-9</v>
      </c>
      <c r="J329" s="1">
        <v>1.42134E-9</v>
      </c>
      <c r="K329" s="1">
        <v>9.0742199999999997E-10</v>
      </c>
      <c r="L329">
        <v>0</v>
      </c>
      <c r="M329" s="1">
        <v>1.55361E-8</v>
      </c>
      <c r="N329" s="1">
        <v>4.1530000000000002E-8</v>
      </c>
      <c r="O329" s="1">
        <v>8.8095400000000004E-8</v>
      </c>
    </row>
    <row r="330" spans="1:15" x14ac:dyDescent="0.4">
      <c r="A330" s="2">
        <v>533000</v>
      </c>
      <c r="B330" s="1">
        <v>3.9203800000000001E-9</v>
      </c>
      <c r="C330" s="1">
        <v>2.2340199999999998E-12</v>
      </c>
      <c r="D330" s="1">
        <v>1.08521E-10</v>
      </c>
      <c r="E330" s="1">
        <v>3.2892499999999998E-13</v>
      </c>
      <c r="F330" s="1">
        <v>4.6693500000000002E-14</v>
      </c>
      <c r="G330" s="1">
        <v>1.9886400000000001E-13</v>
      </c>
      <c r="H330" s="1">
        <v>4.9079699999999998E-10</v>
      </c>
      <c r="I330" s="1">
        <v>1.15312E-10</v>
      </c>
      <c r="J330" s="1">
        <v>3.5442499999999998E-11</v>
      </c>
      <c r="K330" s="1">
        <v>2.31564E-11</v>
      </c>
      <c r="L330">
        <v>0</v>
      </c>
      <c r="M330" s="1">
        <v>3.9544500000000002E-10</v>
      </c>
      <c r="N330" s="1">
        <v>1.0441699999999999E-9</v>
      </c>
      <c r="O330" s="1">
        <v>2.21885E-9</v>
      </c>
    </row>
    <row r="331" spans="1:15" x14ac:dyDescent="0.4">
      <c r="A331" s="2">
        <v>541100</v>
      </c>
      <c r="B331" s="1">
        <v>4.1795499999999997E-9</v>
      </c>
      <c r="C331" s="1">
        <v>1.4024E-12</v>
      </c>
      <c r="D331" s="1">
        <v>1.3752099999999999E-10</v>
      </c>
      <c r="E331" s="1">
        <v>1.9684999999999999E-13</v>
      </c>
      <c r="F331" s="1">
        <v>4.4508099999999999E-14</v>
      </c>
      <c r="G331" s="1">
        <v>1.6220399999999999E-13</v>
      </c>
      <c r="H331" s="1">
        <v>1.6353E-10</v>
      </c>
      <c r="I331" s="1">
        <v>9.3665200000000006E-11</v>
      </c>
      <c r="J331" s="1">
        <v>3.25498E-10</v>
      </c>
      <c r="K331" s="1">
        <v>8.4498699999999997E-10</v>
      </c>
      <c r="L331" s="1">
        <v>8.5895300000000004E-10</v>
      </c>
      <c r="M331" s="1">
        <v>4.1866599999999998E-10</v>
      </c>
      <c r="N331" s="1">
        <v>4.8940600000000004E-10</v>
      </c>
      <c r="O331" s="1">
        <v>2.2794400000000001E-9</v>
      </c>
    </row>
    <row r="332" spans="1:15" x14ac:dyDescent="0.4">
      <c r="A332" s="2">
        <v>541511</v>
      </c>
      <c r="B332" s="1">
        <v>8.0313899999999995E-9</v>
      </c>
      <c r="C332" s="1">
        <v>5.6451300000000002E-12</v>
      </c>
      <c r="D332" s="1">
        <v>1.34072E-10</v>
      </c>
      <c r="E332" s="1">
        <v>1.5131200000000001E-13</v>
      </c>
      <c r="F332" s="1">
        <v>2.9158499999999998E-14</v>
      </c>
      <c r="G332" s="1">
        <v>4.4609200000000001E-13</v>
      </c>
      <c r="H332" s="1">
        <v>9.2407800000000004E-11</v>
      </c>
      <c r="I332" s="1">
        <v>3.36102E-11</v>
      </c>
      <c r="J332" s="1">
        <v>2.3243599999999999E-10</v>
      </c>
      <c r="K332" s="1">
        <v>2.2691099999999998E-9</v>
      </c>
      <c r="L332" s="1">
        <v>2.8208600000000002E-10</v>
      </c>
      <c r="M332" s="1">
        <v>2.5992199999999998E-10</v>
      </c>
      <c r="N332" s="1">
        <v>9.7236300000000007E-10</v>
      </c>
      <c r="O332" s="1">
        <v>5.61665E-9</v>
      </c>
    </row>
    <row r="333" spans="1:15" x14ac:dyDescent="0.4">
      <c r="A333" s="2">
        <v>541512</v>
      </c>
      <c r="B333" s="1">
        <v>5.1604200000000003E-9</v>
      </c>
      <c r="C333" s="1">
        <v>2.68504E-12</v>
      </c>
      <c r="D333" s="1">
        <v>2.7835799999999999E-10</v>
      </c>
      <c r="E333" s="1">
        <v>1.91672E-13</v>
      </c>
      <c r="F333" s="1">
        <v>7.5345100000000001E-14</v>
      </c>
      <c r="G333" s="1">
        <v>6.2551599999999996E-13</v>
      </c>
      <c r="H333" s="1">
        <v>6.7051900000000002E-11</v>
      </c>
      <c r="I333" s="1">
        <v>2.8751999999999999E-11</v>
      </c>
      <c r="J333" s="1">
        <v>1.4523199999999999E-10</v>
      </c>
      <c r="K333" s="1">
        <v>4.08381E-10</v>
      </c>
      <c r="L333" s="1">
        <v>4.2287399999999999E-10</v>
      </c>
      <c r="M333" s="1">
        <v>1.8061300000000001E-10</v>
      </c>
      <c r="N333" s="1">
        <v>8.4439499999999996E-10</v>
      </c>
      <c r="O333" s="1">
        <v>3.66494E-9</v>
      </c>
    </row>
    <row r="334" spans="1:15" x14ac:dyDescent="0.4">
      <c r="A334" s="2" t="s">
        <v>49</v>
      </c>
      <c r="B334" s="1">
        <v>1.1446400000000001E-8</v>
      </c>
      <c r="C334" s="1">
        <v>4.1562199999999998E-12</v>
      </c>
      <c r="D334" s="1">
        <v>3.8102399999999998E-10</v>
      </c>
      <c r="E334" s="1">
        <v>4.8288299999999997E-13</v>
      </c>
      <c r="F334" s="1">
        <v>1.08977E-13</v>
      </c>
      <c r="G334" s="1">
        <v>4.0401799999999999E-13</v>
      </c>
      <c r="H334" s="1">
        <v>3.95792E-10</v>
      </c>
      <c r="I334" s="1">
        <v>2.3073200000000001E-10</v>
      </c>
      <c r="J334" s="1">
        <v>8.0138400000000001E-10</v>
      </c>
      <c r="K334" s="1">
        <v>2.08016E-9</v>
      </c>
      <c r="L334" s="1">
        <v>2.2579100000000001E-9</v>
      </c>
      <c r="M334" s="1">
        <v>1.3679100000000001E-9</v>
      </c>
      <c r="N334" s="1">
        <v>1.45835E-9</v>
      </c>
      <c r="O334" s="1">
        <v>6.3629199999999998E-9</v>
      </c>
    </row>
    <row r="335" spans="1:15" x14ac:dyDescent="0.4">
      <c r="A335" s="2">
        <v>541200</v>
      </c>
      <c r="B335" s="1">
        <v>9.9065000000000001E-9</v>
      </c>
      <c r="C335" s="1">
        <v>6.2618300000000002E-12</v>
      </c>
      <c r="D335" s="1">
        <v>3.1224800000000002E-10</v>
      </c>
      <c r="E335" s="1">
        <v>4.51537E-13</v>
      </c>
      <c r="F335" s="1">
        <v>9.2340900000000003E-14</v>
      </c>
      <c r="G335" s="1">
        <v>3.5726400000000002E-13</v>
      </c>
      <c r="H335" s="1">
        <v>3.1087599999999998E-10</v>
      </c>
      <c r="I335" s="1">
        <v>1.57949E-10</v>
      </c>
      <c r="J335" s="1">
        <v>7.1638700000000002E-10</v>
      </c>
      <c r="K335" s="1">
        <v>1.8825499999999999E-9</v>
      </c>
      <c r="L335" s="1">
        <v>1.5332799999999999E-9</v>
      </c>
      <c r="M335" s="1">
        <v>8.3873099999999996E-10</v>
      </c>
      <c r="N335" s="1">
        <v>1.4985400000000001E-9</v>
      </c>
      <c r="O335" s="1">
        <v>5.6608999999999998E-9</v>
      </c>
    </row>
    <row r="336" spans="1:15" x14ac:dyDescent="0.4">
      <c r="A336" s="2">
        <v>541300</v>
      </c>
      <c r="B336" s="1">
        <v>1.45728E-8</v>
      </c>
      <c r="C336" s="1">
        <v>6.3005099999999998E-12</v>
      </c>
      <c r="D336" s="1">
        <v>6.8689600000000004E-10</v>
      </c>
      <c r="E336" s="1">
        <v>8.9792900000000002E-13</v>
      </c>
      <c r="F336" s="1">
        <v>1.24591E-13</v>
      </c>
      <c r="G336" s="1">
        <v>7.7360500000000001E-13</v>
      </c>
      <c r="H336" s="1">
        <v>3.7086300000000003E-10</v>
      </c>
      <c r="I336" s="1">
        <v>6.5132800000000005E-10</v>
      </c>
      <c r="J336" s="1">
        <v>8.2727199999999999E-10</v>
      </c>
      <c r="K336" s="1">
        <v>1.9524600000000001E-9</v>
      </c>
      <c r="L336" s="1">
        <v>1.87225E-9</v>
      </c>
      <c r="M336" s="1">
        <v>1.2026899999999999E-9</v>
      </c>
      <c r="N336" s="1">
        <v>2.3621799999999998E-9</v>
      </c>
      <c r="O336" s="1">
        <v>8.7823900000000007E-9</v>
      </c>
    </row>
    <row r="337" spans="1:15" x14ac:dyDescent="0.4">
      <c r="A337" s="2">
        <v>541610</v>
      </c>
      <c r="B337" s="1">
        <v>8.11324E-9</v>
      </c>
      <c r="C337" s="1">
        <v>2.72512E-12</v>
      </c>
      <c r="D337" s="1">
        <v>2.6594000000000001E-10</v>
      </c>
      <c r="E337" s="1">
        <v>3.8155900000000002E-13</v>
      </c>
      <c r="F337" s="1">
        <v>8.7177499999999996E-14</v>
      </c>
      <c r="G337" s="1">
        <v>3.1650999999999998E-13</v>
      </c>
      <c r="H337" s="1">
        <v>3.1947400000000002E-10</v>
      </c>
      <c r="I337" s="1">
        <v>1.80555E-10</v>
      </c>
      <c r="J337" s="1">
        <v>6.2744900000000003E-10</v>
      </c>
      <c r="K337" s="1">
        <v>1.6297299999999999E-9</v>
      </c>
      <c r="L337" s="1">
        <v>1.65645E-9</v>
      </c>
      <c r="M337" s="1">
        <v>8.1584900000000002E-10</v>
      </c>
      <c r="N337" s="1">
        <v>9.5021100000000008E-10</v>
      </c>
      <c r="O337" s="1">
        <v>4.4309699999999996E-9</v>
      </c>
    </row>
    <row r="338" spans="1:15" x14ac:dyDescent="0.4">
      <c r="A338" s="2" t="s">
        <v>50</v>
      </c>
      <c r="B338" s="1">
        <v>6.4725700000000004E-8</v>
      </c>
      <c r="C338" s="1">
        <v>7.0707300000000001E-12</v>
      </c>
      <c r="D338" s="1">
        <v>2.0219100000000001E-9</v>
      </c>
      <c r="E338" s="1">
        <v>7.3642399999999999E-13</v>
      </c>
      <c r="F338" s="1">
        <v>1.5960300000000001E-13</v>
      </c>
      <c r="G338" s="1">
        <v>6.6096400000000003E-13</v>
      </c>
      <c r="H338" s="1">
        <v>2.11763E-8</v>
      </c>
      <c r="I338" s="1">
        <v>3.0185499999999999E-10</v>
      </c>
      <c r="J338" s="1">
        <v>9.7326400000000004E-10</v>
      </c>
      <c r="K338" s="1">
        <v>2.76492E-9</v>
      </c>
      <c r="L338" s="1">
        <v>3.9343800000000002E-9</v>
      </c>
      <c r="M338" s="1">
        <v>1.45774E-9</v>
      </c>
      <c r="N338" s="1">
        <v>7.4255400000000004E-9</v>
      </c>
      <c r="O338" s="1">
        <v>4.2130199999999998E-8</v>
      </c>
    </row>
    <row r="339" spans="1:15" x14ac:dyDescent="0.4">
      <c r="A339" s="2">
        <v>541700</v>
      </c>
      <c r="B339" s="1">
        <v>5.2265900000000002E-9</v>
      </c>
      <c r="C339" s="1">
        <v>1.74726E-12</v>
      </c>
      <c r="D339" s="1">
        <v>1.7280899999999999E-10</v>
      </c>
      <c r="E339" s="1">
        <v>2.4384300000000001E-13</v>
      </c>
      <c r="F339" s="1">
        <v>5.4033399999999998E-14</v>
      </c>
      <c r="G339" s="1">
        <v>1.9762799999999999E-13</v>
      </c>
      <c r="H339" s="1">
        <v>1.97664E-10</v>
      </c>
      <c r="I339" s="1">
        <v>1.21663E-10</v>
      </c>
      <c r="J339" s="1">
        <v>4.2279499999999999E-10</v>
      </c>
      <c r="K339" s="1">
        <v>1.06072E-9</v>
      </c>
      <c r="L339" s="1">
        <v>1.11332E-9</v>
      </c>
      <c r="M339" s="1">
        <v>5.1735700000000004E-10</v>
      </c>
      <c r="N339" s="1">
        <v>6.1280300000000002E-10</v>
      </c>
      <c r="O339" s="1">
        <v>2.8237000000000001E-9</v>
      </c>
    </row>
    <row r="340" spans="1:15" x14ac:dyDescent="0.4">
      <c r="A340" s="2">
        <v>541800</v>
      </c>
      <c r="B340" s="1">
        <v>2.27264E-8</v>
      </c>
      <c r="C340" s="1">
        <v>7.6293700000000002E-12</v>
      </c>
      <c r="D340" s="1">
        <v>7.4800200000000002E-10</v>
      </c>
      <c r="E340" s="1">
        <v>1.071E-12</v>
      </c>
      <c r="F340" s="1">
        <v>2.4213800000000002E-13</v>
      </c>
      <c r="G340" s="1">
        <v>8.8230600000000002E-13</v>
      </c>
      <c r="H340" s="1">
        <v>8.8938300000000001E-10</v>
      </c>
      <c r="I340" s="1">
        <v>5.0944800000000002E-10</v>
      </c>
      <c r="J340" s="1">
        <v>1.7703899999999999E-9</v>
      </c>
      <c r="K340" s="1">
        <v>4.59582E-9</v>
      </c>
      <c r="L340" s="1">
        <v>4.6718499999999997E-9</v>
      </c>
      <c r="M340" s="1">
        <v>2.2761200000000002E-9</v>
      </c>
      <c r="N340" s="1">
        <v>2.6614399999999999E-9</v>
      </c>
      <c r="O340" s="1">
        <v>1.23959E-8</v>
      </c>
    </row>
    <row r="341" spans="1:15" x14ac:dyDescent="0.4">
      <c r="A341" s="2">
        <v>541400</v>
      </c>
      <c r="B341" s="1">
        <v>4.8416799999999998E-8</v>
      </c>
      <c r="C341" s="1">
        <v>1.62385E-11</v>
      </c>
      <c r="D341" s="1">
        <v>1.58353E-9</v>
      </c>
      <c r="E341" s="1">
        <v>2.2807499999999999E-12</v>
      </c>
      <c r="F341" s="1">
        <v>5.2310200000000001E-13</v>
      </c>
      <c r="G341" s="1">
        <v>1.8978699999999999E-12</v>
      </c>
      <c r="H341" s="1">
        <v>1.91819E-9</v>
      </c>
      <c r="I341" s="1">
        <v>1.07287E-9</v>
      </c>
      <c r="J341" s="1">
        <v>3.7283600000000001E-9</v>
      </c>
      <c r="K341" s="1">
        <v>9.7038500000000006E-9</v>
      </c>
      <c r="L341" s="1">
        <v>9.8460600000000002E-9</v>
      </c>
      <c r="M341" s="1">
        <v>4.8908800000000004E-9</v>
      </c>
      <c r="N341" s="1">
        <v>5.6784699999999997E-9</v>
      </c>
      <c r="O341" s="1">
        <v>2.6459900000000001E-8</v>
      </c>
    </row>
    <row r="342" spans="1:15" x14ac:dyDescent="0.4">
      <c r="A342" s="2">
        <v>541920</v>
      </c>
      <c r="B342" s="1">
        <v>5.512E-8</v>
      </c>
      <c r="C342" s="1">
        <v>1.8063E-11</v>
      </c>
      <c r="D342" s="1">
        <v>1.81767E-9</v>
      </c>
      <c r="E342" s="1">
        <v>2.56229E-12</v>
      </c>
      <c r="F342" s="1">
        <v>5.4963800000000003E-13</v>
      </c>
      <c r="G342" s="1">
        <v>2.0541500000000001E-12</v>
      </c>
      <c r="H342" s="1">
        <v>1.99594E-9</v>
      </c>
      <c r="I342" s="1">
        <v>1.3234399999999999E-9</v>
      </c>
      <c r="J342" s="1">
        <v>4.5991E-9</v>
      </c>
      <c r="K342" s="1">
        <v>1.12404E-8</v>
      </c>
      <c r="L342" s="1">
        <v>1.20504E-8</v>
      </c>
      <c r="M342" s="1">
        <v>5.3547600000000002E-9</v>
      </c>
      <c r="N342" s="1">
        <v>6.4220000000000004E-9</v>
      </c>
      <c r="O342" s="1">
        <v>2.9412100000000001E-8</v>
      </c>
    </row>
    <row r="343" spans="1:15" x14ac:dyDescent="0.4">
      <c r="A343" s="2">
        <v>541940</v>
      </c>
      <c r="B343" s="1">
        <v>1.8596999999999999E-7</v>
      </c>
      <c r="C343" s="1">
        <v>6.6762599999999999E-11</v>
      </c>
      <c r="D343" s="1">
        <v>4.2563300000000003E-9</v>
      </c>
      <c r="E343" s="1">
        <v>1.7530999999999999E-11</v>
      </c>
      <c r="F343" s="1">
        <v>1.02178E-10</v>
      </c>
      <c r="G343" s="1">
        <v>9.6376699999999993E-12</v>
      </c>
      <c r="H343" s="1">
        <v>4.0692699999999998E-10</v>
      </c>
      <c r="I343" s="1">
        <v>2.4479800000000001E-10</v>
      </c>
      <c r="J343" s="1">
        <v>1.5365E-9</v>
      </c>
      <c r="K343" s="1">
        <v>6.1359399999999996E-8</v>
      </c>
      <c r="L343" s="1">
        <v>3.3985100000000001E-9</v>
      </c>
      <c r="M343" s="1">
        <v>1.4488399999999999E-9</v>
      </c>
      <c r="N343" s="1">
        <v>3.3532800000000002E-8</v>
      </c>
      <c r="O343" s="1">
        <v>1.2062899999999999E-7</v>
      </c>
    </row>
    <row r="344" spans="1:15" x14ac:dyDescent="0.4">
      <c r="A344" s="2" t="s">
        <v>51</v>
      </c>
      <c r="B344" s="1">
        <v>1.3583599999999999E-8</v>
      </c>
      <c r="C344" s="1">
        <v>4.9266600000000003E-12</v>
      </c>
      <c r="D344" s="1">
        <v>4.1125100000000001E-10</v>
      </c>
      <c r="E344" s="1">
        <v>6.2415799999999999E-13</v>
      </c>
      <c r="F344" s="1">
        <v>1.4965999999999999E-13</v>
      </c>
      <c r="G344" s="1">
        <v>5.1387300000000003E-13</v>
      </c>
      <c r="H344" s="1">
        <v>5.4854700000000001E-10</v>
      </c>
      <c r="I344" s="1">
        <v>1.76369E-10</v>
      </c>
      <c r="J344" s="1">
        <v>7.6878200000000002E-10</v>
      </c>
      <c r="K344" s="1">
        <v>2.4654800000000001E-9</v>
      </c>
      <c r="L344" s="1">
        <v>2.3964400000000001E-9</v>
      </c>
      <c r="M344" s="1">
        <v>1.3161E-9</v>
      </c>
      <c r="N344" s="1">
        <v>1.5428999999999999E-9</v>
      </c>
      <c r="O344" s="1">
        <v>7.8542099999999995E-9</v>
      </c>
    </row>
    <row r="345" spans="1:15" x14ac:dyDescent="0.4">
      <c r="A345" s="2">
        <v>550000</v>
      </c>
      <c r="B345" s="1">
        <v>1.2291799999999999E-8</v>
      </c>
      <c r="C345" s="1">
        <v>6.6265199999999999E-12</v>
      </c>
      <c r="D345" s="1">
        <v>4.7936999999999997E-10</v>
      </c>
      <c r="E345" s="1">
        <v>6.7228199999999998E-13</v>
      </c>
      <c r="F345" s="1">
        <v>8.6993599999999999E-14</v>
      </c>
      <c r="G345" s="1">
        <v>7.8975100000000001E-13</v>
      </c>
      <c r="H345" s="1">
        <v>1.98429E-9</v>
      </c>
      <c r="I345" s="1">
        <v>8.0256199999999998E-10</v>
      </c>
      <c r="J345" s="1">
        <v>2.9542800000000002E-10</v>
      </c>
      <c r="K345" s="1">
        <v>1.2403199999999999E-9</v>
      </c>
      <c r="L345" s="1">
        <v>6.7042800000000001E-10</v>
      </c>
      <c r="M345" s="1">
        <v>1.62015E-9</v>
      </c>
      <c r="N345" s="1">
        <v>1.8054800000000001E-9</v>
      </c>
      <c r="O345" s="1">
        <v>6.6611100000000004E-9</v>
      </c>
    </row>
    <row r="346" spans="1:15" x14ac:dyDescent="0.4">
      <c r="A346" s="2">
        <v>561300</v>
      </c>
      <c r="B346" s="1">
        <v>1.1188400000000001E-8</v>
      </c>
      <c r="C346" s="1">
        <v>6.5578299999999997E-12</v>
      </c>
      <c r="D346" s="1">
        <v>3.2732100000000002E-10</v>
      </c>
      <c r="E346" s="1">
        <v>5.4992700000000005E-13</v>
      </c>
      <c r="F346" s="1">
        <v>1.5146799999999999E-13</v>
      </c>
      <c r="G346" s="1">
        <v>6.4720300000000002E-13</v>
      </c>
      <c r="H346" s="1">
        <v>1.38333E-9</v>
      </c>
      <c r="I346" s="1">
        <v>5.1772900000000002E-10</v>
      </c>
      <c r="J346" s="1">
        <v>3.74452E-10</v>
      </c>
      <c r="K346" s="1">
        <v>6.0366399999999999E-10</v>
      </c>
      <c r="L346" s="1">
        <v>1.8590000000000001E-9</v>
      </c>
      <c r="M346" s="1">
        <v>1.2874699999999999E-9</v>
      </c>
      <c r="N346" s="1">
        <v>2.1110100000000001E-9</v>
      </c>
      <c r="O346" s="1">
        <v>5.60428E-9</v>
      </c>
    </row>
    <row r="347" spans="1:15" x14ac:dyDescent="0.4">
      <c r="A347" s="2">
        <v>561700</v>
      </c>
      <c r="B347" s="1">
        <v>2.43334E-7</v>
      </c>
      <c r="C347" s="1">
        <v>1.76436E-10</v>
      </c>
      <c r="D347" s="1">
        <v>8.38202E-9</v>
      </c>
      <c r="E347" s="1">
        <v>2.7898399999999999E-11</v>
      </c>
      <c r="F347" s="1">
        <v>5.5848700000000002E-12</v>
      </c>
      <c r="G347" s="1">
        <v>1.75471E-11</v>
      </c>
      <c r="H347" s="1">
        <v>2.41999E-8</v>
      </c>
      <c r="I347" s="1">
        <v>2.31526E-8</v>
      </c>
      <c r="J347" s="1">
        <v>4.8010499999999997E-9</v>
      </c>
      <c r="K347" s="1">
        <v>3.4647999999999999E-9</v>
      </c>
      <c r="L347" s="1">
        <v>9.5126000000000004E-9</v>
      </c>
      <c r="M347" s="1">
        <v>2.5816300000000001E-8</v>
      </c>
      <c r="N347" s="1">
        <v>4.6931700000000003E-8</v>
      </c>
      <c r="O347" s="1">
        <v>1.4413400000000001E-7</v>
      </c>
    </row>
    <row r="348" spans="1:15" x14ac:dyDescent="0.4">
      <c r="A348" s="2">
        <v>561100</v>
      </c>
      <c r="B348" s="1">
        <v>1.0041800000000001E-8</v>
      </c>
      <c r="C348" s="1">
        <v>4.5009100000000001E-12</v>
      </c>
      <c r="D348" s="1">
        <v>2.9917799999999998E-10</v>
      </c>
      <c r="E348" s="1">
        <v>3.8665999999999999E-13</v>
      </c>
      <c r="F348" s="1">
        <v>1.2391199999999999E-13</v>
      </c>
      <c r="G348" s="1">
        <v>5.1963100000000005E-13</v>
      </c>
      <c r="H348" s="1">
        <v>1.6153600000000001E-9</v>
      </c>
      <c r="I348" s="1">
        <v>5.7989399999999998E-10</v>
      </c>
      <c r="J348" s="1">
        <v>4.6235899999999999E-10</v>
      </c>
      <c r="K348" s="1">
        <v>7.0604800000000004E-10</v>
      </c>
      <c r="L348" s="1">
        <v>1.9466500000000001E-9</v>
      </c>
      <c r="M348" s="1">
        <v>1.1730100000000001E-9</v>
      </c>
      <c r="N348" s="1">
        <v>1.44625E-9</v>
      </c>
      <c r="O348" s="1">
        <v>4.7259199999999997E-9</v>
      </c>
    </row>
    <row r="349" spans="1:15" x14ac:dyDescent="0.4">
      <c r="A349" s="2">
        <v>561200</v>
      </c>
      <c r="B349" s="1">
        <v>2.04925E-8</v>
      </c>
      <c r="C349" s="1">
        <v>9.43328E-12</v>
      </c>
      <c r="D349" s="1">
        <v>6.00229E-10</v>
      </c>
      <c r="E349" s="1">
        <v>7.8663999999999997E-13</v>
      </c>
      <c r="F349" s="1">
        <v>2.4415900000000002E-13</v>
      </c>
      <c r="G349" s="1">
        <v>1.02114E-12</v>
      </c>
      <c r="H349" s="1">
        <v>3.2912E-9</v>
      </c>
      <c r="I349" s="1">
        <v>1.2252799999999999E-9</v>
      </c>
      <c r="J349" s="1">
        <v>8.8579400000000003E-10</v>
      </c>
      <c r="K349" s="1">
        <v>1.42317E-9</v>
      </c>
      <c r="L349" s="1">
        <v>4.3774999999999998E-9</v>
      </c>
      <c r="M349" s="1">
        <v>2.2944800000000001E-9</v>
      </c>
      <c r="N349" s="1">
        <v>2.8634100000000001E-9</v>
      </c>
      <c r="O349" s="1">
        <v>1.0088000000000001E-8</v>
      </c>
    </row>
    <row r="350" spans="1:15" x14ac:dyDescent="0.4">
      <c r="A350" s="2">
        <v>561400</v>
      </c>
      <c r="B350" s="1">
        <v>8.3473100000000001E-8</v>
      </c>
      <c r="C350" s="1">
        <v>3.8847799999999997E-11</v>
      </c>
      <c r="D350" s="1">
        <v>2.36681E-9</v>
      </c>
      <c r="E350" s="1">
        <v>3.00775E-12</v>
      </c>
      <c r="F350" s="1">
        <v>9.4430900000000007E-13</v>
      </c>
      <c r="G350" s="1">
        <v>4.5258499999999997E-12</v>
      </c>
      <c r="H350" s="1">
        <v>1.2597E-8</v>
      </c>
      <c r="I350" s="1">
        <v>4.6754400000000001E-9</v>
      </c>
      <c r="J350" s="1">
        <v>3.4092199999999999E-9</v>
      </c>
      <c r="K350" s="1">
        <v>5.4591300000000004E-9</v>
      </c>
      <c r="L350" s="1">
        <v>1.6712199999999999E-8</v>
      </c>
      <c r="M350" s="1">
        <v>8.8311699999999994E-9</v>
      </c>
      <c r="N350" s="1">
        <v>1.1811799999999999E-8</v>
      </c>
      <c r="O350" s="1">
        <v>4.2662199999999999E-8</v>
      </c>
    </row>
    <row r="351" spans="1:15" x14ac:dyDescent="0.4">
      <c r="A351" s="2">
        <v>561500</v>
      </c>
      <c r="B351" s="1">
        <v>6.1710800000000005E-8</v>
      </c>
      <c r="C351" s="1">
        <v>2.76306E-11</v>
      </c>
      <c r="D351" s="1">
        <v>1.89693E-9</v>
      </c>
      <c r="E351" s="1">
        <v>2.12555E-12</v>
      </c>
      <c r="F351" s="1">
        <v>6.5862200000000002E-13</v>
      </c>
      <c r="G351" s="1">
        <v>2.8180599999999998E-12</v>
      </c>
      <c r="H351" s="1">
        <v>8.9828500000000003E-9</v>
      </c>
      <c r="I351" s="1">
        <v>3.3466600000000001E-9</v>
      </c>
      <c r="J351" s="1">
        <v>2.39928E-9</v>
      </c>
      <c r="K351" s="1">
        <v>5.6167600000000004E-9</v>
      </c>
      <c r="L351" s="1">
        <v>1.20455E-8</v>
      </c>
      <c r="M351" s="1">
        <v>7.1502000000000004E-9</v>
      </c>
      <c r="N351" s="1">
        <v>9.0604600000000008E-9</v>
      </c>
      <c r="O351" s="1">
        <v>3.1018099999999999E-8</v>
      </c>
    </row>
    <row r="352" spans="1:15" x14ac:dyDescent="0.4">
      <c r="A352" s="2">
        <v>561600</v>
      </c>
      <c r="B352" s="1">
        <v>1.2730799999999999E-7</v>
      </c>
      <c r="C352" s="1">
        <v>7.2291999999999994E-11</v>
      </c>
      <c r="D352" s="1">
        <v>4.79692E-9</v>
      </c>
      <c r="E352" s="1">
        <v>4.9538800000000003E-12</v>
      </c>
      <c r="F352" s="1">
        <v>1.1293E-12</v>
      </c>
      <c r="G352" s="1">
        <v>1.16748E-11</v>
      </c>
      <c r="H352" s="1">
        <v>1.2858500000000001E-8</v>
      </c>
      <c r="I352" s="1">
        <v>3.3927000000000001E-9</v>
      </c>
      <c r="J352" s="1">
        <v>2.4325E-9</v>
      </c>
      <c r="K352" s="1">
        <v>3.8754199999999998E-9</v>
      </c>
      <c r="L352" s="1">
        <v>1.5289100000000001E-8</v>
      </c>
      <c r="M352" s="1">
        <v>2.5769399999999999E-8</v>
      </c>
      <c r="N352" s="1">
        <v>2.3391800000000001E-8</v>
      </c>
      <c r="O352" s="1">
        <v>6.6418499999999994E-8</v>
      </c>
    </row>
    <row r="353" spans="1:15" x14ac:dyDescent="0.4">
      <c r="A353" s="2">
        <v>561900</v>
      </c>
      <c r="B353" s="1">
        <v>4.2328799999999997E-8</v>
      </c>
      <c r="C353" s="1">
        <v>1.9468399999999999E-11</v>
      </c>
      <c r="D353" s="1">
        <v>1.2120199999999999E-9</v>
      </c>
      <c r="E353" s="1">
        <v>1.5786600000000001E-12</v>
      </c>
      <c r="F353" s="1">
        <v>4.9235899999999996E-13</v>
      </c>
      <c r="G353" s="1">
        <v>2.1001200000000001E-12</v>
      </c>
      <c r="H353" s="1">
        <v>6.75301E-9</v>
      </c>
      <c r="I353" s="1">
        <v>2.57E-9</v>
      </c>
      <c r="J353" s="1">
        <v>1.7583800000000001E-9</v>
      </c>
      <c r="K353" s="1">
        <v>2.88574E-9</v>
      </c>
      <c r="L353" s="1">
        <v>9.3936999999999999E-9</v>
      </c>
      <c r="M353" s="1">
        <v>4.6432900000000004E-9</v>
      </c>
      <c r="N353" s="1">
        <v>5.7453099999999999E-9</v>
      </c>
      <c r="O353" s="1">
        <v>2.0866E-8</v>
      </c>
    </row>
    <row r="354" spans="1:15" x14ac:dyDescent="0.4">
      <c r="A354" s="2">
        <v>611100</v>
      </c>
      <c r="B354" s="1">
        <v>1.9362000000000002E-8</v>
      </c>
      <c r="C354" s="1">
        <v>1.27526E-11</v>
      </c>
      <c r="D354" s="1">
        <v>8.7113900000000005E-10</v>
      </c>
      <c r="E354" s="1">
        <v>8.8582100000000003E-13</v>
      </c>
      <c r="F354" s="1">
        <v>2.84486E-13</v>
      </c>
      <c r="G354" s="1">
        <v>1.62633E-12</v>
      </c>
      <c r="H354" s="1">
        <v>2.3287600000000001E-9</v>
      </c>
      <c r="I354" s="1">
        <v>3.3185900000000002E-10</v>
      </c>
      <c r="J354" s="1">
        <v>2.0441E-10</v>
      </c>
      <c r="K354" s="1">
        <v>1.0736000000000001E-9</v>
      </c>
      <c r="L354" s="1">
        <v>5.6187900000000002E-10</v>
      </c>
      <c r="M354" s="1">
        <v>2.5894400000000001E-9</v>
      </c>
      <c r="N354" s="1">
        <v>3.9003199999999996E-9</v>
      </c>
      <c r="O354" s="1">
        <v>1.0875600000000001E-8</v>
      </c>
    </row>
    <row r="355" spans="1:15" x14ac:dyDescent="0.4">
      <c r="A355" s="2" t="s">
        <v>52</v>
      </c>
      <c r="B355" s="1">
        <v>6.50645E-9</v>
      </c>
      <c r="C355" s="1">
        <v>4.2337899999999999E-12</v>
      </c>
      <c r="D355" s="1">
        <v>2.8766500000000001E-10</v>
      </c>
      <c r="E355" s="1">
        <v>2.92437E-13</v>
      </c>
      <c r="F355" s="1">
        <v>9.4854199999999996E-14</v>
      </c>
      <c r="G355" s="1">
        <v>5.3875200000000005E-13</v>
      </c>
      <c r="H355" s="1">
        <v>7.6571399999999997E-10</v>
      </c>
      <c r="I355" s="1">
        <v>1.14072E-10</v>
      </c>
      <c r="J355" s="1">
        <v>6.7820699999999995E-11</v>
      </c>
      <c r="K355" s="1">
        <v>3.6172099999999998E-10</v>
      </c>
      <c r="L355" s="1">
        <v>1.9313900000000001E-10</v>
      </c>
      <c r="M355" s="1">
        <v>8.5712200000000005E-10</v>
      </c>
      <c r="N355" s="1">
        <v>1.3098E-9</v>
      </c>
      <c r="O355" s="1">
        <v>3.6829000000000002E-9</v>
      </c>
    </row>
    <row r="356" spans="1:15" x14ac:dyDescent="0.4">
      <c r="A356" s="2" t="s">
        <v>53</v>
      </c>
      <c r="B356" s="1">
        <v>1.8227200000000001E-7</v>
      </c>
      <c r="C356" s="1">
        <v>1.1106800000000001E-10</v>
      </c>
      <c r="D356" s="1">
        <v>6.8060699999999998E-9</v>
      </c>
      <c r="E356" s="1">
        <v>6.9500800000000002E-12</v>
      </c>
      <c r="F356" s="1">
        <v>2.2562599999999999E-12</v>
      </c>
      <c r="G356" s="1">
        <v>1.32034E-11</v>
      </c>
      <c r="H356" s="1">
        <v>1.7778900000000001E-8</v>
      </c>
      <c r="I356" s="1">
        <v>2.75518E-9</v>
      </c>
      <c r="J356" s="1">
        <v>1.58208E-9</v>
      </c>
      <c r="K356" s="1">
        <v>8.5952700000000002E-9</v>
      </c>
      <c r="L356" s="1">
        <v>4.5885799999999999E-9</v>
      </c>
      <c r="M356" s="1">
        <v>2.0075100000000002E-8</v>
      </c>
      <c r="N356" s="1">
        <v>3.4216199999999998E-8</v>
      </c>
      <c r="O356" s="1">
        <v>1.12893E-7</v>
      </c>
    </row>
    <row r="357" spans="1:15" x14ac:dyDescent="0.4">
      <c r="A357" s="2">
        <v>621100</v>
      </c>
      <c r="B357" s="1">
        <v>2.6100799999999999E-8</v>
      </c>
      <c r="C357" s="1">
        <v>2.2491199999999999E-11</v>
      </c>
      <c r="D357" s="1">
        <v>6.9003299999999997E-10</v>
      </c>
      <c r="E357" s="1">
        <v>6.5022700000000003E-13</v>
      </c>
      <c r="F357" s="1">
        <v>4.0841200000000002E-13</v>
      </c>
      <c r="G357" s="1">
        <v>2.2888000000000001E-12</v>
      </c>
      <c r="H357" s="1">
        <v>3.0796799999999999E-9</v>
      </c>
      <c r="I357" s="1">
        <v>6.3324500000000002E-10</v>
      </c>
      <c r="J357" s="1">
        <v>8.7644900000000005E-11</v>
      </c>
      <c r="K357" s="1">
        <v>2.58227E-9</v>
      </c>
      <c r="L357" s="1">
        <v>3.0498399999999999E-9</v>
      </c>
      <c r="M357" s="1">
        <v>3.2349199999999998E-9</v>
      </c>
      <c r="N357" s="1">
        <v>5.3624399999999999E-9</v>
      </c>
      <c r="O357" s="1">
        <v>1.3106500000000001E-8</v>
      </c>
    </row>
    <row r="358" spans="1:15" x14ac:dyDescent="0.4">
      <c r="A358" s="2">
        <v>621200</v>
      </c>
      <c r="B358" s="1">
        <v>3.2876399999999998E-8</v>
      </c>
      <c r="C358" s="1">
        <v>3.3153899999999999E-11</v>
      </c>
      <c r="D358" s="1">
        <v>8.4887400000000002E-10</v>
      </c>
      <c r="E358" s="1">
        <v>9.7927599999999996E-13</v>
      </c>
      <c r="F358" s="1">
        <v>4.6269000000000002E-13</v>
      </c>
      <c r="G358" s="1">
        <v>3.3275799999999998E-12</v>
      </c>
      <c r="H358" s="1">
        <v>6.01018E-9</v>
      </c>
      <c r="I358" s="1">
        <v>1.28804E-9</v>
      </c>
      <c r="J358" s="1">
        <v>1.7839599999999999E-10</v>
      </c>
      <c r="K358" s="1">
        <v>1.1292399999999999E-9</v>
      </c>
      <c r="L358" s="1">
        <v>3.1154599999999999E-9</v>
      </c>
      <c r="M358" s="1">
        <v>4.3645600000000001E-9</v>
      </c>
      <c r="N358" s="1">
        <v>7.3454500000000001E-9</v>
      </c>
      <c r="O358" s="1">
        <v>1.5591099999999999E-8</v>
      </c>
    </row>
    <row r="359" spans="1:15" x14ac:dyDescent="0.4">
      <c r="A359" s="2">
        <v>621300</v>
      </c>
      <c r="B359" s="1">
        <v>2.4400800000000002E-7</v>
      </c>
      <c r="C359" s="1">
        <v>2.4661200000000001E-10</v>
      </c>
      <c r="D359" s="1">
        <v>6.30152E-9</v>
      </c>
      <c r="E359" s="1">
        <v>7.2776200000000006E-12</v>
      </c>
      <c r="F359" s="1">
        <v>3.4398299999999999E-12</v>
      </c>
      <c r="G359" s="1">
        <v>2.4733800000000001E-11</v>
      </c>
      <c r="H359" s="1">
        <v>4.4664399999999997E-8</v>
      </c>
      <c r="I359" s="1">
        <v>9.5827899999999997E-9</v>
      </c>
      <c r="J359" s="1">
        <v>1.3228800000000001E-9</v>
      </c>
      <c r="K359" s="1">
        <v>8.3971500000000005E-9</v>
      </c>
      <c r="L359" s="1">
        <v>2.31887E-8</v>
      </c>
      <c r="M359" s="1">
        <v>3.2411700000000003E-8</v>
      </c>
      <c r="N359" s="1">
        <v>5.4574899999999999E-8</v>
      </c>
      <c r="O359" s="1">
        <v>1.1590799999999999E-7</v>
      </c>
    </row>
    <row r="360" spans="1:15" x14ac:dyDescent="0.4">
      <c r="A360" s="2">
        <v>621400</v>
      </c>
      <c r="B360" s="1">
        <v>2.11048E-7</v>
      </c>
      <c r="C360" s="1">
        <v>2.1319200000000001E-10</v>
      </c>
      <c r="D360" s="1">
        <v>5.4494300000000003E-9</v>
      </c>
      <c r="E360" s="1">
        <v>6.2931700000000003E-12</v>
      </c>
      <c r="F360" s="1">
        <v>2.9742400000000001E-12</v>
      </c>
      <c r="G360" s="1">
        <v>2.1387299999999999E-11</v>
      </c>
      <c r="H360" s="1">
        <v>3.8612299999999998E-8</v>
      </c>
      <c r="I360" s="1">
        <v>8.2809400000000006E-9</v>
      </c>
      <c r="J360" s="1">
        <v>1.14434E-9</v>
      </c>
      <c r="K360" s="1">
        <v>7.25878E-9</v>
      </c>
      <c r="L360" s="1">
        <v>2.0030000000000001E-8</v>
      </c>
      <c r="M360" s="1">
        <v>2.8030099999999999E-8</v>
      </c>
      <c r="N360" s="1">
        <v>4.71852E-8</v>
      </c>
      <c r="O360" s="1">
        <v>1.00211E-7</v>
      </c>
    </row>
    <row r="361" spans="1:15" x14ac:dyDescent="0.4">
      <c r="A361" s="2">
        <v>621500</v>
      </c>
      <c r="B361" s="1">
        <v>1.35017E-7</v>
      </c>
      <c r="C361" s="1">
        <v>1.3640599999999999E-10</v>
      </c>
      <c r="D361" s="1">
        <v>3.4866099999999998E-9</v>
      </c>
      <c r="E361" s="1">
        <v>4.0256499999999999E-12</v>
      </c>
      <c r="F361" s="1">
        <v>1.9024499999999998E-12</v>
      </c>
      <c r="G361" s="1">
        <v>1.36799E-11</v>
      </c>
      <c r="H361" s="1">
        <v>2.4704500000000001E-8</v>
      </c>
      <c r="I361" s="1">
        <v>5.2991300000000001E-9</v>
      </c>
      <c r="J361" s="1">
        <v>7.3222400000000001E-10</v>
      </c>
      <c r="K361" s="1">
        <v>4.6437300000000001E-9</v>
      </c>
      <c r="L361" s="1">
        <v>1.28215E-8</v>
      </c>
      <c r="M361" s="1">
        <v>1.7931E-8</v>
      </c>
      <c r="N361" s="1">
        <v>3.0187999999999999E-8</v>
      </c>
      <c r="O361" s="1">
        <v>6.4103099999999994E-8</v>
      </c>
    </row>
    <row r="362" spans="1:15" x14ac:dyDescent="0.4">
      <c r="A362" s="2">
        <v>621600</v>
      </c>
      <c r="B362" s="1">
        <v>5.0343899999999999E-8</v>
      </c>
      <c r="C362" s="1">
        <v>5.0850400000000002E-11</v>
      </c>
      <c r="D362" s="1">
        <v>1.2998800000000001E-9</v>
      </c>
      <c r="E362" s="1">
        <v>1.50112E-12</v>
      </c>
      <c r="F362" s="1">
        <v>7.0943999999999995E-13</v>
      </c>
      <c r="G362" s="1">
        <v>5.1015199999999999E-12</v>
      </c>
      <c r="H362" s="1">
        <v>9.2097800000000004E-9</v>
      </c>
      <c r="I362" s="1">
        <v>1.9750100000000002E-9</v>
      </c>
      <c r="J362" s="1">
        <v>2.7297900000000001E-10</v>
      </c>
      <c r="K362" s="1">
        <v>1.7313399999999999E-9</v>
      </c>
      <c r="L362" s="1">
        <v>4.7767799999999997E-9</v>
      </c>
      <c r="M362" s="1">
        <v>6.6862100000000002E-9</v>
      </c>
      <c r="N362" s="1">
        <v>1.12548E-8</v>
      </c>
      <c r="O362" s="1">
        <v>2.3902699999999999E-8</v>
      </c>
    </row>
    <row r="363" spans="1:15" x14ac:dyDescent="0.4">
      <c r="A363" s="2">
        <v>621900</v>
      </c>
      <c r="B363" s="1">
        <v>4.59427E-7</v>
      </c>
      <c r="C363" s="1">
        <v>5.4267099999999996E-10</v>
      </c>
      <c r="D363" s="1">
        <v>1.1077099999999999E-8</v>
      </c>
      <c r="E363" s="1">
        <v>1.3310999999999999E-11</v>
      </c>
      <c r="F363" s="1">
        <v>5.50551E-12</v>
      </c>
      <c r="G363" s="1">
        <v>4.2893599999999997E-11</v>
      </c>
      <c r="H363" s="1">
        <v>6.4724200000000002E-8</v>
      </c>
      <c r="I363" s="1">
        <v>1.3913E-8</v>
      </c>
      <c r="J363" s="1">
        <v>1.92034E-9</v>
      </c>
      <c r="K363" s="1">
        <v>1.21564E-8</v>
      </c>
      <c r="L363" s="1">
        <v>5.10755E-8</v>
      </c>
      <c r="M363" s="1">
        <v>5.8417900000000002E-8</v>
      </c>
      <c r="N363" s="1">
        <v>1.1479700000000001E-7</v>
      </c>
      <c r="O363" s="1">
        <v>2.22554E-7</v>
      </c>
    </row>
    <row r="364" spans="1:15" x14ac:dyDescent="0.4">
      <c r="A364" s="2">
        <v>622000</v>
      </c>
      <c r="B364" s="1">
        <v>1.4937099999999999E-8</v>
      </c>
      <c r="C364" s="1">
        <v>1.5087299999999999E-11</v>
      </c>
      <c r="D364" s="1">
        <v>3.8567500000000001E-10</v>
      </c>
      <c r="E364" s="1">
        <v>4.4538500000000003E-13</v>
      </c>
      <c r="F364" s="1">
        <v>2.1049099999999999E-13</v>
      </c>
      <c r="G364" s="1">
        <v>1.5136300000000001E-12</v>
      </c>
      <c r="H364" s="1">
        <v>2.73255E-9</v>
      </c>
      <c r="I364" s="1">
        <v>5.8598800000000004E-10</v>
      </c>
      <c r="J364" s="1">
        <v>8.0993199999999995E-11</v>
      </c>
      <c r="K364" s="1">
        <v>5.13689E-10</v>
      </c>
      <c r="L364" s="1">
        <v>1.41727E-9</v>
      </c>
      <c r="M364" s="1">
        <v>1.9838000000000001E-9</v>
      </c>
      <c r="N364" s="1">
        <v>3.33932E-9</v>
      </c>
      <c r="O364" s="1">
        <v>7.0919499999999997E-9</v>
      </c>
    </row>
    <row r="365" spans="1:15" x14ac:dyDescent="0.4">
      <c r="A365" s="2" t="s">
        <v>54</v>
      </c>
      <c r="B365" s="1">
        <v>6.3080599999999999E-8</v>
      </c>
      <c r="C365" s="1">
        <v>6.3734299999999997E-11</v>
      </c>
      <c r="D365" s="1">
        <v>1.62873E-9</v>
      </c>
      <c r="E365" s="1">
        <v>1.8814400000000001E-12</v>
      </c>
      <c r="F365" s="1">
        <v>8.8932399999999998E-13</v>
      </c>
      <c r="G365" s="1">
        <v>6.3948999999999997E-12</v>
      </c>
      <c r="H365" s="1">
        <v>1.1543E-8</v>
      </c>
      <c r="I365" s="1">
        <v>2.47574E-9</v>
      </c>
      <c r="J365" s="1">
        <v>3.41933E-10</v>
      </c>
      <c r="K365" s="1">
        <v>2.1703800000000001E-9</v>
      </c>
      <c r="L365" s="1">
        <v>5.98776E-9</v>
      </c>
      <c r="M365" s="1">
        <v>8.3792200000000008E-9</v>
      </c>
      <c r="N365" s="1">
        <v>1.41058E-8</v>
      </c>
      <c r="O365" s="1">
        <v>2.9963600000000001E-8</v>
      </c>
    </row>
    <row r="366" spans="1:15" x14ac:dyDescent="0.4">
      <c r="A366" s="2" t="s">
        <v>55</v>
      </c>
      <c r="B366" s="1">
        <v>2.5712099999999999E-7</v>
      </c>
      <c r="C366" s="1">
        <v>2.59755E-10</v>
      </c>
      <c r="D366" s="1">
        <v>6.6392099999999999E-9</v>
      </c>
      <c r="E366" s="1">
        <v>7.6675099999999999E-12</v>
      </c>
      <c r="F366" s="1">
        <v>3.6239599999999998E-12</v>
      </c>
      <c r="G366" s="1">
        <v>2.6059E-11</v>
      </c>
      <c r="H366" s="1">
        <v>4.7047300000000001E-8</v>
      </c>
      <c r="I366" s="1">
        <v>1.0090699999999999E-8</v>
      </c>
      <c r="J366" s="1">
        <v>1.39405E-9</v>
      </c>
      <c r="K366" s="1">
        <v>8.8448700000000007E-9</v>
      </c>
      <c r="L366" s="1">
        <v>2.4409E-8</v>
      </c>
      <c r="M366" s="1">
        <v>3.41509E-8</v>
      </c>
      <c r="N366" s="1">
        <v>5.7491899999999997E-8</v>
      </c>
      <c r="O366" s="1">
        <v>1.2210399999999999E-7</v>
      </c>
    </row>
    <row r="367" spans="1:15" x14ac:dyDescent="0.4">
      <c r="A367" s="2">
        <v>624100</v>
      </c>
      <c r="B367" s="1">
        <v>2.48729E-7</v>
      </c>
      <c r="C367" s="1">
        <v>2.3564799999999999E-10</v>
      </c>
      <c r="D367" s="1">
        <v>7.2189800000000002E-9</v>
      </c>
      <c r="E367" s="1">
        <v>6.8948900000000003E-12</v>
      </c>
      <c r="F367" s="1">
        <v>4.6187100000000002E-12</v>
      </c>
      <c r="G367" s="1">
        <v>2.1535500000000001E-11</v>
      </c>
      <c r="H367" s="1">
        <v>3.5199499999999997E-8</v>
      </c>
      <c r="I367" s="1">
        <v>4.9385099999999997E-9</v>
      </c>
      <c r="J367" s="1">
        <v>6.8127500000000001E-10</v>
      </c>
      <c r="K367" s="1">
        <v>7.6302999999999992E-9</v>
      </c>
      <c r="L367" s="1">
        <v>1.1894E-8</v>
      </c>
      <c r="M367" s="1">
        <v>3.3082499999999999E-8</v>
      </c>
      <c r="N367" s="1">
        <v>6.4925999999999995E-8</v>
      </c>
      <c r="O367" s="1">
        <v>1.2543500000000001E-7</v>
      </c>
    </row>
    <row r="368" spans="1:15" x14ac:dyDescent="0.4">
      <c r="A368" s="2">
        <v>624400</v>
      </c>
      <c r="B368" s="1">
        <v>8.1998700000000002E-8</v>
      </c>
      <c r="C368" s="1">
        <v>8.2851300000000004E-11</v>
      </c>
      <c r="D368" s="1">
        <v>2.1175100000000001E-9</v>
      </c>
      <c r="E368" s="1">
        <v>2.4453199999999999E-12</v>
      </c>
      <c r="F368" s="1">
        <v>1.1558E-12</v>
      </c>
      <c r="G368" s="1">
        <v>8.3108699999999997E-12</v>
      </c>
      <c r="H368" s="1">
        <v>1.5007500000000001E-8</v>
      </c>
      <c r="I368" s="1">
        <v>3.21942E-9</v>
      </c>
      <c r="J368" s="1">
        <v>4.4457200000000001E-10</v>
      </c>
      <c r="K368" s="1">
        <v>2.82138E-9</v>
      </c>
      <c r="L368" s="1">
        <v>7.7897500000000003E-9</v>
      </c>
      <c r="M368" s="1">
        <v>1.08915E-8</v>
      </c>
      <c r="N368" s="1">
        <v>1.8337999999999999E-8</v>
      </c>
      <c r="O368" s="1">
        <v>3.8945899999999998E-8</v>
      </c>
    </row>
    <row r="369" spans="1:15" x14ac:dyDescent="0.4">
      <c r="A369" s="2" t="s">
        <v>56</v>
      </c>
      <c r="B369" s="1">
        <v>4.31415E-7</v>
      </c>
      <c r="C369" s="1">
        <v>4.2907900000000002E-10</v>
      </c>
      <c r="D369" s="1">
        <v>1.1263E-8</v>
      </c>
      <c r="E369" s="1">
        <v>1.3277E-11</v>
      </c>
      <c r="F369" s="1">
        <v>5.8582899999999997E-12</v>
      </c>
      <c r="G369" s="1">
        <v>4.2844900000000002E-11</v>
      </c>
      <c r="H369" s="1">
        <v>7.6187000000000006E-8</v>
      </c>
      <c r="I369" s="1">
        <v>1.6346400000000001E-8</v>
      </c>
      <c r="J369" s="1">
        <v>2.2576300000000002E-9</v>
      </c>
      <c r="K369" s="1">
        <v>1.4314199999999999E-8</v>
      </c>
      <c r="L369" s="1">
        <v>3.9569199999999999E-8</v>
      </c>
      <c r="M369" s="1">
        <v>5.7068900000000001E-8</v>
      </c>
      <c r="N369" s="1">
        <v>9.6888100000000006E-8</v>
      </c>
      <c r="O369" s="1">
        <v>2.0642199999999999E-7</v>
      </c>
    </row>
    <row r="370" spans="1:15" x14ac:dyDescent="0.4">
      <c r="A370" s="2">
        <v>711100</v>
      </c>
      <c r="B370" s="1">
        <v>9.6830699999999999E-8</v>
      </c>
      <c r="C370" s="1">
        <v>7.2235100000000003E-11</v>
      </c>
      <c r="D370" s="1">
        <v>2.7328800000000002E-9</v>
      </c>
      <c r="E370" s="1">
        <v>5.3350100000000003E-12</v>
      </c>
      <c r="F370" s="1">
        <v>1.27682E-12</v>
      </c>
      <c r="G370" s="1">
        <v>7.1330500000000002E-12</v>
      </c>
      <c r="H370" s="1">
        <v>2.2636199999999999E-8</v>
      </c>
      <c r="I370" s="1">
        <v>4.3168400000000002E-9</v>
      </c>
      <c r="J370" s="1">
        <v>2.5683399999999998E-9</v>
      </c>
      <c r="K370" s="1">
        <v>1.70457E-9</v>
      </c>
      <c r="L370" s="1">
        <v>2.4259599999999998E-8</v>
      </c>
      <c r="M370" s="1">
        <v>1.187E-8</v>
      </c>
      <c r="N370" s="1">
        <v>1.29499E-8</v>
      </c>
      <c r="O370" s="1">
        <v>4.3205500000000003E-8</v>
      </c>
    </row>
    <row r="371" spans="1:15" x14ac:dyDescent="0.4">
      <c r="A371" s="2">
        <v>711200</v>
      </c>
      <c r="B371" s="1">
        <v>4.3255900000000002E-8</v>
      </c>
      <c r="C371" s="1">
        <v>3.4338600000000001E-11</v>
      </c>
      <c r="D371" s="1">
        <v>1.82548E-9</v>
      </c>
      <c r="E371" s="1">
        <v>2.6194900000000002E-12</v>
      </c>
      <c r="F371" s="1">
        <v>5.0262000000000003E-13</v>
      </c>
      <c r="G371" s="1">
        <v>3.4053400000000001E-12</v>
      </c>
      <c r="H371" s="1">
        <v>8.8519299999999996E-9</v>
      </c>
      <c r="I371" s="1">
        <v>1.7766099999999999E-9</v>
      </c>
      <c r="J371" s="1">
        <v>1.00438E-9</v>
      </c>
      <c r="K371" s="1">
        <v>6.5559500000000005E-10</v>
      </c>
      <c r="L371" s="1">
        <v>9.5396400000000008E-9</v>
      </c>
      <c r="M371" s="1">
        <v>4.7296199999999996E-9</v>
      </c>
      <c r="N371" s="1">
        <v>6.9763599999999997E-9</v>
      </c>
      <c r="O371" s="1">
        <v>2.0945500000000001E-8</v>
      </c>
    </row>
    <row r="372" spans="1:15" x14ac:dyDescent="0.4">
      <c r="A372" s="2">
        <v>711500</v>
      </c>
      <c r="B372" s="1">
        <v>1.43445E-8</v>
      </c>
      <c r="C372" s="1">
        <v>1.07073E-11</v>
      </c>
      <c r="D372" s="1">
        <v>4.0504099999999999E-10</v>
      </c>
      <c r="E372" s="1">
        <v>7.8424E-13</v>
      </c>
      <c r="F372" s="1">
        <v>1.9127299999999999E-13</v>
      </c>
      <c r="G372" s="1">
        <v>1.04487E-12</v>
      </c>
      <c r="H372" s="1">
        <v>3.37087E-9</v>
      </c>
      <c r="I372" s="1">
        <v>6.5102600000000004E-10</v>
      </c>
      <c r="J372" s="1">
        <v>3.7347999999999999E-10</v>
      </c>
      <c r="K372" s="1">
        <v>2.5259100000000001E-10</v>
      </c>
      <c r="L372" s="1">
        <v>3.6068799999999999E-9</v>
      </c>
      <c r="M372" s="1">
        <v>1.7527899999999999E-9</v>
      </c>
      <c r="N372" s="1">
        <v>1.91292E-9</v>
      </c>
      <c r="O372" s="1">
        <v>6.4650499999999997E-9</v>
      </c>
    </row>
    <row r="373" spans="1:15" x14ac:dyDescent="0.4">
      <c r="A373" s="2" t="s">
        <v>57</v>
      </c>
      <c r="B373" s="1">
        <v>4.3812000000000002E-8</v>
      </c>
      <c r="C373" s="1">
        <v>3.2663E-11</v>
      </c>
      <c r="D373" s="1">
        <v>1.23939E-9</v>
      </c>
      <c r="E373" s="1">
        <v>2.4108000000000002E-12</v>
      </c>
      <c r="F373" s="1">
        <v>5.8575200000000005E-13</v>
      </c>
      <c r="G373" s="1">
        <v>3.2185499999999999E-12</v>
      </c>
      <c r="H373" s="1">
        <v>1.02856E-8</v>
      </c>
      <c r="I373" s="1">
        <v>1.9728600000000002E-9</v>
      </c>
      <c r="J373" s="1">
        <v>1.1513699999999999E-9</v>
      </c>
      <c r="K373" s="1">
        <v>7.7360200000000001E-10</v>
      </c>
      <c r="L373" s="1">
        <v>1.10248E-8</v>
      </c>
      <c r="M373" s="1">
        <v>5.3719200000000002E-9</v>
      </c>
      <c r="N373" s="1">
        <v>5.8618300000000002E-9</v>
      </c>
      <c r="O373" s="1">
        <v>1.98032E-8</v>
      </c>
    </row>
    <row r="374" spans="1:15" x14ac:dyDescent="0.4">
      <c r="A374" s="2">
        <v>712000</v>
      </c>
      <c r="B374" s="1">
        <v>1.46853E-7</v>
      </c>
      <c r="C374" s="1">
        <v>1.0961700000000001E-10</v>
      </c>
      <c r="D374" s="1">
        <v>4.1466400000000001E-9</v>
      </c>
      <c r="E374" s="1">
        <v>8.0287199999999997E-12</v>
      </c>
      <c r="F374" s="1">
        <v>1.9581699999999999E-12</v>
      </c>
      <c r="G374" s="1">
        <v>1.06969E-11</v>
      </c>
      <c r="H374" s="1">
        <v>3.4509600000000001E-8</v>
      </c>
      <c r="I374" s="1">
        <v>6.6649299999999996E-9</v>
      </c>
      <c r="J374" s="1">
        <v>3.8235299999999999E-9</v>
      </c>
      <c r="K374" s="1">
        <v>2.5859200000000001E-9</v>
      </c>
      <c r="L374" s="1">
        <v>3.69257E-8</v>
      </c>
      <c r="M374" s="1">
        <v>1.79444E-8</v>
      </c>
      <c r="N374" s="1">
        <v>1.9583699999999999E-8</v>
      </c>
      <c r="O374" s="1">
        <v>6.6186499999999995E-8</v>
      </c>
    </row>
    <row r="375" spans="1:15" x14ac:dyDescent="0.4">
      <c r="A375" s="2">
        <v>713100</v>
      </c>
      <c r="B375" s="1">
        <v>3.1119399999999997E-7</v>
      </c>
      <c r="C375" s="1">
        <v>2.1630800000000001E-10</v>
      </c>
      <c r="D375" s="1">
        <v>6.8093200000000002E-9</v>
      </c>
      <c r="E375" s="1">
        <v>1.23749E-11</v>
      </c>
      <c r="F375" s="1">
        <v>2.1968400000000002E-12</v>
      </c>
      <c r="G375" s="1">
        <v>2.37646E-11</v>
      </c>
      <c r="H375" s="1">
        <v>1.2671400000000001E-7</v>
      </c>
      <c r="I375" s="1">
        <v>3.4283299999999999E-9</v>
      </c>
      <c r="J375" s="1">
        <v>2.0551899999999998E-9</v>
      </c>
      <c r="K375" s="1">
        <v>1.2244300000000001E-9</v>
      </c>
      <c r="L375" s="1">
        <v>1.82165E-8</v>
      </c>
      <c r="M375" s="1">
        <v>3.0059599999999997E-8</v>
      </c>
      <c r="N375" s="1">
        <v>3.3038400000000003E-8</v>
      </c>
      <c r="O375" s="1">
        <v>1.6166799999999999E-7</v>
      </c>
    </row>
    <row r="376" spans="1:15" x14ac:dyDescent="0.4">
      <c r="A376" s="2">
        <v>713200</v>
      </c>
      <c r="B376" s="1">
        <v>3.3385999999999999E-8</v>
      </c>
      <c r="C376" s="1">
        <v>2.4913600000000002E-11</v>
      </c>
      <c r="D376" s="1">
        <v>9.4285999999999999E-10</v>
      </c>
      <c r="E376" s="1">
        <v>1.8259400000000002E-12</v>
      </c>
      <c r="F376" s="1">
        <v>4.4517500000000002E-13</v>
      </c>
      <c r="G376" s="1">
        <v>2.43281E-12</v>
      </c>
      <c r="H376" s="1">
        <v>7.8489899999999998E-9</v>
      </c>
      <c r="I376" s="1">
        <v>1.51459E-9</v>
      </c>
      <c r="J376" s="1">
        <v>8.6958100000000002E-10</v>
      </c>
      <c r="K376" s="1">
        <v>5.8757299999999999E-10</v>
      </c>
      <c r="L376" s="1">
        <v>8.3987199999999997E-9</v>
      </c>
      <c r="M376" s="1">
        <v>4.07788E-9</v>
      </c>
      <c r="N376" s="1">
        <v>4.4534700000000003E-9</v>
      </c>
      <c r="O376" s="1">
        <v>1.50488E-8</v>
      </c>
    </row>
    <row r="377" spans="1:15" x14ac:dyDescent="0.4">
      <c r="A377" s="2">
        <v>713900</v>
      </c>
      <c r="B377" s="1">
        <v>1.5975499999999999E-7</v>
      </c>
      <c r="C377" s="1">
        <v>8.9990200000000003E-11</v>
      </c>
      <c r="D377" s="1">
        <v>5.8514199999999996E-9</v>
      </c>
      <c r="E377" s="1">
        <v>1.5498999999999999E-11</v>
      </c>
      <c r="F377" s="1">
        <v>1.4132000000000001E-12</v>
      </c>
      <c r="G377" s="1">
        <v>9.1731700000000002E-12</v>
      </c>
      <c r="H377" s="1">
        <v>4.7228800000000001E-8</v>
      </c>
      <c r="I377" s="1">
        <v>4.1963100000000004E-9</v>
      </c>
      <c r="J377" s="1">
        <v>5.3462599999999997E-9</v>
      </c>
      <c r="K377" s="1">
        <v>6.9637499999999999E-10</v>
      </c>
      <c r="L377" s="1">
        <v>9.8759700000000006E-9</v>
      </c>
      <c r="M377" s="1">
        <v>1.4999999999999999E-8</v>
      </c>
      <c r="N377" s="1">
        <v>2.40317E-8</v>
      </c>
      <c r="O377" s="1">
        <v>8.6582100000000006E-8</v>
      </c>
    </row>
    <row r="378" spans="1:15" x14ac:dyDescent="0.4">
      <c r="A378" s="2">
        <v>721000</v>
      </c>
      <c r="B378" s="1">
        <v>1.6658800000000001E-7</v>
      </c>
      <c r="C378" s="1">
        <v>9.2828599999999997E-11</v>
      </c>
      <c r="D378" s="1">
        <v>3.1724399999999999E-9</v>
      </c>
      <c r="E378" s="1">
        <v>1.24027E-11</v>
      </c>
      <c r="F378" s="1">
        <v>1.5021400000000001E-12</v>
      </c>
      <c r="G378" s="1">
        <v>1.1027900000000001E-11</v>
      </c>
      <c r="H378" s="1">
        <v>6.82127E-8</v>
      </c>
      <c r="I378" s="1">
        <v>9.3710099999999999E-9</v>
      </c>
      <c r="J378" s="1">
        <v>1.8976199999999999E-9</v>
      </c>
      <c r="K378" s="1">
        <v>5.2542399999999998E-9</v>
      </c>
      <c r="L378" s="1">
        <v>1.1760000000000001E-8</v>
      </c>
      <c r="M378" s="1">
        <v>1.28982E-8</v>
      </c>
      <c r="N378" s="1">
        <v>2.7520699999999999E-8</v>
      </c>
      <c r="O378" s="1">
        <v>6.66575E-8</v>
      </c>
    </row>
    <row r="379" spans="1:15" x14ac:dyDescent="0.4">
      <c r="A379" s="2">
        <v>722110</v>
      </c>
      <c r="B379" s="1">
        <v>3.8820300000000003E-7</v>
      </c>
      <c r="C379" s="1">
        <v>6.7974699999999998E-11</v>
      </c>
      <c r="D379" s="1">
        <v>4.54933E-9</v>
      </c>
      <c r="E379" s="1">
        <v>4.9303599999999998E-11</v>
      </c>
      <c r="F379" s="1">
        <v>1.3905100000000001E-12</v>
      </c>
      <c r="G379" s="1">
        <v>1.0135699999999999E-11</v>
      </c>
      <c r="H379" s="1">
        <v>3.1374499999999998E-7</v>
      </c>
      <c r="I379" s="1">
        <v>1.7954E-8</v>
      </c>
      <c r="J379" s="1">
        <v>6.1711500000000001E-9</v>
      </c>
      <c r="K379" s="1">
        <v>3.1776699999999998E-9</v>
      </c>
      <c r="L379" s="1">
        <v>4.01766E-9</v>
      </c>
      <c r="M379" s="1">
        <v>1.0223999999999999E-8</v>
      </c>
      <c r="N379" s="1">
        <v>2.0606400000000001E-8</v>
      </c>
      <c r="O379" s="1">
        <v>4.9543100000000001E-8</v>
      </c>
    </row>
    <row r="380" spans="1:15" x14ac:dyDescent="0.4">
      <c r="A380" s="2">
        <v>722211</v>
      </c>
      <c r="B380" s="1">
        <v>4.0643000000000002E-7</v>
      </c>
      <c r="C380" s="1">
        <v>9.0436099999999998E-11</v>
      </c>
      <c r="D380" s="1">
        <v>3.43488E-9</v>
      </c>
      <c r="E380" s="1">
        <v>3.1500399999999999E-11</v>
      </c>
      <c r="F380" s="1">
        <v>1.1188599999999999E-12</v>
      </c>
      <c r="G380" s="1">
        <v>1.24968E-11</v>
      </c>
      <c r="H380" s="1">
        <v>3.3184700000000002E-7</v>
      </c>
      <c r="I380" s="1">
        <v>9.0163200000000006E-9</v>
      </c>
      <c r="J380" s="1">
        <v>4.3999899999999998E-9</v>
      </c>
      <c r="K380" s="1">
        <v>2.4160500000000002E-9</v>
      </c>
      <c r="L380" s="1">
        <v>3.8316499999999999E-10</v>
      </c>
      <c r="M380" s="1">
        <v>1.4111200000000001E-8</v>
      </c>
      <c r="N380" s="1">
        <v>2.6052399999999999E-8</v>
      </c>
      <c r="O380" s="1">
        <v>6.7842200000000004E-8</v>
      </c>
    </row>
    <row r="381" spans="1:15" x14ac:dyDescent="0.4">
      <c r="A381" s="2" t="s">
        <v>58</v>
      </c>
      <c r="B381" s="1">
        <v>3.3030399999999999E-7</v>
      </c>
      <c r="C381" s="1">
        <v>9.1243799999999996E-11</v>
      </c>
      <c r="D381" s="1">
        <v>3.4629499999999999E-9</v>
      </c>
      <c r="E381" s="1">
        <v>1.9517600000000002E-11</v>
      </c>
      <c r="F381" s="1">
        <v>6.4563899999999999E-13</v>
      </c>
      <c r="G381" s="1">
        <v>1.2717699999999999E-11</v>
      </c>
      <c r="H381" s="1">
        <v>2.52576E-7</v>
      </c>
      <c r="I381" s="1">
        <v>2.6558699999999998E-9</v>
      </c>
      <c r="J381" s="1">
        <v>2.0049200000000001E-9</v>
      </c>
      <c r="K381" s="1">
        <v>1.0335600000000001E-8</v>
      </c>
      <c r="L381" s="1">
        <v>5.53531E-9</v>
      </c>
      <c r="M381" s="1">
        <v>1.3620499999999999E-8</v>
      </c>
      <c r="N381" s="1">
        <v>1.7702300000000002E-8</v>
      </c>
      <c r="O381" s="1">
        <v>6.18632E-8</v>
      </c>
    </row>
    <row r="382" spans="1:15" x14ac:dyDescent="0.4">
      <c r="A382" s="2">
        <v>811100</v>
      </c>
      <c r="B382" s="1">
        <v>5.3085500000000002E-8</v>
      </c>
      <c r="C382" s="1">
        <v>2.5897899999999999E-11</v>
      </c>
      <c r="D382" s="1">
        <v>1.71117E-9</v>
      </c>
      <c r="E382" s="1">
        <v>5.3761800000000002E-12</v>
      </c>
      <c r="F382" s="1">
        <v>2.2975399999999999E-12</v>
      </c>
      <c r="G382" s="1">
        <v>2.4018099999999998E-12</v>
      </c>
      <c r="H382" s="1">
        <v>5.9147799999999997E-9</v>
      </c>
      <c r="I382" s="1">
        <v>4.6515999999999999E-9</v>
      </c>
      <c r="J382" s="1">
        <v>2.59143E-9</v>
      </c>
      <c r="K382" s="1">
        <v>3.5076400000000001E-9</v>
      </c>
      <c r="L382" s="1">
        <v>1.13625E-8</v>
      </c>
      <c r="M382" s="1">
        <v>6.2141699999999999E-9</v>
      </c>
      <c r="N382" s="1">
        <v>7.6066700000000006E-9</v>
      </c>
      <c r="O382" s="1">
        <v>2.7777600000000001E-8</v>
      </c>
    </row>
    <row r="383" spans="1:15" x14ac:dyDescent="0.4">
      <c r="A383" s="2">
        <v>811200</v>
      </c>
      <c r="B383" s="1">
        <v>1.2370800000000001E-7</v>
      </c>
      <c r="C383" s="1">
        <v>5.9892900000000006E-11</v>
      </c>
      <c r="D383" s="1">
        <v>3.9372299999999996E-9</v>
      </c>
      <c r="E383" s="1">
        <v>1.25655E-11</v>
      </c>
      <c r="F383" s="1">
        <v>5.2159200000000003E-12</v>
      </c>
      <c r="G383" s="1">
        <v>5.54826E-12</v>
      </c>
      <c r="H383" s="1">
        <v>1.3910100000000001E-8</v>
      </c>
      <c r="I383" s="1">
        <v>1.1039400000000001E-8</v>
      </c>
      <c r="J383" s="1">
        <v>5.8296599999999999E-9</v>
      </c>
      <c r="K383" s="1">
        <v>8.0561800000000006E-9</v>
      </c>
      <c r="L383" s="1">
        <v>2.6965899999999999E-8</v>
      </c>
      <c r="M383" s="1">
        <v>1.44722E-8</v>
      </c>
      <c r="N383" s="1">
        <v>1.76781E-8</v>
      </c>
      <c r="O383" s="1">
        <v>6.4177299999999996E-8</v>
      </c>
    </row>
    <row r="384" spans="1:15" x14ac:dyDescent="0.4">
      <c r="A384" s="2">
        <v>811300</v>
      </c>
      <c r="B384" s="1">
        <v>1.88008E-8</v>
      </c>
      <c r="C384" s="1">
        <v>9.1023500000000007E-12</v>
      </c>
      <c r="D384" s="1">
        <v>5.9836899999999996E-10</v>
      </c>
      <c r="E384" s="1">
        <v>1.9096600000000002E-12</v>
      </c>
      <c r="F384" s="1">
        <v>7.9270000000000005E-13</v>
      </c>
      <c r="G384" s="1">
        <v>8.4320799999999995E-13</v>
      </c>
      <c r="H384" s="1">
        <v>2.1140200000000001E-9</v>
      </c>
      <c r="I384" s="1">
        <v>1.67773E-9</v>
      </c>
      <c r="J384" s="1">
        <v>8.8597500000000003E-10</v>
      </c>
      <c r="K384" s="1">
        <v>1.22435E-9</v>
      </c>
      <c r="L384" s="1">
        <v>4.0981899999999999E-9</v>
      </c>
      <c r="M384" s="1">
        <v>2.19944E-9</v>
      </c>
      <c r="N384" s="1">
        <v>2.6866700000000002E-9</v>
      </c>
      <c r="O384" s="1">
        <v>9.7534900000000004E-9</v>
      </c>
    </row>
    <row r="385" spans="1:15" x14ac:dyDescent="0.4">
      <c r="A385" s="2">
        <v>811400</v>
      </c>
      <c r="B385" s="1">
        <v>1.6639E-7</v>
      </c>
      <c r="C385" s="1">
        <v>8.0557400000000002E-11</v>
      </c>
      <c r="D385" s="1">
        <v>5.2956699999999998E-9</v>
      </c>
      <c r="E385" s="1">
        <v>1.6900800000000001E-11</v>
      </c>
      <c r="F385" s="1">
        <v>7.0155300000000001E-12</v>
      </c>
      <c r="G385" s="1">
        <v>7.4625400000000002E-12</v>
      </c>
      <c r="H385" s="1">
        <v>1.87095E-8</v>
      </c>
      <c r="I385" s="1">
        <v>1.4848199999999999E-8</v>
      </c>
      <c r="J385" s="1">
        <v>7.8410300000000002E-9</v>
      </c>
      <c r="K385" s="1">
        <v>1.0835799999999999E-8</v>
      </c>
      <c r="L385" s="1">
        <v>3.6269699999999997E-8</v>
      </c>
      <c r="M385" s="1">
        <v>1.94655E-8</v>
      </c>
      <c r="N385" s="1">
        <v>2.3777499999999999E-8</v>
      </c>
      <c r="O385" s="1">
        <v>8.63201E-8</v>
      </c>
    </row>
    <row r="386" spans="1:15" x14ac:dyDescent="0.4">
      <c r="A386" s="2">
        <v>812100</v>
      </c>
      <c r="B386" s="1">
        <v>4.7195500000000001E-8</v>
      </c>
      <c r="C386" s="1">
        <v>2.28307E-11</v>
      </c>
      <c r="D386" s="1">
        <v>1.5016299999999999E-9</v>
      </c>
      <c r="E386" s="1">
        <v>4.7947600000000001E-12</v>
      </c>
      <c r="F386" s="1">
        <v>1.9878799999999998E-12</v>
      </c>
      <c r="G386" s="1">
        <v>2.1153199999999999E-12</v>
      </c>
      <c r="H386" s="1">
        <v>5.30508E-9</v>
      </c>
      <c r="I386" s="1">
        <v>4.2119800000000002E-9</v>
      </c>
      <c r="J386" s="1">
        <v>2.2194099999999999E-9</v>
      </c>
      <c r="K386" s="1">
        <v>3.0719199999999999E-9</v>
      </c>
      <c r="L386" s="1">
        <v>1.02886E-8</v>
      </c>
      <c r="M386" s="1">
        <v>5.5270900000000002E-9</v>
      </c>
      <c r="N386" s="1">
        <v>6.7444799999999999E-9</v>
      </c>
      <c r="O386" s="1">
        <v>2.44911E-8</v>
      </c>
    </row>
    <row r="387" spans="1:15" x14ac:dyDescent="0.4">
      <c r="A387" s="2">
        <v>812200</v>
      </c>
      <c r="B387" s="1">
        <v>6.5456800000000004E-8</v>
      </c>
      <c r="C387" s="1">
        <v>3.1692499999999998E-11</v>
      </c>
      <c r="D387" s="1">
        <v>2.0834199999999998E-9</v>
      </c>
      <c r="E387" s="1">
        <v>6.6488099999999998E-12</v>
      </c>
      <c r="F387" s="1">
        <v>2.7594000000000001E-12</v>
      </c>
      <c r="G387" s="1">
        <v>2.93566E-12</v>
      </c>
      <c r="H387" s="1">
        <v>7.3592E-9</v>
      </c>
      <c r="I387" s="1">
        <v>5.8399600000000002E-9</v>
      </c>
      <c r="J387" s="1">
        <v>3.0842599999999999E-9</v>
      </c>
      <c r="K387" s="1">
        <v>4.2625899999999999E-9</v>
      </c>
      <c r="L387" s="1">
        <v>1.42653E-8</v>
      </c>
      <c r="M387" s="1">
        <v>7.6611399999999999E-9</v>
      </c>
      <c r="N387" s="1">
        <v>9.3542700000000006E-9</v>
      </c>
      <c r="O387" s="1">
        <v>3.3954299999999997E-8</v>
      </c>
    </row>
    <row r="388" spans="1:15" x14ac:dyDescent="0.4">
      <c r="A388" s="2">
        <v>812300</v>
      </c>
      <c r="B388" s="1">
        <v>2.4317399999999998E-7</v>
      </c>
      <c r="C388" s="1">
        <v>1.3750299999999999E-10</v>
      </c>
      <c r="D388" s="1">
        <v>7.8047099999999996E-9</v>
      </c>
      <c r="E388" s="1">
        <v>1.45439E-11</v>
      </c>
      <c r="F388" s="1">
        <v>4.6334200000000003E-12</v>
      </c>
      <c r="G388" s="1">
        <v>1.43034E-11</v>
      </c>
      <c r="H388" s="1">
        <v>9.5713900000000001E-8</v>
      </c>
      <c r="I388" s="1">
        <v>7.6837199999999996E-9</v>
      </c>
      <c r="J388" s="1">
        <v>4.4203099999999996E-9</v>
      </c>
      <c r="K388" s="1">
        <v>8.5248099999999992E-9</v>
      </c>
      <c r="L388" s="1">
        <v>2.3323200000000001E-8</v>
      </c>
      <c r="M388" s="1">
        <v>2.04397E-8</v>
      </c>
      <c r="N388" s="1">
        <v>3.6664600000000003E-8</v>
      </c>
      <c r="O388" s="1">
        <v>1.07541E-7</v>
      </c>
    </row>
    <row r="389" spans="1:15" x14ac:dyDescent="0.4">
      <c r="A389" s="2">
        <v>812900</v>
      </c>
      <c r="B389" s="1">
        <v>8.4421100000000004E-8</v>
      </c>
      <c r="C389" s="1">
        <v>5.6510000000000001E-11</v>
      </c>
      <c r="D389" s="1">
        <v>3.6615100000000001E-9</v>
      </c>
      <c r="E389" s="1">
        <v>7.6753000000000006E-12</v>
      </c>
      <c r="F389" s="1">
        <v>8.5958599999999993E-12</v>
      </c>
      <c r="G389" s="1">
        <v>4.3748000000000003E-12</v>
      </c>
      <c r="H389" s="1">
        <v>6.7417000000000004E-9</v>
      </c>
      <c r="I389" s="1">
        <v>5.2572499999999998E-9</v>
      </c>
      <c r="J389" s="1">
        <v>2.88738E-9</v>
      </c>
      <c r="K389" s="1">
        <v>4.1516499999999998E-9</v>
      </c>
      <c r="L389" s="1">
        <v>1.30367E-8</v>
      </c>
      <c r="M389" s="1">
        <v>8.4083600000000005E-9</v>
      </c>
      <c r="N389" s="1">
        <v>1.6746099999999999E-8</v>
      </c>
      <c r="O389" s="1">
        <v>4.5801699999999999E-8</v>
      </c>
    </row>
    <row r="390" spans="1:15" x14ac:dyDescent="0.4">
      <c r="A390" s="2">
        <v>813100</v>
      </c>
      <c r="B390" s="1">
        <v>7.9330999999999994E-9</v>
      </c>
      <c r="C390" s="1">
        <v>3.85992E-12</v>
      </c>
      <c r="D390" s="1">
        <v>2.5515200000000001E-10</v>
      </c>
      <c r="E390" s="1">
        <v>8.0360000000000003E-13</v>
      </c>
      <c r="F390" s="1">
        <v>3.4125699999999999E-13</v>
      </c>
      <c r="G390" s="1">
        <v>3.5934900000000001E-13</v>
      </c>
      <c r="H390" s="1">
        <v>8.8515400000000002E-10</v>
      </c>
      <c r="I390" s="1">
        <v>6.97064E-10</v>
      </c>
      <c r="J390" s="1">
        <v>3.8494700000000003E-10</v>
      </c>
      <c r="K390" s="1">
        <v>5.2428500000000002E-10</v>
      </c>
      <c r="L390" s="1">
        <v>1.7027200000000001E-9</v>
      </c>
      <c r="M390" s="1">
        <v>9.2966199999999999E-10</v>
      </c>
      <c r="N390" s="1">
        <v>1.1365899999999999E-9</v>
      </c>
      <c r="O390" s="1">
        <v>4.1556500000000002E-9</v>
      </c>
    </row>
    <row r="391" spans="1:15" x14ac:dyDescent="0.4">
      <c r="A391" s="2" t="s">
        <v>59</v>
      </c>
      <c r="B391" s="1">
        <v>8.7024800000000002E-8</v>
      </c>
      <c r="C391" s="1">
        <v>4.2132800000000002E-11</v>
      </c>
      <c r="D391" s="1">
        <v>2.7697199999999998E-9</v>
      </c>
      <c r="E391" s="1">
        <v>8.8393999999999997E-12</v>
      </c>
      <c r="F391" s="1">
        <v>3.6692300000000001E-12</v>
      </c>
      <c r="G391" s="1">
        <v>3.9030300000000002E-12</v>
      </c>
      <c r="H391" s="1">
        <v>9.7853500000000003E-9</v>
      </c>
      <c r="I391" s="1">
        <v>7.7658400000000001E-9</v>
      </c>
      <c r="J391" s="1">
        <v>4.10098E-9</v>
      </c>
      <c r="K391" s="1">
        <v>5.6672699999999996E-9</v>
      </c>
      <c r="L391" s="1">
        <v>1.8969599999999999E-8</v>
      </c>
      <c r="M391" s="1">
        <v>1.0180700000000001E-8</v>
      </c>
      <c r="N391" s="1">
        <v>1.2436E-8</v>
      </c>
      <c r="O391" s="1">
        <v>4.5146800000000003E-8</v>
      </c>
    </row>
    <row r="392" spans="1:15" x14ac:dyDescent="0.4">
      <c r="A392" s="2" t="s">
        <v>60</v>
      </c>
      <c r="B392" s="1">
        <v>4.9695700000000001E-8</v>
      </c>
      <c r="C392" s="1">
        <v>2.4059999999999999E-11</v>
      </c>
      <c r="D392" s="1">
        <v>1.58165E-9</v>
      </c>
      <c r="E392" s="1">
        <v>5.0477599999999999E-12</v>
      </c>
      <c r="F392" s="1">
        <v>2.09532E-12</v>
      </c>
      <c r="G392" s="1">
        <v>2.2288299999999999E-12</v>
      </c>
      <c r="H392" s="1">
        <v>5.58794E-9</v>
      </c>
      <c r="I392" s="1">
        <v>4.4347E-9</v>
      </c>
      <c r="J392" s="1">
        <v>2.3418699999999999E-9</v>
      </c>
      <c r="K392" s="1">
        <v>3.2363000000000001E-9</v>
      </c>
      <c r="L392" s="1">
        <v>1.08327E-8</v>
      </c>
      <c r="M392" s="1">
        <v>5.8137299999999999E-9</v>
      </c>
      <c r="N392" s="1">
        <v>7.1016100000000003E-9</v>
      </c>
      <c r="O392" s="1">
        <v>2.57811E-8</v>
      </c>
    </row>
    <row r="393" spans="1:15" x14ac:dyDescent="0.4">
      <c r="A393" s="2">
        <v>814000</v>
      </c>
      <c r="B393" s="1">
        <v>3.7258799999999999E-8</v>
      </c>
      <c r="C393" s="1">
        <v>1.8038699999999999E-11</v>
      </c>
      <c r="D393" s="1">
        <v>1.18583E-9</v>
      </c>
      <c r="E393" s="1">
        <v>3.7845000000000003E-12</v>
      </c>
      <c r="F393" s="1">
        <v>1.5709500000000001E-12</v>
      </c>
      <c r="G393" s="1">
        <v>1.6710399999999999E-12</v>
      </c>
      <c r="H393" s="1">
        <v>4.1895000000000001E-9</v>
      </c>
      <c r="I393" s="1">
        <v>3.3248699999999999E-9</v>
      </c>
      <c r="J393" s="1">
        <v>1.75579E-9</v>
      </c>
      <c r="K393" s="1">
        <v>2.4263800000000001E-9</v>
      </c>
      <c r="L393" s="1">
        <v>8.1216600000000007E-9</v>
      </c>
      <c r="M393" s="1">
        <v>4.3587799999999997E-9</v>
      </c>
      <c r="N393" s="1">
        <v>5.3243500000000001E-9</v>
      </c>
      <c r="O393" s="1">
        <v>1.9329099999999999E-8</v>
      </c>
    </row>
    <row r="394" spans="1:15" x14ac:dyDescent="0.4">
      <c r="A394" s="2" t="s">
        <v>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4">
      <c r="A395" s="2" t="s">
        <v>62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4">
      <c r="A396" s="2">
        <v>491000</v>
      </c>
      <c r="B396" s="1">
        <v>9.4078900000000003E-9</v>
      </c>
      <c r="C396" s="1">
        <v>9.3877999999999992E-12</v>
      </c>
      <c r="D396" s="1">
        <v>3.5517199999999999E-10</v>
      </c>
      <c r="E396" s="1">
        <v>3.7341799999999999E-13</v>
      </c>
      <c r="F396" s="1">
        <v>7.1955699999999995E-14</v>
      </c>
      <c r="G396" s="1">
        <v>8.4812400000000001E-13</v>
      </c>
      <c r="H396" s="1">
        <v>5.1745799999999997E-10</v>
      </c>
      <c r="I396" s="1">
        <v>2.2511900000000001E-10</v>
      </c>
      <c r="J396" s="1">
        <v>3.37353E-10</v>
      </c>
      <c r="K396" s="1">
        <v>4.05266E-10</v>
      </c>
      <c r="L396" s="1">
        <v>8.20559E-10</v>
      </c>
      <c r="M396" s="1">
        <v>1.5734400000000001E-9</v>
      </c>
      <c r="N396" s="1">
        <v>1.8574100000000001E-9</v>
      </c>
      <c r="O396" s="1">
        <v>5.3458700000000003E-9</v>
      </c>
    </row>
    <row r="397" spans="1:15" x14ac:dyDescent="0.4">
      <c r="A397" s="2" t="s">
        <v>63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4">
      <c r="A398" s="2" t="s">
        <v>467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4">
      <c r="A399" s="2" t="s">
        <v>469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4">
      <c r="A400" s="2" t="s">
        <v>471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4">
      <c r="A401" s="2" t="s">
        <v>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8966-03E1-4D19-ABC7-BB5F82F3824A}">
  <dimension ref="A1:R401"/>
  <sheetViews>
    <sheetView workbookViewId="0">
      <selection activeCell="B13" sqref="B13"/>
    </sheetView>
  </sheetViews>
  <sheetFormatPr defaultRowHeight="13.9" x14ac:dyDescent="0.4"/>
  <cols>
    <col min="1" max="1" width="12.9296875" style="2" bestFit="1" customWidth="1"/>
    <col min="2" max="2" width="87.265625" bestFit="1" customWidth="1"/>
    <col min="3" max="3" width="18.9296875" bestFit="1" customWidth="1"/>
    <col min="4" max="4" width="18.9296875" style="10" customWidth="1"/>
    <col min="5" max="5" width="20.19921875" bestFit="1" customWidth="1"/>
    <col min="6" max="7" width="18.9296875" bestFit="1" customWidth="1"/>
    <col min="8" max="8" width="33.86328125" bestFit="1" customWidth="1"/>
    <col min="9" max="9" width="18.9296875" bestFit="1" customWidth="1"/>
    <col min="10" max="10" width="19.86328125" bestFit="1" customWidth="1"/>
    <col min="11" max="11" width="29.265625" bestFit="1" customWidth="1"/>
    <col min="12" max="12" width="18.9296875" bestFit="1" customWidth="1"/>
    <col min="13" max="13" width="22.796875" bestFit="1" customWidth="1"/>
    <col min="14" max="14" width="18.9296875" bestFit="1" customWidth="1"/>
    <col min="15" max="15" width="31.796875" bestFit="1" customWidth="1"/>
    <col min="16" max="17" width="18.9296875" bestFit="1" customWidth="1"/>
  </cols>
  <sheetData>
    <row r="1" spans="1:18" x14ac:dyDescent="0.4">
      <c r="A1" s="3" t="s">
        <v>0</v>
      </c>
      <c r="B1" s="3" t="s">
        <v>529</v>
      </c>
      <c r="C1" s="3" t="s">
        <v>515</v>
      </c>
      <c r="D1" s="3" t="s">
        <v>530</v>
      </c>
      <c r="E1" s="3" t="s">
        <v>516</v>
      </c>
      <c r="F1" s="3" t="s">
        <v>517</v>
      </c>
      <c r="G1" s="3" t="s">
        <v>518</v>
      </c>
      <c r="H1" s="3" t="s">
        <v>519</v>
      </c>
      <c r="I1" s="3" t="s">
        <v>520</v>
      </c>
      <c r="J1" s="3" t="s">
        <v>521</v>
      </c>
      <c r="K1" s="3" t="s">
        <v>522</v>
      </c>
      <c r="L1" s="3" t="s">
        <v>523</v>
      </c>
      <c r="M1" s="3" t="s">
        <v>524</v>
      </c>
      <c r="N1" s="3" t="s">
        <v>525</v>
      </c>
      <c r="O1" s="3" t="s">
        <v>526</v>
      </c>
      <c r="P1" s="3" t="s">
        <v>527</v>
      </c>
      <c r="Q1" s="3" t="s">
        <v>528</v>
      </c>
    </row>
    <row r="2" spans="1:18" hidden="1" x14ac:dyDescent="0.4">
      <c r="A2" s="2" t="s">
        <v>35</v>
      </c>
      <c r="B2" t="str">
        <f>VLOOKUP(A2,产业名称检索表!A:B,2,FALSE)</f>
        <v>Customs duties</v>
      </c>
      <c r="C2" s="2" t="str">
        <f>"[" &amp; TEXT(D_low_2.5!B282,"0.00E+00") &amp; ", " &amp; TEXT(D_high_97.5!B282,"0.00E+00") &amp; "]"</f>
        <v>[0.00E+00, 0.00E+00]</v>
      </c>
      <c r="D2" s="10" t="s">
        <v>498</v>
      </c>
      <c r="E2" s="2" t="str">
        <f>"[" &amp; TEXT(D_low_2.5!C282,"0.00E+00") &amp; ", " &amp; TEXT(D_high_97.5!C282,"0.00E+00") &amp; "]"</f>
        <v>[0.00E+00, 0.00E+00]</v>
      </c>
      <c r="F2" s="2" t="str">
        <f>"[" &amp; TEXT(D_low_2.5!D282,"0.00E+00") &amp; ", " &amp; TEXT(D_high_97.5!D282,"0.00E+00") &amp; "]"</f>
        <v>[0.00E+00, 0.00E+00]</v>
      </c>
      <c r="G2" s="2" t="str">
        <f>"[" &amp; TEXT(D_low_2.5!E282,"0.00E+00") &amp; ", " &amp; TEXT(D_high_97.5!E282,"0.00E+00") &amp; "]"</f>
        <v>[0.00E+00, 0.00E+00]</v>
      </c>
      <c r="H2" s="2" t="str">
        <f>"[" &amp; TEXT(D_low_2.5!F282,"0.00E+00") &amp; ", " &amp; TEXT(D_high_97.5!F282,"0.00E+00") &amp; "]"</f>
        <v>[0.00E+00, 0.00E+00]</v>
      </c>
      <c r="I2" s="2" t="str">
        <f>"[" &amp; TEXT(D_low_2.5!G282,"0.00E+00") &amp; ", " &amp; TEXT(D_high_97.5!G282,"0.00E+00") &amp; "]"</f>
        <v>[0.00E+00, 0.00E+00]</v>
      </c>
      <c r="J2" s="2" t="str">
        <f>"[" &amp; TEXT(D_low_2.5!H282,"0.00E+00") &amp; ", " &amp; TEXT(D_high_97.5!H282,"0.00E+00") &amp; "]"</f>
        <v>[0.00E+00, 0.00E+00]</v>
      </c>
      <c r="K2" s="2" t="str">
        <f>"[" &amp; TEXT(D_low_2.5!I282,"0.00E+00") &amp; ", " &amp; TEXT(D_high_97.5!I282,"0.00E+00") &amp; "]"</f>
        <v>[0.00E+00, 0.00E+00]</v>
      </c>
      <c r="L2" s="2" t="str">
        <f>"[" &amp; TEXT(D_low_2.5!J282,"0.00E+00") &amp; ", " &amp; TEXT(D_high_97.5!J282,"0.00E+00") &amp; "]"</f>
        <v>[0.00E+00, 0.00E+00]</v>
      </c>
      <c r="M2" s="2" t="str">
        <f>"[" &amp; TEXT(D_low_2.5!K282,"0.00E+00") &amp; ", " &amp; TEXT(D_high_97.5!K282,"0.00E+00") &amp; "]"</f>
        <v>[0.00E+00, 0.00E+00]</v>
      </c>
      <c r="N2" s="2" t="str">
        <f>"[" &amp; TEXT(D_low_2.5!L282,"0.00E+00") &amp; ", " &amp; TEXT(D_high_97.5!L282,"0.00E+00") &amp; "]"</f>
        <v>[0.00E+00, 0.00E+00]</v>
      </c>
      <c r="O2" s="2" t="str">
        <f>"[" &amp; TEXT(D_low_2.5!M282,"0.00E+00") &amp; ", " &amp; TEXT(D_high_97.5!M282,"0.00E+00") &amp; "]"</f>
        <v>[0.00E+00, 0.00E+00]</v>
      </c>
      <c r="P2" s="2" t="str">
        <f>"[" &amp; TEXT(D_low_2.5!N282,"0.00E+00") &amp; ", " &amp; TEXT(D_high_97.5!N282,"0.00E+00") &amp; "]"</f>
        <v>[0.00E+00, 0.00E+00]</v>
      </c>
      <c r="Q2" s="2" t="str">
        <f>"[" &amp; TEXT(D_low_2.5!O282,"0.00E+00") &amp; ", " &amp; TEXT(D_high_97.5!O282,"0.00E+00") &amp; "]"</f>
        <v>[0.00E+00, 0.00E+00]</v>
      </c>
      <c r="R2" s="2"/>
    </row>
    <row r="3" spans="1:18" hidden="1" x14ac:dyDescent="0.4">
      <c r="A3" s="2" t="s">
        <v>45</v>
      </c>
      <c r="B3" t="str">
        <f>VLOOKUP(A3,产业名称检索表!A:B,2,FALSE)</f>
        <v>Owner-occupied housing</v>
      </c>
      <c r="C3" s="2" t="str">
        <f>"[" &amp; TEXT(D_low_2.5!B324,"0.00E+00") &amp; ", " &amp; TEXT(D_high_97.5!B324,"0.00E+00") &amp; "]"</f>
        <v>[0.00E+00, 0.00E+00]</v>
      </c>
      <c r="D3" s="10" t="s">
        <v>498</v>
      </c>
      <c r="E3" s="2" t="str">
        <f>"[" &amp; TEXT(D_low_2.5!C324,"0.00E+00") &amp; ", " &amp; TEXT(D_high_97.5!C324,"0.00E+00") &amp; "]"</f>
        <v>[0.00E+00, 0.00E+00]</v>
      </c>
      <c r="F3" s="2" t="str">
        <f>"[" &amp; TEXT(D_low_2.5!D324,"0.00E+00") &amp; ", " &amp; TEXT(D_high_97.5!D324,"0.00E+00") &amp; "]"</f>
        <v>[0.00E+00, 0.00E+00]</v>
      </c>
      <c r="G3" s="2" t="str">
        <f>"[" &amp; TEXT(D_low_2.5!E324,"0.00E+00") &amp; ", " &amp; TEXT(D_high_97.5!E324,"0.00E+00") &amp; "]"</f>
        <v>[0.00E+00, 0.00E+00]</v>
      </c>
      <c r="H3" s="2" t="str">
        <f>"[" &amp; TEXT(D_low_2.5!F324,"0.00E+00") &amp; ", " &amp; TEXT(D_high_97.5!F324,"0.00E+00") &amp; "]"</f>
        <v>[0.00E+00, 0.00E+00]</v>
      </c>
      <c r="I3" s="2" t="str">
        <f>"[" &amp; TEXT(D_low_2.5!G324,"0.00E+00") &amp; ", " &amp; TEXT(D_high_97.5!G324,"0.00E+00") &amp; "]"</f>
        <v>[0.00E+00, 0.00E+00]</v>
      </c>
      <c r="J3" s="2" t="str">
        <f>"[" &amp; TEXT(D_low_2.5!H324,"0.00E+00") &amp; ", " &amp; TEXT(D_high_97.5!H324,"0.00E+00") &amp; "]"</f>
        <v>[0.00E+00, 0.00E+00]</v>
      </c>
      <c r="K3" s="2" t="str">
        <f>"[" &amp; TEXT(D_low_2.5!I324,"0.00E+00") &amp; ", " &amp; TEXT(D_high_97.5!I324,"0.00E+00") &amp; "]"</f>
        <v>[0.00E+00, 0.00E+00]</v>
      </c>
      <c r="L3" s="2" t="str">
        <f>"[" &amp; TEXT(D_low_2.5!J324,"0.00E+00") &amp; ", " &amp; TEXT(D_high_97.5!J324,"0.00E+00") &amp; "]"</f>
        <v>[0.00E+00, 0.00E+00]</v>
      </c>
      <c r="M3" s="2" t="str">
        <f>"[" &amp; TEXT(D_low_2.5!K324,"0.00E+00") &amp; ", " &amp; TEXT(D_high_97.5!K324,"0.00E+00") &amp; "]"</f>
        <v>[0.00E+00, 0.00E+00]</v>
      </c>
      <c r="N3" s="2" t="str">
        <f>"[" &amp; TEXT(D_low_2.5!L324,"0.00E+00") &amp; ", " &amp; TEXT(D_high_97.5!L324,"0.00E+00") &amp; "]"</f>
        <v>[0.00E+00, 0.00E+00]</v>
      </c>
      <c r="O3" s="2" t="str">
        <f>"[" &amp; TEXT(D_low_2.5!M324,"0.00E+00") &amp; ", " &amp; TEXT(D_high_97.5!M324,"0.00E+00") &amp; "]"</f>
        <v>[0.00E+00, 0.00E+00]</v>
      </c>
      <c r="P3" s="2" t="str">
        <f>"[" &amp; TEXT(D_low_2.5!N324,"0.00E+00") &amp; ", " &amp; TEXT(D_high_97.5!N324,"0.00E+00") &amp; "]"</f>
        <v>[0.00E+00, 0.00E+00]</v>
      </c>
      <c r="Q3" s="2" t="str">
        <f>"[" &amp; TEXT(D_low_2.5!O324,"0.00E+00") &amp; ", " &amp; TEXT(D_high_97.5!O324,"0.00E+00") &amp; "]"</f>
        <v>[0.00E+00, 0.00E+00]</v>
      </c>
    </row>
    <row r="4" spans="1:18" hidden="1" x14ac:dyDescent="0.4">
      <c r="A4" s="2" t="s">
        <v>61</v>
      </c>
      <c r="B4" t="str">
        <f>VLOOKUP(A4,产业名称检索表!A:B,2,FALSE)</f>
        <v>Federal general government (defense)</v>
      </c>
      <c r="C4" s="2" t="str">
        <f>"[" &amp; TEXT(D_low_2.5!B394,"0.00E+00") &amp; ", " &amp; TEXT(D_high_97.5!B394,"0.00E+00") &amp; "]"</f>
        <v>[0.00E+00, 0.00E+00]</v>
      </c>
      <c r="D4" s="10" t="s">
        <v>498</v>
      </c>
      <c r="E4" s="2" t="str">
        <f>"[" &amp; TEXT(D_low_2.5!C394,"0.00E+00") &amp; ", " &amp; TEXT(D_high_97.5!C394,"0.00E+00") &amp; "]"</f>
        <v>[0.00E+00, 0.00E+00]</v>
      </c>
      <c r="F4" s="2" t="str">
        <f>"[" &amp; TEXT(D_low_2.5!D394,"0.00E+00") &amp; ", " &amp; TEXT(D_high_97.5!D394,"0.00E+00") &amp; "]"</f>
        <v>[0.00E+00, 0.00E+00]</v>
      </c>
      <c r="G4" s="2" t="str">
        <f>"[" &amp; TEXT(D_low_2.5!E394,"0.00E+00") &amp; ", " &amp; TEXT(D_high_97.5!E394,"0.00E+00") &amp; "]"</f>
        <v>[0.00E+00, 0.00E+00]</v>
      </c>
      <c r="H4" s="2" t="str">
        <f>"[" &amp; TEXT(D_low_2.5!F394,"0.00E+00") &amp; ", " &amp; TEXT(D_high_97.5!F394,"0.00E+00") &amp; "]"</f>
        <v>[0.00E+00, 0.00E+00]</v>
      </c>
      <c r="I4" s="2" t="str">
        <f>"[" &amp; TEXT(D_low_2.5!G394,"0.00E+00") &amp; ", " &amp; TEXT(D_high_97.5!G394,"0.00E+00") &amp; "]"</f>
        <v>[0.00E+00, 0.00E+00]</v>
      </c>
      <c r="J4" s="2" t="str">
        <f>"[" &amp; TEXT(D_low_2.5!H394,"0.00E+00") &amp; ", " &amp; TEXT(D_high_97.5!H394,"0.00E+00") &amp; "]"</f>
        <v>[0.00E+00, 0.00E+00]</v>
      </c>
      <c r="K4" s="2" t="str">
        <f>"[" &amp; TEXT(D_low_2.5!I394,"0.00E+00") &amp; ", " &amp; TEXT(D_high_97.5!I394,"0.00E+00") &amp; "]"</f>
        <v>[0.00E+00, 0.00E+00]</v>
      </c>
      <c r="L4" s="2" t="str">
        <f>"[" &amp; TEXT(D_low_2.5!J394,"0.00E+00") &amp; ", " &amp; TEXT(D_high_97.5!J394,"0.00E+00") &amp; "]"</f>
        <v>[0.00E+00, 0.00E+00]</v>
      </c>
      <c r="M4" s="2" t="str">
        <f>"[" &amp; TEXT(D_low_2.5!K394,"0.00E+00") &amp; ", " &amp; TEXT(D_high_97.5!K394,"0.00E+00") &amp; "]"</f>
        <v>[0.00E+00, 0.00E+00]</v>
      </c>
      <c r="N4" s="2" t="str">
        <f>"[" &amp; TEXT(D_low_2.5!L394,"0.00E+00") &amp; ", " &amp; TEXT(D_high_97.5!L394,"0.00E+00") &amp; "]"</f>
        <v>[0.00E+00, 0.00E+00]</v>
      </c>
      <c r="O4" s="2" t="str">
        <f>"[" &amp; TEXT(D_low_2.5!M394,"0.00E+00") &amp; ", " &amp; TEXT(D_high_97.5!M394,"0.00E+00") &amp; "]"</f>
        <v>[0.00E+00, 0.00E+00]</v>
      </c>
      <c r="P4" s="2" t="str">
        <f>"[" &amp; TEXT(D_low_2.5!N394,"0.00E+00") &amp; ", " &amp; TEXT(D_high_97.5!N394,"0.00E+00") &amp; "]"</f>
        <v>[0.00E+00, 0.00E+00]</v>
      </c>
      <c r="Q4" s="2" t="str">
        <f>"[" &amp; TEXT(D_low_2.5!O394,"0.00E+00") &amp; ", " &amp; TEXT(D_high_97.5!O394,"0.00E+00") &amp; "]"</f>
        <v>[0.00E+00, 0.00E+00]</v>
      </c>
    </row>
    <row r="5" spans="1:18" hidden="1" x14ac:dyDescent="0.4">
      <c r="A5" s="2" t="s">
        <v>62</v>
      </c>
      <c r="B5" t="str">
        <f>VLOOKUP(A5,产业名称检索表!A:B,2,FALSE)</f>
        <v>Federal general government (nondefense)</v>
      </c>
      <c r="C5" s="2" t="str">
        <f>"[" &amp; TEXT(D_low_2.5!B395,"0.00E+00") &amp; ", " &amp; TEXT(D_high_97.5!B395,"0.00E+00") &amp; "]"</f>
        <v>[0.00E+00, 0.00E+00]</v>
      </c>
      <c r="D5" s="10" t="s">
        <v>498</v>
      </c>
      <c r="E5" s="2" t="str">
        <f>"[" &amp; TEXT(D_low_2.5!C395,"0.00E+00") &amp; ", " &amp; TEXT(D_high_97.5!C395,"0.00E+00") &amp; "]"</f>
        <v>[0.00E+00, 0.00E+00]</v>
      </c>
      <c r="F5" s="2" t="str">
        <f>"[" &amp; TEXT(D_low_2.5!D395,"0.00E+00") &amp; ", " &amp; TEXT(D_high_97.5!D395,"0.00E+00") &amp; "]"</f>
        <v>[0.00E+00, 0.00E+00]</v>
      </c>
      <c r="G5" s="2" t="str">
        <f>"[" &amp; TEXT(D_low_2.5!E395,"0.00E+00") &amp; ", " &amp; TEXT(D_high_97.5!E395,"0.00E+00") &amp; "]"</f>
        <v>[0.00E+00, 0.00E+00]</v>
      </c>
      <c r="H5" s="2" t="str">
        <f>"[" &amp; TEXT(D_low_2.5!F395,"0.00E+00") &amp; ", " &amp; TEXT(D_high_97.5!F395,"0.00E+00") &amp; "]"</f>
        <v>[0.00E+00, 0.00E+00]</v>
      </c>
      <c r="I5" s="2" t="str">
        <f>"[" &amp; TEXT(D_low_2.5!G395,"0.00E+00") &amp; ", " &amp; TEXT(D_high_97.5!G395,"0.00E+00") &amp; "]"</f>
        <v>[0.00E+00, 0.00E+00]</v>
      </c>
      <c r="J5" s="2" t="str">
        <f>"[" &amp; TEXT(D_low_2.5!H395,"0.00E+00") &amp; ", " &amp; TEXT(D_high_97.5!H395,"0.00E+00") &amp; "]"</f>
        <v>[0.00E+00, 0.00E+00]</v>
      </c>
      <c r="K5" s="2" t="str">
        <f>"[" &amp; TEXT(D_low_2.5!I395,"0.00E+00") &amp; ", " &amp; TEXT(D_high_97.5!I395,"0.00E+00") &amp; "]"</f>
        <v>[0.00E+00, 0.00E+00]</v>
      </c>
      <c r="L5" s="2" t="str">
        <f>"[" &amp; TEXT(D_low_2.5!J395,"0.00E+00") &amp; ", " &amp; TEXT(D_high_97.5!J395,"0.00E+00") &amp; "]"</f>
        <v>[0.00E+00, 0.00E+00]</v>
      </c>
      <c r="M5" s="2" t="str">
        <f>"[" &amp; TEXT(D_low_2.5!K395,"0.00E+00") &amp; ", " &amp; TEXT(D_high_97.5!K395,"0.00E+00") &amp; "]"</f>
        <v>[0.00E+00, 0.00E+00]</v>
      </c>
      <c r="N5" s="2" t="str">
        <f>"[" &amp; TEXT(D_low_2.5!L395,"0.00E+00") &amp; ", " &amp; TEXT(D_high_97.5!L395,"0.00E+00") &amp; "]"</f>
        <v>[0.00E+00, 0.00E+00]</v>
      </c>
      <c r="O5" s="2" t="str">
        <f>"[" &amp; TEXT(D_low_2.5!M395,"0.00E+00") &amp; ", " &amp; TEXT(D_high_97.5!M395,"0.00E+00") &amp; "]"</f>
        <v>[0.00E+00, 0.00E+00]</v>
      </c>
      <c r="P5" s="2" t="str">
        <f>"[" &amp; TEXT(D_low_2.5!N395,"0.00E+00") &amp; ", " &amp; TEXT(D_high_97.5!N395,"0.00E+00") &amp; "]"</f>
        <v>[0.00E+00, 0.00E+00]</v>
      </c>
      <c r="Q5" s="2" t="str">
        <f>"[" &amp; TEXT(D_low_2.5!O395,"0.00E+00") &amp; ", " &amp; TEXT(D_high_97.5!O395,"0.00E+00") &amp; "]"</f>
        <v>[0.00E+00, 0.00E+00]</v>
      </c>
    </row>
    <row r="6" spans="1:18" hidden="1" x14ac:dyDescent="0.4">
      <c r="A6" s="2" t="s">
        <v>63</v>
      </c>
      <c r="B6" t="str">
        <f>VLOOKUP(A6,产业名称检索表!A:B,2,FALSE)</f>
        <v>Other federal government enterprises</v>
      </c>
      <c r="C6" s="2" t="str">
        <f>"[" &amp; TEXT(D_low_2.5!B397,"0.00E+00") &amp; ", " &amp; TEXT(D_high_97.5!B397,"0.00E+00") &amp; "]"</f>
        <v>[0.00E+00, 0.00E+00]</v>
      </c>
      <c r="D6" s="10" t="s">
        <v>498</v>
      </c>
      <c r="E6" s="2" t="str">
        <f>"[" &amp; TEXT(D_low_2.5!C397,"0.00E+00") &amp; ", " &amp; TEXT(D_high_97.5!C397,"0.00E+00") &amp; "]"</f>
        <v>[0.00E+00, 0.00E+00]</v>
      </c>
      <c r="F6" s="2" t="str">
        <f>"[" &amp; TEXT(D_low_2.5!D397,"0.00E+00") &amp; ", " &amp; TEXT(D_high_97.5!D397,"0.00E+00") &amp; "]"</f>
        <v>[0.00E+00, 0.00E+00]</v>
      </c>
      <c r="G6" s="2" t="str">
        <f>"[" &amp; TEXT(D_low_2.5!E397,"0.00E+00") &amp; ", " &amp; TEXT(D_high_97.5!E397,"0.00E+00") &amp; "]"</f>
        <v>[0.00E+00, 0.00E+00]</v>
      </c>
      <c r="H6" s="2" t="str">
        <f>"[" &amp; TEXT(D_low_2.5!F397,"0.00E+00") &amp; ", " &amp; TEXT(D_high_97.5!F397,"0.00E+00") &amp; "]"</f>
        <v>[0.00E+00, 0.00E+00]</v>
      </c>
      <c r="I6" s="2" t="str">
        <f>"[" &amp; TEXT(D_low_2.5!G397,"0.00E+00") &amp; ", " &amp; TEXT(D_high_97.5!G397,"0.00E+00") &amp; "]"</f>
        <v>[0.00E+00, 0.00E+00]</v>
      </c>
      <c r="J6" s="2" t="str">
        <f>"[" &amp; TEXT(D_low_2.5!H397,"0.00E+00") &amp; ", " &amp; TEXT(D_high_97.5!H397,"0.00E+00") &amp; "]"</f>
        <v>[0.00E+00, 0.00E+00]</v>
      </c>
      <c r="K6" s="2" t="str">
        <f>"[" &amp; TEXT(D_low_2.5!I397,"0.00E+00") &amp; ", " &amp; TEXT(D_high_97.5!I397,"0.00E+00") &amp; "]"</f>
        <v>[0.00E+00, 0.00E+00]</v>
      </c>
      <c r="L6" s="2" t="str">
        <f>"[" &amp; TEXT(D_low_2.5!J397,"0.00E+00") &amp; ", " &amp; TEXT(D_high_97.5!J397,"0.00E+00") &amp; "]"</f>
        <v>[0.00E+00, 0.00E+00]</v>
      </c>
      <c r="M6" s="2" t="str">
        <f>"[" &amp; TEXT(D_low_2.5!K397,"0.00E+00") &amp; ", " &amp; TEXT(D_high_97.5!K397,"0.00E+00") &amp; "]"</f>
        <v>[0.00E+00, 0.00E+00]</v>
      </c>
      <c r="N6" s="2" t="str">
        <f>"[" &amp; TEXT(D_low_2.5!L397,"0.00E+00") &amp; ", " &amp; TEXT(D_high_97.5!L397,"0.00E+00") &amp; "]"</f>
        <v>[0.00E+00, 0.00E+00]</v>
      </c>
      <c r="O6" s="2" t="str">
        <f>"[" &amp; TEXT(D_low_2.5!M397,"0.00E+00") &amp; ", " &amp; TEXT(D_high_97.5!M397,"0.00E+00") &amp; "]"</f>
        <v>[0.00E+00, 0.00E+00]</v>
      </c>
      <c r="P6" s="2" t="str">
        <f>"[" &amp; TEXT(D_low_2.5!N397,"0.00E+00") &amp; ", " &amp; TEXT(D_high_97.5!N397,"0.00E+00") &amp; "]"</f>
        <v>[0.00E+00, 0.00E+00]</v>
      </c>
      <c r="Q6" s="2" t="str">
        <f>"[" &amp; TEXT(D_low_2.5!O397,"0.00E+00") &amp; ", " &amp; TEXT(D_high_97.5!O397,"0.00E+00") &amp; "]"</f>
        <v>[0.00E+00, 0.00E+00]</v>
      </c>
    </row>
    <row r="7" spans="1:18" hidden="1" x14ac:dyDescent="0.4">
      <c r="A7" s="2" t="s">
        <v>467</v>
      </c>
      <c r="B7" t="str">
        <f>VLOOKUP(A7,产业名称检索表!A:B,2,FALSE)</f>
        <v>State and local government educational services</v>
      </c>
      <c r="C7" s="2" t="str">
        <f>"[" &amp; TEXT(D_low_2.5!B398,"0.00E+00") &amp; ", " &amp; TEXT(D_high_97.5!B398,"0.00E+00") &amp; "]"</f>
        <v>[0.00E+00, 0.00E+00]</v>
      </c>
      <c r="D7" s="10" t="s">
        <v>498</v>
      </c>
      <c r="E7" s="2" t="str">
        <f>"[" &amp; TEXT(D_low_2.5!C398,"0.00E+00") &amp; ", " &amp; TEXT(D_high_97.5!C398,"0.00E+00") &amp; "]"</f>
        <v>[0.00E+00, 0.00E+00]</v>
      </c>
      <c r="F7" s="2" t="str">
        <f>"[" &amp; TEXT(D_low_2.5!D398,"0.00E+00") &amp; ", " &amp; TEXT(D_high_97.5!D398,"0.00E+00") &amp; "]"</f>
        <v>[0.00E+00, 0.00E+00]</v>
      </c>
      <c r="G7" s="2" t="str">
        <f>"[" &amp; TEXT(D_low_2.5!E398,"0.00E+00") &amp; ", " &amp; TEXT(D_high_97.5!E398,"0.00E+00") &amp; "]"</f>
        <v>[0.00E+00, 0.00E+00]</v>
      </c>
      <c r="H7" s="2" t="str">
        <f>"[" &amp; TEXT(D_low_2.5!F398,"0.00E+00") &amp; ", " &amp; TEXT(D_high_97.5!F398,"0.00E+00") &amp; "]"</f>
        <v>[0.00E+00, 0.00E+00]</v>
      </c>
      <c r="I7" s="2" t="str">
        <f>"[" &amp; TEXT(D_low_2.5!G398,"0.00E+00") &amp; ", " &amp; TEXT(D_high_97.5!G398,"0.00E+00") &amp; "]"</f>
        <v>[0.00E+00, 0.00E+00]</v>
      </c>
      <c r="J7" s="2" t="str">
        <f>"[" &amp; TEXT(D_low_2.5!H398,"0.00E+00") &amp; ", " &amp; TEXT(D_high_97.5!H398,"0.00E+00") &amp; "]"</f>
        <v>[0.00E+00, 0.00E+00]</v>
      </c>
      <c r="K7" s="2" t="str">
        <f>"[" &amp; TEXT(D_low_2.5!I398,"0.00E+00") &amp; ", " &amp; TEXT(D_high_97.5!I398,"0.00E+00") &amp; "]"</f>
        <v>[0.00E+00, 0.00E+00]</v>
      </c>
      <c r="L7" s="2" t="str">
        <f>"[" &amp; TEXT(D_low_2.5!J398,"0.00E+00") &amp; ", " &amp; TEXT(D_high_97.5!J398,"0.00E+00") &amp; "]"</f>
        <v>[0.00E+00, 0.00E+00]</v>
      </c>
      <c r="M7" s="2" t="str">
        <f>"[" &amp; TEXT(D_low_2.5!K398,"0.00E+00") &amp; ", " &amp; TEXT(D_high_97.5!K398,"0.00E+00") &amp; "]"</f>
        <v>[0.00E+00, 0.00E+00]</v>
      </c>
      <c r="N7" s="2" t="str">
        <f>"[" &amp; TEXT(D_low_2.5!L398,"0.00E+00") &amp; ", " &amp; TEXT(D_high_97.5!L398,"0.00E+00") &amp; "]"</f>
        <v>[0.00E+00, 0.00E+00]</v>
      </c>
      <c r="O7" s="2" t="str">
        <f>"[" &amp; TEXT(D_low_2.5!M398,"0.00E+00") &amp; ", " &amp; TEXT(D_high_97.5!M398,"0.00E+00") &amp; "]"</f>
        <v>[0.00E+00, 0.00E+00]</v>
      </c>
      <c r="P7" s="2" t="str">
        <f>"[" &amp; TEXT(D_low_2.5!N398,"0.00E+00") &amp; ", " &amp; TEXT(D_high_97.5!N398,"0.00E+00") &amp; "]"</f>
        <v>[0.00E+00, 0.00E+00]</v>
      </c>
      <c r="Q7" s="2" t="str">
        <f>"[" &amp; TEXT(D_low_2.5!O398,"0.00E+00") &amp; ", " &amp; TEXT(D_high_97.5!O398,"0.00E+00") &amp; "]"</f>
        <v>[0.00E+00, 0.00E+00]</v>
      </c>
    </row>
    <row r="8" spans="1:18" hidden="1" x14ac:dyDescent="0.4">
      <c r="A8" s="2" t="s">
        <v>469</v>
      </c>
      <c r="B8" t="str">
        <f>VLOOKUP(A8,产业名称检索表!A:B,2,FALSE)</f>
        <v>State and local government hospitals and health services</v>
      </c>
      <c r="C8" s="2" t="str">
        <f>"[" &amp; TEXT(D_low_2.5!B399,"0.00E+00") &amp; ", " &amp; TEXT(D_high_97.5!B399,"0.00E+00") &amp; "]"</f>
        <v>[0.00E+00, 0.00E+00]</v>
      </c>
      <c r="D8" s="10" t="s">
        <v>498</v>
      </c>
      <c r="E8" s="2" t="str">
        <f>"[" &amp; TEXT(D_low_2.5!C399,"0.00E+00") &amp; ", " &amp; TEXT(D_high_97.5!C399,"0.00E+00") &amp; "]"</f>
        <v>[0.00E+00, 0.00E+00]</v>
      </c>
      <c r="F8" s="2" t="str">
        <f>"[" &amp; TEXT(D_low_2.5!D399,"0.00E+00") &amp; ", " &amp; TEXT(D_high_97.5!D399,"0.00E+00") &amp; "]"</f>
        <v>[0.00E+00, 0.00E+00]</v>
      </c>
      <c r="G8" s="2" t="str">
        <f>"[" &amp; TEXT(D_low_2.5!E399,"0.00E+00") &amp; ", " &amp; TEXT(D_high_97.5!E399,"0.00E+00") &amp; "]"</f>
        <v>[0.00E+00, 0.00E+00]</v>
      </c>
      <c r="H8" s="2" t="str">
        <f>"[" &amp; TEXT(D_low_2.5!F399,"0.00E+00") &amp; ", " &amp; TEXT(D_high_97.5!F399,"0.00E+00") &amp; "]"</f>
        <v>[0.00E+00, 0.00E+00]</v>
      </c>
      <c r="I8" s="2" t="str">
        <f>"[" &amp; TEXT(D_low_2.5!G399,"0.00E+00") &amp; ", " &amp; TEXT(D_high_97.5!G399,"0.00E+00") &amp; "]"</f>
        <v>[0.00E+00, 0.00E+00]</v>
      </c>
      <c r="J8" s="2" t="str">
        <f>"[" &amp; TEXT(D_low_2.5!H399,"0.00E+00") &amp; ", " &amp; TEXT(D_high_97.5!H399,"0.00E+00") &amp; "]"</f>
        <v>[0.00E+00, 0.00E+00]</v>
      </c>
      <c r="K8" s="2" t="str">
        <f>"[" &amp; TEXT(D_low_2.5!I399,"0.00E+00") &amp; ", " &amp; TEXT(D_high_97.5!I399,"0.00E+00") &amp; "]"</f>
        <v>[0.00E+00, 0.00E+00]</v>
      </c>
      <c r="L8" s="2" t="str">
        <f>"[" &amp; TEXT(D_low_2.5!J399,"0.00E+00") &amp; ", " &amp; TEXT(D_high_97.5!J399,"0.00E+00") &amp; "]"</f>
        <v>[0.00E+00, 0.00E+00]</v>
      </c>
      <c r="M8" s="2" t="str">
        <f>"[" &amp; TEXT(D_low_2.5!K399,"0.00E+00") &amp; ", " &amp; TEXT(D_high_97.5!K399,"0.00E+00") &amp; "]"</f>
        <v>[0.00E+00, 0.00E+00]</v>
      </c>
      <c r="N8" s="2" t="str">
        <f>"[" &amp; TEXT(D_low_2.5!L399,"0.00E+00") &amp; ", " &amp; TEXT(D_high_97.5!L399,"0.00E+00") &amp; "]"</f>
        <v>[0.00E+00, 0.00E+00]</v>
      </c>
      <c r="O8" s="2" t="str">
        <f>"[" &amp; TEXT(D_low_2.5!M399,"0.00E+00") &amp; ", " &amp; TEXT(D_high_97.5!M399,"0.00E+00") &amp; "]"</f>
        <v>[0.00E+00, 0.00E+00]</v>
      </c>
      <c r="P8" s="2" t="str">
        <f>"[" &amp; TEXT(D_low_2.5!N399,"0.00E+00") &amp; ", " &amp; TEXT(D_high_97.5!N399,"0.00E+00") &amp; "]"</f>
        <v>[0.00E+00, 0.00E+00]</v>
      </c>
      <c r="Q8" s="2" t="str">
        <f>"[" &amp; TEXT(D_low_2.5!O399,"0.00E+00") &amp; ", " &amp; TEXT(D_high_97.5!O399,"0.00E+00") &amp; "]"</f>
        <v>[0.00E+00, 0.00E+00]</v>
      </c>
    </row>
    <row r="9" spans="1:18" hidden="1" x14ac:dyDescent="0.4">
      <c r="A9" s="2" t="s">
        <v>471</v>
      </c>
      <c r="B9" t="str">
        <f>VLOOKUP(A9,产业名称检索表!A:B,2,FALSE)</f>
        <v>State and local government other services</v>
      </c>
      <c r="C9" s="2" t="str">
        <f>"[" &amp; TEXT(D_low_2.5!B400,"0.00E+00") &amp; ", " &amp; TEXT(D_high_97.5!B400,"0.00E+00") &amp; "]"</f>
        <v>[0.00E+00, 0.00E+00]</v>
      </c>
      <c r="D9" s="10" t="s">
        <v>498</v>
      </c>
      <c r="E9" s="2" t="str">
        <f>"[" &amp; TEXT(D_low_2.5!C400,"0.00E+00") &amp; ", " &amp; TEXT(D_high_97.5!C400,"0.00E+00") &amp; "]"</f>
        <v>[0.00E+00, 0.00E+00]</v>
      </c>
      <c r="F9" s="2" t="str">
        <f>"[" &amp; TEXT(D_low_2.5!D400,"0.00E+00") &amp; ", " &amp; TEXT(D_high_97.5!D400,"0.00E+00") &amp; "]"</f>
        <v>[0.00E+00, 0.00E+00]</v>
      </c>
      <c r="G9" s="2" t="str">
        <f>"[" &amp; TEXT(D_low_2.5!E400,"0.00E+00") &amp; ", " &amp; TEXT(D_high_97.5!E400,"0.00E+00") &amp; "]"</f>
        <v>[0.00E+00, 0.00E+00]</v>
      </c>
      <c r="H9" s="2" t="str">
        <f>"[" &amp; TEXT(D_low_2.5!F400,"0.00E+00") &amp; ", " &amp; TEXT(D_high_97.5!F400,"0.00E+00") &amp; "]"</f>
        <v>[0.00E+00, 0.00E+00]</v>
      </c>
      <c r="I9" s="2" t="str">
        <f>"[" &amp; TEXT(D_low_2.5!G400,"0.00E+00") &amp; ", " &amp; TEXT(D_high_97.5!G400,"0.00E+00") &amp; "]"</f>
        <v>[0.00E+00, 0.00E+00]</v>
      </c>
      <c r="J9" s="2" t="str">
        <f>"[" &amp; TEXT(D_low_2.5!H400,"0.00E+00") &amp; ", " &amp; TEXT(D_high_97.5!H400,"0.00E+00") &amp; "]"</f>
        <v>[0.00E+00, 0.00E+00]</v>
      </c>
      <c r="K9" s="2" t="str">
        <f>"[" &amp; TEXT(D_low_2.5!I400,"0.00E+00") &amp; ", " &amp; TEXT(D_high_97.5!I400,"0.00E+00") &amp; "]"</f>
        <v>[0.00E+00, 0.00E+00]</v>
      </c>
      <c r="L9" s="2" t="str">
        <f>"[" &amp; TEXT(D_low_2.5!J400,"0.00E+00") &amp; ", " &amp; TEXT(D_high_97.5!J400,"0.00E+00") &amp; "]"</f>
        <v>[0.00E+00, 0.00E+00]</v>
      </c>
      <c r="M9" s="2" t="str">
        <f>"[" &amp; TEXT(D_low_2.5!K400,"0.00E+00") &amp; ", " &amp; TEXT(D_high_97.5!K400,"0.00E+00") &amp; "]"</f>
        <v>[0.00E+00, 0.00E+00]</v>
      </c>
      <c r="N9" s="2" t="str">
        <f>"[" &amp; TEXT(D_low_2.5!L400,"0.00E+00") &amp; ", " &amp; TEXT(D_high_97.5!L400,"0.00E+00") &amp; "]"</f>
        <v>[0.00E+00, 0.00E+00]</v>
      </c>
      <c r="O9" s="2" t="str">
        <f>"[" &amp; TEXT(D_low_2.5!M400,"0.00E+00") &amp; ", " &amp; TEXT(D_high_97.5!M400,"0.00E+00") &amp; "]"</f>
        <v>[0.00E+00, 0.00E+00]</v>
      </c>
      <c r="P9" s="2" t="str">
        <f>"[" &amp; TEXT(D_low_2.5!N400,"0.00E+00") &amp; ", " &amp; TEXT(D_high_97.5!N400,"0.00E+00") &amp; "]"</f>
        <v>[0.00E+00, 0.00E+00]</v>
      </c>
      <c r="Q9" s="2" t="str">
        <f>"[" &amp; TEXT(D_low_2.5!O400,"0.00E+00") &amp; ", " &amp; TEXT(D_high_97.5!O400,"0.00E+00") &amp; "]"</f>
        <v>[0.00E+00, 0.00E+00]</v>
      </c>
    </row>
    <row r="10" spans="1:18" hidden="1" x14ac:dyDescent="0.4">
      <c r="A10" s="2" t="s">
        <v>64</v>
      </c>
      <c r="B10" t="str">
        <f>VLOOKUP(A10,产业名称检索表!A:B,2,FALSE)</f>
        <v>Other state and local government enterprises</v>
      </c>
      <c r="C10" s="2" t="str">
        <f>"[" &amp; TEXT(D_low_2.5!B401,"0.00E+00") &amp; ", " &amp; TEXT(D_high_97.5!B401,"0.00E+00") &amp; "]"</f>
        <v>[0.00E+00, 0.00E+00]</v>
      </c>
      <c r="D10" s="10" t="s">
        <v>498</v>
      </c>
      <c r="E10" s="2" t="str">
        <f>"[" &amp; TEXT(D_low_2.5!C401,"0.00E+00") &amp; ", " &amp; TEXT(D_high_97.5!C401,"0.00E+00") &amp; "]"</f>
        <v>[0.00E+00, 0.00E+00]</v>
      </c>
      <c r="F10" s="2" t="str">
        <f>"[" &amp; TEXT(D_low_2.5!D401,"0.00E+00") &amp; ", " &amp; TEXT(D_high_97.5!D401,"0.00E+00") &amp; "]"</f>
        <v>[0.00E+00, 0.00E+00]</v>
      </c>
      <c r="G10" s="2" t="str">
        <f>"[" &amp; TEXT(D_low_2.5!E401,"0.00E+00") &amp; ", " &amp; TEXT(D_high_97.5!E401,"0.00E+00") &amp; "]"</f>
        <v>[0.00E+00, 0.00E+00]</v>
      </c>
      <c r="H10" s="2" t="str">
        <f>"[" &amp; TEXT(D_low_2.5!F401,"0.00E+00") &amp; ", " &amp; TEXT(D_high_97.5!F401,"0.00E+00") &amp; "]"</f>
        <v>[0.00E+00, 0.00E+00]</v>
      </c>
      <c r="I10" s="2" t="str">
        <f>"[" &amp; TEXT(D_low_2.5!G401,"0.00E+00") &amp; ", " &amp; TEXT(D_high_97.5!G401,"0.00E+00") &amp; "]"</f>
        <v>[0.00E+00, 0.00E+00]</v>
      </c>
      <c r="J10" s="2" t="str">
        <f>"[" &amp; TEXT(D_low_2.5!H401,"0.00E+00") &amp; ", " &amp; TEXT(D_high_97.5!H401,"0.00E+00") &amp; "]"</f>
        <v>[0.00E+00, 0.00E+00]</v>
      </c>
      <c r="K10" s="2" t="str">
        <f>"[" &amp; TEXT(D_low_2.5!I401,"0.00E+00") &amp; ", " &amp; TEXT(D_high_97.5!I401,"0.00E+00") &amp; "]"</f>
        <v>[0.00E+00, 0.00E+00]</v>
      </c>
      <c r="L10" s="2" t="str">
        <f>"[" &amp; TEXT(D_low_2.5!J401,"0.00E+00") &amp; ", " &amp; TEXT(D_high_97.5!J401,"0.00E+00") &amp; "]"</f>
        <v>[0.00E+00, 0.00E+00]</v>
      </c>
      <c r="M10" s="2" t="str">
        <f>"[" &amp; TEXT(D_low_2.5!K401,"0.00E+00") &amp; ", " &amp; TEXT(D_high_97.5!K401,"0.00E+00") &amp; "]"</f>
        <v>[0.00E+00, 0.00E+00]</v>
      </c>
      <c r="N10" s="2" t="str">
        <f>"[" &amp; TEXT(D_low_2.5!L401,"0.00E+00") &amp; ", " &amp; TEXT(D_high_97.5!L401,"0.00E+00") &amp; "]"</f>
        <v>[0.00E+00, 0.00E+00]</v>
      </c>
      <c r="O10" s="2" t="str">
        <f>"[" &amp; TEXT(D_low_2.5!M401,"0.00E+00") &amp; ", " &amp; TEXT(D_high_97.5!M401,"0.00E+00") &amp; "]"</f>
        <v>[0.00E+00, 0.00E+00]</v>
      </c>
      <c r="P10" s="2" t="str">
        <f>"[" &amp; TEXT(D_low_2.5!N401,"0.00E+00") &amp; ", " &amp; TEXT(D_high_97.5!N401,"0.00E+00") &amp; "]"</f>
        <v>[0.00E+00, 0.00E+00]</v>
      </c>
      <c r="Q10" s="2" t="str">
        <f>"[" &amp; TEXT(D_low_2.5!O401,"0.00E+00") &amp; ", " &amp; TEXT(D_high_97.5!O401,"0.00E+00") &amp; "]"</f>
        <v>[0.00E+00, 0.00E+00]</v>
      </c>
    </row>
    <row r="11" spans="1:18" x14ac:dyDescent="0.4">
      <c r="A11" s="2">
        <v>311224</v>
      </c>
      <c r="B11" t="str">
        <f>VLOOKUP(A11,产业名称检索表!A:B,2,FALSE)</f>
        <v>Soybean and other oilseed processing</v>
      </c>
      <c r="C11" s="2" t="str">
        <f>"[" &amp; TEXT(D_low_2.5!B197,"0.00E+00") &amp; ", " &amp; TEXT(D_high_97.5!B197,"0.00E+00") &amp; "]"</f>
        <v>[4.30E-09, 1.78E-08]</v>
      </c>
      <c r="D11" s="10">
        <f>(D_high_97.5!B197-D_low_2.5!B197)/VLOOKUP(A11,[3]average!$A:$C,3,FALSE)</f>
        <v>2.120374238234473</v>
      </c>
      <c r="E11" s="2" t="str">
        <f>"[" &amp; TEXT(D_low_2.5!C197,"0.00E+00") &amp; ", " &amp; TEXT(D_high_97.5!C197,"0.00E+00") &amp; "]"</f>
        <v>[4.88E-13, 2.12E-12]</v>
      </c>
      <c r="F11" s="2" t="str">
        <f>"[" &amp; TEXT(D_low_2.5!D197,"0.00E+00") &amp; ", " &amp; TEXT(D_high_97.5!D197,"0.00E+00") &amp; "]"</f>
        <v>[2.03E-11, 8.12E-11]</v>
      </c>
      <c r="G11" s="2" t="str">
        <f>"[" &amp; TEXT(D_low_2.5!E197,"0.00E+00") &amp; ", " &amp; TEXT(D_high_97.5!E197,"0.00E+00") &amp; "]"</f>
        <v>[5.00E-14, 2.21E-13]</v>
      </c>
      <c r="H11" s="2" t="str">
        <f>"[" &amp; TEXT(D_low_2.5!F197,"0.00E+00") &amp; ", " &amp; TEXT(D_high_97.5!F197,"0.00E+00") &amp; "]"</f>
        <v>[8.96E-15, 3.82E-14]</v>
      </c>
      <c r="I11" s="2" t="str">
        <f>"[" &amp; TEXT(D_low_2.5!G197,"0.00E+00") &amp; ", " &amp; TEXT(D_high_97.5!G197,"0.00E+00") &amp; "]"</f>
        <v>[3.50E-14, 1.53E-13]</v>
      </c>
      <c r="J11" s="2" t="str">
        <f>"[" &amp; TEXT(D_low_2.5!H197,"0.00E+00") &amp; ", " &amp; TEXT(D_high_97.5!H197,"0.00E+00") &amp; "]"</f>
        <v>[1.22E-09, 1.40E-08]</v>
      </c>
      <c r="K11" s="2" t="str">
        <f>"[" &amp; TEXT(D_low_2.5!I197,"0.00E+00") &amp; ", " &amp; TEXT(D_high_97.5!I197,"0.00E+00") &amp; "]"</f>
        <v>[1.25E-10, 5.00E-10]</v>
      </c>
      <c r="L11" s="2" t="str">
        <f>"[" &amp; TEXT(D_low_2.5!J197,"0.00E+00") &amp; ", " &amp; TEXT(D_high_97.5!J197,"0.00E+00") &amp; "]"</f>
        <v>[1.96E-10, 7.06E-10]</v>
      </c>
      <c r="M11" s="2" t="str">
        <f>"[" &amp; TEXT(D_low_2.5!K197,"0.00E+00") &amp; ", " &amp; TEXT(D_high_97.5!K197,"0.00E+00") &amp; "]"</f>
        <v>[1.81E-10, 6.60E-10]</v>
      </c>
      <c r="N11" s="2" t="str">
        <f>"[" &amp; TEXT(D_low_2.5!L197,"0.00E+00") &amp; ", " &amp; TEXT(D_high_97.5!L197,"0.00E+00") &amp; "]"</f>
        <v>[1.95E-10, 7.90E-10]</v>
      </c>
      <c r="O11" s="2" t="str">
        <f>"[" &amp; TEXT(D_low_2.5!M197,"0.00E+00") &amp; ", " &amp; TEXT(D_high_97.5!M197,"0.00E+00") &amp; "]"</f>
        <v>[9.80E-11, 3.58E-10]</v>
      </c>
      <c r="P11" s="2" t="str">
        <f>"[" &amp; TEXT(D_low_2.5!N197,"0.00E+00") &amp; ", " &amp; TEXT(D_high_97.5!N197,"0.00E+00") &amp; "]"</f>
        <v>[3.17E-10, 3.40E-10]</v>
      </c>
      <c r="Q11" s="2" t="str">
        <f>"[" &amp; TEXT(D_low_2.5!O197,"0.00E+00") &amp; ", " &amp; TEXT(D_high_97.5!O197,"0.00E+00") &amp; "]"</f>
        <v>[6.20E-10, 2.92E-09]</v>
      </c>
    </row>
    <row r="12" spans="1:18" x14ac:dyDescent="0.4">
      <c r="A12" s="2">
        <v>331410</v>
      </c>
      <c r="B12" t="str">
        <f>VLOOKUP(A12,产业名称检索表!A:B,2,FALSE)</f>
        <v>Nonferrous Metal (except Aluminum) Smelting and Refining</v>
      </c>
      <c r="C12" s="2" t="str">
        <f>"[" &amp; TEXT(D_low_2.5!B58,"0.00E+00") &amp; ", " &amp; TEXT(D_high_97.5!B58,"0.00E+00") &amp; "]"</f>
        <v>[1.14E-08, 4.42E-08]</v>
      </c>
      <c r="D12" s="10">
        <f>(D_high_97.5!B58-D_low_2.5!B58)/VLOOKUP(A12,[3]average!$A:$C,3,FALSE)</f>
        <v>1.9990790342846347</v>
      </c>
      <c r="E12" s="2" t="str">
        <f>"[" &amp; TEXT(D_low_2.5!C58,"0.00E+00") &amp; ", " &amp; TEXT(D_high_97.5!C58,"0.00E+00") &amp; "]"</f>
        <v>[1.48E-12, 6.76E-12]</v>
      </c>
      <c r="F12" s="2" t="str">
        <f>"[" &amp; TEXT(D_low_2.5!D58,"0.00E+00") &amp; ", " &amp; TEXT(D_high_97.5!D58,"0.00E+00") &amp; "]"</f>
        <v>[9.87E-11, 4.57E-10]</v>
      </c>
      <c r="G12" s="2" t="str">
        <f>"[" &amp; TEXT(D_low_2.5!E58,"0.00E+00") &amp; ", " &amp; TEXT(D_high_97.5!E58,"0.00E+00") &amp; "]"</f>
        <v>[1.45E-13, 6.33E-13]</v>
      </c>
      <c r="H12" s="2" t="str">
        <f>"[" &amp; TEXT(D_low_2.5!F58,"0.00E+00") &amp; ", " &amp; TEXT(D_high_97.5!F58,"0.00E+00") &amp; "]"</f>
        <v>[2.24E-14, 1.00E-13]</v>
      </c>
      <c r="I12" s="2" t="str">
        <f>"[" &amp; TEXT(D_low_2.5!G58,"0.00E+00") &amp; ", " &amp; TEXT(D_high_97.5!G58,"0.00E+00") &amp; "]"</f>
        <v>[1.04E-13, 4.45E-13]</v>
      </c>
      <c r="J12" s="2" t="str">
        <f>"[" &amp; TEXT(D_low_2.5!H58,"0.00E+00") &amp; ", " &amp; TEXT(D_high_97.5!H58,"0.00E+00") &amp; "]"</f>
        <v>[8.88E-10, 3.72E-09]</v>
      </c>
      <c r="K12" s="2" t="str">
        <f>"[" &amp; TEXT(D_low_2.5!I58,"0.00E+00") &amp; ", " &amp; TEXT(D_high_97.5!I58,"0.00E+00") &amp; "]"</f>
        <v>[2.81E-09, 3.40E-08]</v>
      </c>
      <c r="L12" s="2" t="str">
        <f>"[" &amp; TEXT(D_low_2.5!J58,"0.00E+00") &amp; ", " &amp; TEXT(D_high_97.5!J58,"0.00E+00") &amp; "]"</f>
        <v>[5.56E-10, 1.99E-09]</v>
      </c>
      <c r="M12" s="2" t="str">
        <f>"[" &amp; TEXT(D_low_2.5!K58,"0.00E+00") &amp; ", " &amp; TEXT(D_high_97.5!K58,"0.00E+00") &amp; "]"</f>
        <v>[5.25E-10, 2.01E-09]</v>
      </c>
      <c r="N12" s="2" t="str">
        <f>"[" &amp; TEXT(D_low_2.5!L58,"0.00E+00") &amp; ", " &amp; TEXT(D_high_97.5!L58,"0.00E+00") &amp; "]"</f>
        <v>[6.38E-10, 2.49E-09]</v>
      </c>
      <c r="O12" s="2" t="str">
        <f>"[" &amp; TEXT(D_low_2.5!M58,"0.00E+00") &amp; ", " &amp; TEXT(D_high_97.5!M58,"0.00E+00") &amp; "]"</f>
        <v>[2.87E-10, 1.05E-09]</v>
      </c>
      <c r="P12" s="2" t="str">
        <f>"[" &amp; TEXT(D_low_2.5!N58,"0.00E+00") &amp; ", " &amp; TEXT(D_high_97.5!N58,"0.00E+00") &amp; "]"</f>
        <v>[1.16E-09, 1.26E-09]</v>
      </c>
      <c r="Q12" s="2" t="str">
        <f>"[" &amp; TEXT(D_low_2.5!O58,"0.00E+00") &amp; ", " &amp; TEXT(D_high_97.5!O58,"0.00E+00") &amp; "]"</f>
        <v>[6.87E-10, 3.32E-09]</v>
      </c>
    </row>
    <row r="13" spans="1:18" x14ac:dyDescent="0.4">
      <c r="A13" s="2" t="s">
        <v>27</v>
      </c>
      <c r="B13" t="str">
        <f>VLOOKUP(A13,产业名称检索表!A:B,2,FALSE)</f>
        <v>Office furniture and custom architectural woodwork and millwork manufacturing</v>
      </c>
      <c r="C13" s="2" t="str">
        <f>"[" &amp; TEXT(D_low_2.5!B179,"0.00E+00") &amp; ", " &amp; TEXT(D_high_97.5!B179,"0.00E+00") &amp; "]"</f>
        <v>[6.79E-08, 2.43E-07]</v>
      </c>
      <c r="D13" s="10">
        <f>(D_high_97.5!B179-D_low_2.5!B179)/VLOOKUP(A13,[3]average!$A:$C,3,FALSE)</f>
        <v>1.7860671272686428</v>
      </c>
      <c r="E13" s="2" t="str">
        <f>"[" &amp; TEXT(D_low_2.5!C179,"0.00E+00") &amp; ", " &amp; TEXT(D_high_97.5!C179,"0.00E+00") &amp; "]"</f>
        <v>[1.38E-11, 7.36E-11]</v>
      </c>
      <c r="F13" s="2" t="str">
        <f>"[" &amp; TEXT(D_low_2.5!D179,"0.00E+00") &amp; ", " &amp; TEXT(D_high_97.5!D179,"0.00E+00") &amp; "]"</f>
        <v>[3.82E-10, 1.45E-09]</v>
      </c>
      <c r="G13" s="2" t="str">
        <f>"[" &amp; TEXT(D_low_2.5!E179,"0.00E+00") &amp; ", " &amp; TEXT(D_high_97.5!E179,"0.00E+00") &amp; "]"</f>
        <v>[3.80E-12, 2.72E-11]</v>
      </c>
      <c r="H13" s="2" t="str">
        <f>"[" &amp; TEXT(D_low_2.5!F179,"0.00E+00") &amp; ", " &amp; TEXT(D_high_97.5!F179,"0.00E+00") &amp; "]"</f>
        <v>[2.43E-13, 1.17E-12]</v>
      </c>
      <c r="I13" s="2" t="str">
        <f>"[" &amp; TEXT(D_low_2.5!G179,"0.00E+00") &amp; ", " &amp; TEXT(D_high_97.5!G179,"0.00E+00") &amp; "]"</f>
        <v>[5.84E-13, 2.65E-12]</v>
      </c>
      <c r="J13" s="2" t="str">
        <f>"[" &amp; TEXT(D_low_2.5!H179,"0.00E+00") &amp; ", " &amp; TEXT(D_high_97.5!H179,"0.00E+00") &amp; "]"</f>
        <v>[2.91E-09, 1.47E-08]</v>
      </c>
      <c r="K13" s="2" t="str">
        <f>"[" &amp; TEXT(D_low_2.5!I179,"0.00E+00") &amp; ", " &amp; TEXT(D_high_97.5!I179,"0.00E+00") &amp; "]"</f>
        <v>[1.23E-09, 6.82E-09]</v>
      </c>
      <c r="L13" s="2" t="str">
        <f>"[" &amp; TEXT(D_low_2.5!J179,"0.00E+00") &amp; ", " &amp; TEXT(D_high_97.5!J179,"0.00E+00") &amp; "]"</f>
        <v>[1.75E-08, 1.87E-07]</v>
      </c>
      <c r="M13" s="2" t="str">
        <f>"[" &amp; TEXT(D_low_2.5!K179,"0.00E+00") &amp; ", " &amp; TEXT(D_high_97.5!K179,"0.00E+00") &amp; "]"</f>
        <v>[1.78E-09, 8.82E-09]</v>
      </c>
      <c r="N13" s="2" t="str">
        <f>"[" &amp; TEXT(D_low_2.5!L179,"0.00E+00") &amp; ", " &amp; TEXT(D_high_97.5!L179,"0.00E+00") &amp; "]"</f>
        <v>[3.74E-09, 1.63E-08]</v>
      </c>
      <c r="O13" s="2" t="str">
        <f>"[" &amp; TEXT(D_low_2.5!M179,"0.00E+00") &amp; ", " &amp; TEXT(D_high_97.5!M179,"0.00E+00") &amp; "]"</f>
        <v>[1.05E-09, 4.01E-09]</v>
      </c>
      <c r="P13" s="2" t="str">
        <f>"[" &amp; TEXT(D_low_2.5!N179,"0.00E+00") &amp; ", " &amp; TEXT(D_high_97.5!N179,"0.00E+00") &amp; "]"</f>
        <v>[1.43E-08, 1.63E-08]</v>
      </c>
      <c r="Q13" s="2" t="str">
        <f>"[" &amp; TEXT(D_low_2.5!O179,"0.00E+00") &amp; ", " &amp; TEXT(D_high_97.5!O179,"0.00E+00") &amp; "]"</f>
        <v>[6.72E-09, 2.62E-08]</v>
      </c>
    </row>
    <row r="14" spans="1:18" x14ac:dyDescent="0.4">
      <c r="A14" s="2">
        <v>325180</v>
      </c>
      <c r="B14" t="str">
        <f>VLOOKUP(A14,产业名称检索表!A:B,2,FALSE)</f>
        <v>Other Basic Inorganic Chemical Manufacturing</v>
      </c>
      <c r="C14" s="2" t="str">
        <f>"[" &amp; TEXT(D_low_2.5!B246,"0.00E+00") &amp; ", " &amp; TEXT(D_high_97.5!B246,"0.00E+00") &amp; "]"</f>
        <v>[9.49E-09, 3.11E-08]</v>
      </c>
      <c r="D14" s="10">
        <f>(D_high_97.5!B246-D_low_2.5!B246)/VLOOKUP(A14,[3]average!$A:$C,3,FALSE)</f>
        <v>1.6871696233523912</v>
      </c>
      <c r="E14" s="2" t="str">
        <f>"[" &amp; TEXT(D_low_2.5!C246,"0.00E+00") &amp; ", " &amp; TEXT(D_high_97.5!C246,"0.00E+00") &amp; "]"</f>
        <v>[1.06E-12, 3.88E-12]</v>
      </c>
      <c r="F14" s="2" t="str">
        <f>"[" &amp; TEXT(D_low_2.5!D246,"0.00E+00") &amp; ", " &amp; TEXT(D_high_97.5!D246,"0.00E+00") &amp; "]"</f>
        <v>[7.69E-11, 2.79E-10]</v>
      </c>
      <c r="G14" s="2" t="str">
        <f>"[" &amp; TEXT(D_low_2.5!E246,"0.00E+00") &amp; ", " &amp; TEXT(D_high_97.5!E246,"0.00E+00") &amp; "]"</f>
        <v>[8.48E-14, 4.17E-13]</v>
      </c>
      <c r="H14" s="2" t="str">
        <f>"[" &amp; TEXT(D_low_2.5!F246,"0.00E+00") &amp; ", " &amp; TEXT(D_high_97.5!F246,"0.00E+00") &amp; "]"</f>
        <v>[1.18E-14, 5.73E-14]</v>
      </c>
      <c r="I14" s="2" t="str">
        <f>"[" &amp; TEXT(D_low_2.5!G246,"0.00E+00") &amp; ", " &amp; TEXT(D_high_97.5!G246,"0.00E+00") &amp; "]"</f>
        <v>[6.47E-14, 4.34E-13]</v>
      </c>
      <c r="J14" s="2" t="str">
        <f>"[" &amp; TEXT(D_low_2.5!H246,"0.00E+00") &amp; ", " &amp; TEXT(D_high_97.5!H246,"0.00E+00") &amp; "]"</f>
        <v>[2.94E-10, 1.20E-09]</v>
      </c>
      <c r="K14" s="2" t="str">
        <f>"[" &amp; TEXT(D_low_2.5!I246,"0.00E+00") &amp; ", " &amp; TEXT(D_high_97.5!I246,"0.00E+00") &amp; "]"</f>
        <v>[4.11E-09, 2.50E-08]</v>
      </c>
      <c r="L14" s="2" t="str">
        <f>"[" &amp; TEXT(D_low_2.5!J246,"0.00E+00") &amp; ", " &amp; TEXT(D_high_97.5!J246,"0.00E+00") &amp; "]"</f>
        <v>[1.87E-10, 6.66E-10]</v>
      </c>
      <c r="M14" s="2" t="str">
        <f>"[" &amp; TEXT(D_low_2.5!K246,"0.00E+00") &amp; ", " &amp; TEXT(D_high_97.5!K246,"0.00E+00") &amp; "]"</f>
        <v>[1.77E-10, 6.60E-10]</v>
      </c>
      <c r="N14" s="2" t="str">
        <f>"[" &amp; TEXT(D_low_2.5!L246,"0.00E+00") &amp; ", " &amp; TEXT(D_high_97.5!L246,"0.00E+00") &amp; "]"</f>
        <v>[2.06E-10, 8.16E-10]</v>
      </c>
      <c r="O14" s="2" t="str">
        <f>"[" &amp; TEXT(D_low_2.5!M246,"0.00E+00") &amp; ", " &amp; TEXT(D_high_97.5!M246,"0.00E+00") &amp; "]"</f>
        <v>[1.64E-10, 9.09E-10]</v>
      </c>
      <c r="P14" s="2" t="str">
        <f>"[" &amp; TEXT(D_low_2.5!N246,"0.00E+00") &amp; ", " &amp; TEXT(D_high_97.5!N246,"0.00E+00") &amp; "]"</f>
        <v>[6.79E-10, 7.27E-10]</v>
      </c>
      <c r="Q14" s="2" t="str">
        <f>"[" &amp; TEXT(D_low_2.5!O246,"0.00E+00") &amp; ", " &amp; TEXT(D_high_97.5!O246,"0.00E+00") &amp; "]"</f>
        <v>[1.30E-09, 4.97E-09]</v>
      </c>
    </row>
    <row r="15" spans="1:18" x14ac:dyDescent="0.4">
      <c r="A15" s="2">
        <v>337127</v>
      </c>
      <c r="B15" t="str">
        <f>VLOOKUP(A15,产业名称检索表!A:B,2,FALSE)</f>
        <v>Institutional furniture manufacturing</v>
      </c>
      <c r="C15" s="2" t="str">
        <f>"[" &amp; TEXT(D_low_2.5!B176,"0.00E+00") &amp; ", " &amp; TEXT(D_high_97.5!B176,"0.00E+00") &amp; "]"</f>
        <v>[6.39E-08, 2.00E-07]</v>
      </c>
      <c r="D15" s="10">
        <f>(D_high_97.5!B176-D_low_2.5!B176)/VLOOKUP(A15,[3]average!$A:$C,3,FALSE)</f>
        <v>1.6039493455697147</v>
      </c>
      <c r="E15" s="2" t="str">
        <f>"[" &amp; TEXT(D_low_2.5!C176,"0.00E+00") &amp; ", " &amp; TEXT(D_high_97.5!C176,"0.00E+00") &amp; "]"</f>
        <v>[1.25E-11, 5.50E-11]</v>
      </c>
      <c r="F15" s="2" t="str">
        <f>"[" &amp; TEXT(D_low_2.5!D176,"0.00E+00") &amp; ", " &amp; TEXT(D_high_97.5!D176,"0.00E+00") &amp; "]"</f>
        <v>[4.91E-10, 3.37E-09]</v>
      </c>
      <c r="G15" s="2" t="str">
        <f>"[" &amp; TEXT(D_low_2.5!E176,"0.00E+00") &amp; ", " &amp; TEXT(D_high_97.5!E176,"0.00E+00") &amp; "]"</f>
        <v>[2.13E-12, 1.36E-11]</v>
      </c>
      <c r="H15" s="2" t="str">
        <f>"[" &amp; TEXT(D_low_2.5!F176,"0.00E+00") &amp; ", " &amp; TEXT(D_high_97.5!F176,"0.00E+00") &amp; "]"</f>
        <v>[2.77E-13, 2.33E-12]</v>
      </c>
      <c r="I15" s="2" t="str">
        <f>"[" &amp; TEXT(D_low_2.5!G176,"0.00E+00") &amp; ", " &amp; TEXT(D_high_97.5!G176,"0.00E+00") &amp; "]"</f>
        <v>[5.59E-13, 2.28E-12]</v>
      </c>
      <c r="J15" s="2" t="str">
        <f>"[" &amp; TEXT(D_low_2.5!H176,"0.00E+00") &amp; ", " &amp; TEXT(D_high_97.5!H176,"0.00E+00") &amp; "]"</f>
        <v>[1.16E-08, 1.27E-07]</v>
      </c>
      <c r="K15" s="2" t="str">
        <f>"[" &amp; TEXT(D_low_2.5!I176,"0.00E+00") &amp; ", " &amp; TEXT(D_high_97.5!I176,"0.00E+00") &amp; "]"</f>
        <v>[1.41E-09, 6.16E-09]</v>
      </c>
      <c r="L15" s="2" t="str">
        <f>"[" &amp; TEXT(D_low_2.5!J176,"0.00E+00") &amp; ", " &amp; TEXT(D_high_97.5!J176,"0.00E+00") &amp; "]"</f>
        <v>[2.03E-09, 7.54E-09]</v>
      </c>
      <c r="M15" s="2" t="str">
        <f>"[" &amp; TEXT(D_low_2.5!K176,"0.00E+00") &amp; ", " &amp; TEXT(D_high_97.5!K176,"0.00E+00") &amp; "]"</f>
        <v>[5.71E-09, 5.51E-08]</v>
      </c>
      <c r="N15" s="2" t="str">
        <f>"[" &amp; TEXT(D_low_2.5!L176,"0.00E+00") &amp; ", " &amp; TEXT(D_high_97.5!L176,"0.00E+00") &amp; "]"</f>
        <v>[2.29E-09, 9.41E-09]</v>
      </c>
      <c r="O15" s="2" t="str">
        <f>"[" &amp; TEXT(D_low_2.5!M176,"0.00E+00") &amp; ", " &amp; TEXT(D_high_97.5!M176,"0.00E+00") &amp; "]"</f>
        <v>[1.08E-09, 3.81E-09]</v>
      </c>
      <c r="P15" s="2" t="str">
        <f>"[" &amp; TEXT(D_low_2.5!N176,"0.00E+00") &amp; ", " &amp; TEXT(D_high_97.5!N176,"0.00E+00") &amp; "]"</f>
        <v>[4.07E-09, 4.34E-09]</v>
      </c>
      <c r="Q15" s="2" t="str">
        <f>"[" &amp; TEXT(D_low_2.5!O176,"0.00E+00") &amp; ", " &amp; TEXT(D_high_97.5!O176,"0.00E+00") &amp; "]"</f>
        <v>[1.15E-08, 5.92E-08]</v>
      </c>
    </row>
    <row r="16" spans="1:18" x14ac:dyDescent="0.4">
      <c r="A16" s="2" t="s">
        <v>50</v>
      </c>
      <c r="B16" t="str">
        <f>VLOOKUP(A16,产业名称检索表!A:B,2,FALSE)</f>
        <v>Environmental and other technical consulting services</v>
      </c>
      <c r="C16" s="2" t="str">
        <f>"[" &amp; TEXT(D_low_2.5!B338,"0.00E+00") &amp; ", " &amp; TEXT(D_high_97.5!B338,"0.00E+00") &amp; "]"</f>
        <v>[2.05E-08, 6.47E-08]</v>
      </c>
      <c r="D16" s="10">
        <f>(D_high_97.5!B338-D_low_2.5!B338)/VLOOKUP(A16,[3]average!$A:$C,3,FALSE)</f>
        <v>1.5939282697307455</v>
      </c>
      <c r="E16" s="2" t="str">
        <f>"[" &amp; TEXT(D_low_2.5!C338,"0.00E+00") &amp; ", " &amp; TEXT(D_high_97.5!C338,"0.00E+00") &amp; "]"</f>
        <v>[1.71E-12, 7.07E-12]</v>
      </c>
      <c r="F16" s="2" t="str">
        <f>"[" &amp; TEXT(D_low_2.5!D338,"0.00E+00") &amp; ", " &amp; TEXT(D_high_97.5!D338,"0.00E+00") &amp; "]"</f>
        <v>[3.14E-10, 2.02E-09]</v>
      </c>
      <c r="G16" s="2" t="str">
        <f>"[" &amp; TEXT(D_low_2.5!E338,"0.00E+00") &amp; ", " &amp; TEXT(D_high_97.5!E338,"0.00E+00") &amp; "]"</f>
        <v>[2.03E-13, 7.36E-13]</v>
      </c>
      <c r="H16" s="2" t="str">
        <f>"[" &amp; TEXT(D_low_2.5!F338,"0.00E+00") &amp; ", " &amp; TEXT(D_high_97.5!F338,"0.00E+00") &amp; "]"</f>
        <v>[3.70E-14, 1.60E-13]</v>
      </c>
      <c r="I16" s="2" t="str">
        <f>"[" &amp; TEXT(D_low_2.5!G338,"0.00E+00") &amp; ", " &amp; TEXT(D_high_97.5!G338,"0.00E+00") &amp; "]"</f>
        <v>[1.50E-13, 6.61E-13]</v>
      </c>
      <c r="J16" s="2" t="str">
        <f>"[" &amp; TEXT(D_low_2.5!H338,"0.00E+00") &amp; ", " &amp; TEXT(D_high_97.5!H338,"0.00E+00") &amp; "]"</f>
        <v>[1.30E-09, 2.12E-08]</v>
      </c>
      <c r="K16" s="2" t="str">
        <f>"[" &amp; TEXT(D_low_2.5!I338,"0.00E+00") &amp; ", " &amp; TEXT(D_high_97.5!I338,"0.00E+00") &amp; "]"</f>
        <v>[1.65E-11, 3.02E-10]</v>
      </c>
      <c r="L16" s="2" t="str">
        <f>"[" &amp; TEXT(D_low_2.5!J338,"0.00E+00") &amp; ", " &amp; TEXT(D_high_97.5!J338,"0.00E+00") &amp; "]"</f>
        <v>[1.72E-10, 9.73E-10]</v>
      </c>
      <c r="M16" s="2" t="str">
        <f>"[" &amp; TEXT(D_low_2.5!K338,"0.00E+00") &amp; ", " &amp; TEXT(D_high_97.5!K338,"0.00E+00") &amp; "]"</f>
        <v>[6.69E-10, 2.76E-09]</v>
      </c>
      <c r="N16" s="2" t="str">
        <f>"[" &amp; TEXT(D_low_2.5!L338,"0.00E+00") &amp; ", " &amp; TEXT(D_high_97.5!L338,"0.00E+00") &amp; "]"</f>
        <v>[6.59E-10, 3.93E-09]</v>
      </c>
      <c r="O16" s="2" t="str">
        <f>"[" &amp; TEXT(D_low_2.5!M338,"0.00E+00") &amp; ", " &amp; TEXT(D_high_97.5!M338,"0.00E+00") &amp; "]"</f>
        <v>[3.34E-10, 1.46E-09]</v>
      </c>
      <c r="P16" s="2" t="str">
        <f>"[" &amp; TEXT(D_low_2.5!N338,"0.00E+00") &amp; ", " &amp; TEXT(D_high_97.5!N338,"0.00E+00") &amp; "]"</f>
        <v>[6.58E-09, 7.43E-09]</v>
      </c>
      <c r="Q16" s="2" t="str">
        <f>"[" &amp; TEXT(D_low_2.5!O338,"0.00E+00") &amp; ", " &amp; TEXT(D_high_97.5!O338,"0.00E+00") &amp; "]"</f>
        <v>[4.77E-09, 4.21E-08]</v>
      </c>
    </row>
    <row r="17" spans="1:17" x14ac:dyDescent="0.4">
      <c r="A17" s="2">
        <v>314120</v>
      </c>
      <c r="B17" t="str">
        <f>VLOOKUP(A17,产业名称检索表!A:B,2,FALSE)</f>
        <v>Curtain and linen mills</v>
      </c>
      <c r="C17" s="2" t="str">
        <f>"[" &amp; TEXT(D_low_2.5!B225,"0.00E+00") &amp; ", " &amp; TEXT(D_high_97.5!B225,"0.00E+00") &amp; "]"</f>
        <v>[5.90E-08, 1.79E-07]</v>
      </c>
      <c r="D17" s="10">
        <f>(D_high_97.5!B225-D_low_2.5!B225)/VLOOKUP(A17,[3]average!$A:$C,3,FALSE)</f>
        <v>1.4902794577895062</v>
      </c>
      <c r="E17" s="2" t="str">
        <f>"[" &amp; TEXT(D_low_2.5!C225,"0.00E+00") &amp; ", " &amp; TEXT(D_high_97.5!C225,"0.00E+00") &amp; "]"</f>
        <v>[1.37E-11, 4.96E-11]</v>
      </c>
      <c r="F17" s="2" t="str">
        <f>"[" &amp; TEXT(D_low_2.5!D225,"0.00E+00") &amp; ", " &amp; TEXT(D_high_97.5!D225,"0.00E+00") &amp; "]"</f>
        <v>[2.19E-10, 8.84E-10]</v>
      </c>
      <c r="G17" s="2" t="str">
        <f>"[" &amp; TEXT(D_low_2.5!E225,"0.00E+00") &amp; ", " &amp; TEXT(D_high_97.5!E225,"0.00E+00") &amp; "]"</f>
        <v>[1.89E-12, 9.42E-12]</v>
      </c>
      <c r="H17" s="2" t="str">
        <f>"[" &amp; TEXT(D_low_2.5!F225,"0.00E+00") &amp; ", " &amp; TEXT(D_high_97.5!F225,"0.00E+00") &amp; "]"</f>
        <v>[2.10E-13, 1.40E-12]</v>
      </c>
      <c r="I17" s="2" t="str">
        <f>"[" &amp; TEXT(D_low_2.5!G225,"0.00E+00") &amp; ", " &amp; TEXT(D_high_97.5!G225,"0.00E+00") &amp; "]"</f>
        <v>[1.61E-12, 1.63E-11]</v>
      </c>
      <c r="J17" s="2" t="str">
        <f>"[" &amp; TEXT(D_low_2.5!H225,"0.00E+00") &amp; ", " &amp; TEXT(D_high_97.5!H225,"0.00E+00") &amp; "]"</f>
        <v>[3.30E-09, 1.27E-08]</v>
      </c>
      <c r="K17" s="2" t="str">
        <f>"[" &amp; TEXT(D_low_2.5!I225,"0.00E+00") &amp; ", " &amp; TEXT(D_high_97.5!I225,"0.00E+00") &amp; "]"</f>
        <v>[1.37E-09, 5.46E-09]</v>
      </c>
      <c r="L17" s="2" t="str">
        <f>"[" &amp; TEXT(D_low_2.5!J225,"0.00E+00") &amp; ", " &amp; TEXT(D_high_97.5!J225,"0.00E+00") &amp; "]"</f>
        <v>[2.12E-09, 7.61E-09]</v>
      </c>
      <c r="M17" s="2" t="str">
        <f>"[" &amp; TEXT(D_low_2.5!K225,"0.00E+00") &amp; ", " &amp; TEXT(D_high_97.5!K225,"0.00E+00") &amp; "]"</f>
        <v>[1.99E-09, 7.13E-09]</v>
      </c>
      <c r="N17" s="2" t="str">
        <f>"[" &amp; TEXT(D_low_2.5!L225,"0.00E+00") &amp; ", " &amp; TEXT(D_high_97.5!L225,"0.00E+00") &amp; "]"</f>
        <v>[1.40E-08, 1.29E-07]</v>
      </c>
      <c r="O17" s="2" t="str">
        <f>"[" &amp; TEXT(D_low_2.5!M225,"0.00E+00") &amp; ", " &amp; TEXT(D_high_97.5!M225,"0.00E+00") &amp; "]"</f>
        <v>[1.06E-09, 3.85E-09]</v>
      </c>
      <c r="P17" s="2" t="str">
        <f>"[" &amp; TEXT(D_low_2.5!N225,"0.00E+00") &amp; ", " &amp; TEXT(D_high_97.5!N225,"0.00E+00") &amp; "]"</f>
        <v>[1.00E-08, 1.07E-08]</v>
      </c>
      <c r="Q17" s="2" t="str">
        <f>"[" &amp; TEXT(D_low_2.5!O225,"0.00E+00") &amp; ", " &amp; TEXT(D_high_97.5!O225,"0.00E+00") &amp; "]"</f>
        <v>[8.05E-09, 4.08E-08]</v>
      </c>
    </row>
    <row r="18" spans="1:17" x14ac:dyDescent="0.4">
      <c r="A18" s="2">
        <v>334111</v>
      </c>
      <c r="B18" t="str">
        <f>VLOOKUP(A18,产业名称检索表!A:B,2,FALSE)</f>
        <v>Electronic computer manufacturing</v>
      </c>
      <c r="C18" s="2" t="str">
        <f>"[" &amp; TEXT(D_low_2.5!B111,"0.00E+00") &amp; ", " &amp; TEXT(D_high_97.5!B111,"0.00E+00") &amp; "]"</f>
        <v>[4.33E-08, 1.27E-07]</v>
      </c>
      <c r="D18" s="10">
        <f>(D_high_97.5!B111-D_low_2.5!B111)/VLOOKUP(A18,[3]average!$A:$C,3,FALSE)</f>
        <v>1.469525379787247</v>
      </c>
      <c r="E18" s="2" t="str">
        <f>"[" &amp; TEXT(D_low_2.5!C111,"0.00E+00") &amp; ", " &amp; TEXT(D_high_97.5!C111,"0.00E+00") &amp; "]"</f>
        <v>[1.67E-11, 1.36E-10]</v>
      </c>
      <c r="F18" s="2" t="str">
        <f>"[" &amp; TEXT(D_low_2.5!D111,"0.00E+00") &amp; ", " &amp; TEXT(D_high_97.5!D111,"0.00E+00") &amp; "]"</f>
        <v>[5.66E-10, 4.64E-09]</v>
      </c>
      <c r="G18" s="2" t="str">
        <f>"[" &amp; TEXT(D_low_2.5!E111,"0.00E+00") &amp; ", " &amp; TEXT(D_high_97.5!E111,"0.00E+00") &amp; "]"</f>
        <v>[5.92E-13, 2.53E-12]</v>
      </c>
      <c r="H18" s="2" t="str">
        <f>"[" &amp; TEXT(D_low_2.5!F111,"0.00E+00") &amp; ", " &amp; TEXT(D_high_97.5!F111,"0.00E+00") &amp; "]"</f>
        <v>[3.85E-14, 1.79E-13]</v>
      </c>
      <c r="I18" s="2" t="str">
        <f>"[" &amp; TEXT(D_low_2.5!G111,"0.00E+00") &amp; ", " &amp; TEXT(D_high_97.5!G111,"0.00E+00") &amp; "]"</f>
        <v>[5.04E-13, 2.21E-12]</v>
      </c>
      <c r="J18" s="2" t="str">
        <f>"[" &amp; TEXT(D_low_2.5!H111,"0.00E+00") &amp; ", " &amp; TEXT(D_high_97.5!H111,"0.00E+00") &amp; "]"</f>
        <v>[2.28E-09, 1.34E-08]</v>
      </c>
      <c r="K18" s="2" t="str">
        <f>"[" &amp; TEXT(D_low_2.5!I111,"0.00E+00") &amp; ", " &amp; TEXT(D_high_97.5!I111,"0.00E+00") &amp; "]"</f>
        <v>[1.01E-09, 6.36E-09]</v>
      </c>
      <c r="L18" s="2" t="str">
        <f>"[" &amp; TEXT(D_low_2.5!J111,"0.00E+00") &amp; ", " &amp; TEXT(D_high_97.5!J111,"0.00E+00") &amp; "]"</f>
        <v>[1.32E-09, 6.22E-09]</v>
      </c>
      <c r="M18" s="2" t="str">
        <f>"[" &amp; TEXT(D_low_2.5!K111,"0.00E+00") &amp; ", " &amp; TEXT(D_high_97.5!K111,"0.00E+00") &amp; "]"</f>
        <v>[7.84E-09, 7.88E-08]</v>
      </c>
      <c r="N18" s="2" t="str">
        <f>"[" &amp; TEXT(D_low_2.5!L111,"0.00E+00") &amp; ", " &amp; TEXT(D_high_97.5!L111,"0.00E+00") &amp; "]"</f>
        <v>[1.94E-09, 1.11E-08]</v>
      </c>
      <c r="O18" s="2" t="str">
        <f>"[" &amp; TEXT(D_low_2.5!M111,"0.00E+00") &amp; ", " &amp; TEXT(D_high_97.5!M111,"0.00E+00") &amp; "]"</f>
        <v>[6.59E-10, 3.20E-09]</v>
      </c>
      <c r="P18" s="2" t="str">
        <f>"[" &amp; TEXT(D_low_2.5!N111,"0.00E+00") &amp; ", " &amp; TEXT(D_high_97.5!N111,"0.00E+00") &amp; "]"</f>
        <v>[7.41E-09, 8.27E-09]</v>
      </c>
      <c r="Q18" s="2" t="str">
        <f>"[" &amp; TEXT(D_low_2.5!O111,"0.00E+00") &amp; ", " &amp; TEXT(D_high_97.5!O111,"0.00E+00") &amp; "]"</f>
        <v>[5.99E-09, 4.36E-08]</v>
      </c>
    </row>
    <row r="19" spans="1:17" x14ac:dyDescent="0.4">
      <c r="A19" s="2" t="s">
        <v>58</v>
      </c>
      <c r="B19" t="str">
        <f>VLOOKUP(A19,产业名称检索表!A:B,2,FALSE)</f>
        <v>All other food and drinking places</v>
      </c>
      <c r="C19" s="2" t="str">
        <f>"[" &amp; TEXT(D_low_2.5!B381,"0.00E+00") &amp; ", " &amp; TEXT(D_high_97.5!B381,"0.00E+00") &amp; "]"</f>
        <v>[1.16E-07, 3.30E-07]</v>
      </c>
      <c r="D19" s="10">
        <f>(D_high_97.5!B381-D_low_2.5!B381)/VLOOKUP(A19,[3]average!$A:$C,3,FALSE)</f>
        <v>1.4446040327353145</v>
      </c>
      <c r="E19" s="2" t="str">
        <f>"[" &amp; TEXT(D_low_2.5!C381,"0.00E+00") &amp; ", " &amp; TEXT(D_high_97.5!C381,"0.00E+00") &amp; "]"</f>
        <v>[2.42E-11, 9.12E-11]</v>
      </c>
      <c r="F19" s="2" t="str">
        <f>"[" &amp; TEXT(D_low_2.5!D381,"0.00E+00") &amp; ", " &amp; TEXT(D_high_97.5!D381,"0.00E+00") &amp; "]"</f>
        <v>[8.54E-10, 3.46E-09]</v>
      </c>
      <c r="G19" s="2" t="str">
        <f>"[" &amp; TEXT(D_low_2.5!E381,"0.00E+00") &amp; ", " &amp; TEXT(D_high_97.5!E381,"0.00E+00") &amp; "]"</f>
        <v>[4.91E-12, 1.95E-11]</v>
      </c>
      <c r="H19" s="2" t="str">
        <f>"[" &amp; TEXT(D_low_2.5!F381,"0.00E+00") &amp; ", " &amp; TEXT(D_high_97.5!F381,"0.00E+00") &amp; "]"</f>
        <v>[1.43E-13, 6.46E-13]</v>
      </c>
      <c r="I19" s="2" t="str">
        <f>"[" &amp; TEXT(D_low_2.5!G381,"0.00E+00") &amp; ", " &amp; TEXT(D_high_97.5!G381,"0.00E+00") &amp; "]"</f>
        <v>[2.94E-12, 1.27E-11]</v>
      </c>
      <c r="J19" s="2" t="str">
        <f>"[" &amp; TEXT(D_low_2.5!H381,"0.00E+00") &amp; ", " &amp; TEXT(D_high_97.5!H381,"0.00E+00") &amp; "]"</f>
        <v>[5.11E-08, 2.53E-07]</v>
      </c>
      <c r="K19" s="2" t="str">
        <f>"[" &amp; TEXT(D_low_2.5!I381,"0.00E+00") &amp; ", " &amp; TEXT(D_high_97.5!I381,"0.00E+00") &amp; "]"</f>
        <v>[3.61E-10, 2.66E-09]</v>
      </c>
      <c r="L19" s="2" t="str">
        <f>"[" &amp; TEXT(D_low_2.5!J381,"0.00E+00") &amp; ", " &amp; TEXT(D_high_97.5!J381,"0.00E+00") &amp; "]"</f>
        <v>[4.75E-10, 2.00E-09]</v>
      </c>
      <c r="M19" s="2" t="str">
        <f>"[" &amp; TEXT(D_low_2.5!K381,"0.00E+00") &amp; ", " &amp; TEXT(D_high_97.5!K381,"0.00E+00") &amp; "]"</f>
        <v>[1.92E-09, 1.03E-08]</v>
      </c>
      <c r="N19" s="2" t="str">
        <f>"[" &amp; TEXT(D_low_2.5!L381,"0.00E+00") &amp; ", " &amp; TEXT(D_high_97.5!L381,"0.00E+00") &amp; "]"</f>
        <v>[1.32E-09, 5.54E-09]</v>
      </c>
      <c r="O19" s="2" t="str">
        <f>"[" &amp; TEXT(D_low_2.5!M381,"0.00E+00") &amp; ", " &amp; TEXT(D_high_97.5!M381,"0.00E+00") &amp; "]"</f>
        <v>[2.94E-09, 1.36E-08]</v>
      </c>
      <c r="P19" s="2" t="str">
        <f>"[" &amp; TEXT(D_low_2.5!N381,"0.00E+00") &amp; ", " &amp; TEXT(D_high_97.5!N381,"0.00E+00") &amp; "]"</f>
        <v>[1.65E-08, 1.77E-08]</v>
      </c>
      <c r="Q19" s="2" t="str">
        <f>"[" &amp; TEXT(D_low_2.5!O381,"0.00E+00") &amp; ", " &amp; TEXT(D_high_97.5!O381,"0.00E+00") &amp; "]"</f>
        <v>[1.56E-08, 6.19E-08]</v>
      </c>
    </row>
    <row r="20" spans="1:17" x14ac:dyDescent="0.4">
      <c r="A20" s="2">
        <v>325510</v>
      </c>
      <c r="B20" t="str">
        <f>VLOOKUP(A20,产业名称检索表!A:B,2,FALSE)</f>
        <v>Paint and coating manufacturing</v>
      </c>
      <c r="C20" s="2" t="str">
        <f>"[" &amp; TEXT(D_low_2.5!B256,"0.00E+00") &amp; ", " &amp; TEXT(D_high_97.5!B256,"0.00E+00") &amp; "]"</f>
        <v>[1.50E-08, 4.18E-08]</v>
      </c>
      <c r="D20" s="10">
        <f>(D_high_97.5!B256-D_low_2.5!B256)/VLOOKUP(A20,[3]average!$A:$C,3,FALSE)</f>
        <v>1.4418213327995724</v>
      </c>
      <c r="E20" s="2" t="str">
        <f>"[" &amp; TEXT(D_low_2.5!C256,"0.00E+00") &amp; ", " &amp; TEXT(D_high_97.5!C256,"0.00E+00") &amp; "]"</f>
        <v>[4.34E-12, 1.54E-11]</v>
      </c>
      <c r="F20" s="2" t="str">
        <f>"[" &amp; TEXT(D_low_2.5!D256,"0.00E+00") &amp; ", " &amp; TEXT(D_high_97.5!D256,"0.00E+00") &amp; "]"</f>
        <v>[4.89E-10, 2.40E-09]</v>
      </c>
      <c r="G20" s="2" t="str">
        <f>"[" &amp; TEXT(D_low_2.5!E256,"0.00E+00") &amp; ", " &amp; TEXT(D_high_97.5!E256,"0.00E+00") &amp; "]"</f>
        <v>[2.94E-13, 1.46E-12]</v>
      </c>
      <c r="H20" s="2" t="str">
        <f>"[" &amp; TEXT(D_low_2.5!F256,"0.00E+00") &amp; ", " &amp; TEXT(D_high_97.5!F256,"0.00E+00") &amp; "]"</f>
        <v>[3.63E-14, 1.46E-13]</v>
      </c>
      <c r="I20" s="2" t="str">
        <f>"[" &amp; TEXT(D_low_2.5!G256,"0.00E+00") &amp; ", " &amp; TEXT(D_high_97.5!G256,"0.00E+00") &amp; "]"</f>
        <v>[1.67E-13, 8.26E-13]</v>
      </c>
      <c r="J20" s="2" t="str">
        <f>"[" &amp; TEXT(D_low_2.5!H256,"0.00E+00") &amp; ", " &amp; TEXT(D_high_97.5!H256,"0.00E+00") &amp; "]"</f>
        <v>[1.82E-09, 1.72E-08]</v>
      </c>
      <c r="K20" s="2" t="str">
        <f>"[" &amp; TEXT(D_low_2.5!I256,"0.00E+00") &amp; ", " &amp; TEXT(D_high_97.5!I256,"0.00E+00") &amp; "]"</f>
        <v>[1.27E-09, 1.67E-08]</v>
      </c>
      <c r="L20" s="2" t="str">
        <f>"[" &amp; TEXT(D_low_2.5!J256,"0.00E+00") &amp; ", " &amp; TEXT(D_high_97.5!J256,"0.00E+00") &amp; "]"</f>
        <v>[7.39E-10, 4.66E-09]</v>
      </c>
      <c r="M20" s="2" t="str">
        <f>"[" &amp; TEXT(D_low_2.5!K256,"0.00E+00") &amp; ", " &amp; TEXT(D_high_97.5!K256,"0.00E+00") &amp; "]"</f>
        <v>[3.73E-10, 1.35E-09]</v>
      </c>
      <c r="N20" s="2" t="str">
        <f>"[" &amp; TEXT(D_low_2.5!L256,"0.00E+00") &amp; ", " &amp; TEXT(D_high_97.5!L256,"0.00E+00") &amp; "]"</f>
        <v>[4.01E-10, 1.62E-09]</v>
      </c>
      <c r="O20" s="2" t="str">
        <f>"[" &amp; TEXT(D_low_2.5!M256,"0.00E+00") &amp; ", " &amp; TEXT(D_high_97.5!M256,"0.00E+00") &amp; "]"</f>
        <v>[2.02E-10, 7.38E-10]</v>
      </c>
      <c r="P20" s="2" t="str">
        <f>"[" &amp; TEXT(D_low_2.5!N256,"0.00E+00") &amp; ", " &amp; TEXT(D_high_97.5!N256,"0.00E+00") &amp; "]"</f>
        <v>[1.37E-09, 1.49E-09]</v>
      </c>
      <c r="Q20" s="2" t="str">
        <f>"[" &amp; TEXT(D_low_2.5!O256,"0.00E+00") &amp; ", " &amp; TEXT(D_high_97.5!O256,"0.00E+00") &amp; "]"</f>
        <v>[2.59E-09, 1.21E-08]</v>
      </c>
    </row>
    <row r="21" spans="1:17" x14ac:dyDescent="0.4">
      <c r="A21" s="2">
        <v>212100</v>
      </c>
      <c r="B21" t="str">
        <f>VLOOKUP(A21,产业名称检索表!A:B,2,FALSE)</f>
        <v>Coal mining</v>
      </c>
      <c r="C21" s="2" t="str">
        <f>"[" &amp; TEXT(D_low_2.5!B16,"0.00E+00") &amp; ", " &amp; TEXT(D_high_97.5!B16,"0.00E+00") &amp; "]"</f>
        <v>[1.05E-08, 3.02E-08]</v>
      </c>
      <c r="D21" s="10">
        <f>(D_high_97.5!B16-D_low_2.5!B16)/VLOOKUP(A21,[3]average!$A:$C,3,FALSE)</f>
        <v>1.4305137065139344</v>
      </c>
      <c r="E21" s="2" t="str">
        <f>"[" &amp; TEXT(D_low_2.5!C16,"0.00E+00") &amp; ", " &amp; TEXT(D_high_97.5!C16,"0.00E+00") &amp; "]"</f>
        <v>[1.01E-11, 3.51E-11]</v>
      </c>
      <c r="F21" s="2" t="str">
        <f>"[" &amp; TEXT(D_low_2.5!D16,"0.00E+00") &amp; ", " &amp; TEXT(D_high_97.5!D16,"0.00E+00") &amp; "]"</f>
        <v>[6.99E-10, 2.57E-09]</v>
      </c>
      <c r="G21" s="2" t="str">
        <f>"[" &amp; TEXT(D_low_2.5!E16,"0.00E+00") &amp; ", " &amp; TEXT(D_high_97.5!E16,"0.00E+00") &amp; "]"</f>
        <v>[1.16E-15, 1.96E-14]</v>
      </c>
      <c r="H21" s="2" t="str">
        <f>"[" &amp; TEXT(D_low_2.5!F16,"0.00E+00") &amp; ", " &amp; TEXT(D_high_97.5!F16,"0.00E+00") &amp; "]"</f>
        <v>[0.00E+00, 0.00E+00]</v>
      </c>
      <c r="I21" s="2" t="str">
        <f>"[" &amp; TEXT(D_low_2.5!G16,"0.00E+00") &amp; ", " &amp; TEXT(D_high_97.5!G16,"0.00E+00") &amp; "]"</f>
        <v>[7.89E-13, 3.13E-12]</v>
      </c>
      <c r="J21" s="2" t="str">
        <f>"[" &amp; TEXT(D_low_2.5!H16,"0.00E+00") &amp; ", " &amp; TEXT(D_high_97.5!H16,"0.00E+00") &amp; "]"</f>
        <v>[2.77E-10, 1.09E-09]</v>
      </c>
      <c r="K21" s="2" t="str">
        <f>"[" &amp; TEXT(D_low_2.5!I16,"0.00E+00") &amp; ", " &amp; TEXT(D_high_97.5!I16,"0.00E+00") &amp; "]"</f>
        <v>[1.94E-10, 1.31E-09]</v>
      </c>
      <c r="L21" s="2" t="str">
        <f>"[" &amp; TEXT(D_low_2.5!J16,"0.00E+00") &amp; ", " &amp; TEXT(D_high_97.5!J16,"0.00E+00") &amp; "]"</f>
        <v>[3.95E-10, 1.86E-09]</v>
      </c>
      <c r="M21" s="2" t="str">
        <f>"[" &amp; TEXT(D_low_2.5!K16,"0.00E+00") &amp; ", " &amp; TEXT(D_high_97.5!K16,"0.00E+00") &amp; "]"</f>
        <v>[0.00E+00, 0.00E+00]</v>
      </c>
      <c r="N21" s="2" t="str">
        <f>"[" &amp; TEXT(D_low_2.5!L16,"0.00E+00") &amp; ", " &amp; TEXT(D_high_97.5!L16,"0.00E+00") &amp; "]"</f>
        <v>[0.00E+00, 0.00E+00]</v>
      </c>
      <c r="O21" s="2" t="str">
        <f>"[" &amp; TEXT(D_low_2.5!M16,"0.00E+00") &amp; ", " &amp; TEXT(D_high_97.5!M16,"0.00E+00") &amp; "]"</f>
        <v>[2.16E-10, 1.23E-09]</v>
      </c>
      <c r="P21" s="2" t="str">
        <f>"[" &amp; TEXT(D_low_2.5!N16,"0.00E+00") &amp; ", " &amp; TEXT(D_high_97.5!N16,"0.00E+00") &amp; "]"</f>
        <v>[0.00E+00, 0.00E+00]</v>
      </c>
      <c r="Q21" s="2" t="str">
        <f>"[" &amp; TEXT(D_low_2.5!O16,"0.00E+00") &amp; ", " &amp; TEXT(D_high_97.5!O16,"0.00E+00") &amp; "]"</f>
        <v>[6.58E-09, 2.59E-08]</v>
      </c>
    </row>
    <row r="22" spans="1:17" x14ac:dyDescent="0.4">
      <c r="A22" s="2">
        <v>339910</v>
      </c>
      <c r="B22" t="str">
        <f>VLOOKUP(A22,产业名称检索表!A:B,2,FALSE)</f>
        <v>Jewelry and silverware manufacturing</v>
      </c>
      <c r="C22" s="2" t="str">
        <f>"[" &amp; TEXT(D_low_2.5!B186,"0.00E+00") &amp; ", " &amp; TEXT(D_high_97.5!B186,"0.00E+00") &amp; "]"</f>
        <v>[1.80E-08, 5.04E-08]</v>
      </c>
      <c r="D22" s="10">
        <f>(D_high_97.5!B186-D_low_2.5!B186)/VLOOKUP(A22,[3]average!$A:$C,3,FALSE)</f>
        <v>1.4157601877135353</v>
      </c>
      <c r="E22" s="2" t="str">
        <f>"[" &amp; TEXT(D_low_2.5!C186,"0.00E+00") &amp; ", " &amp; TEXT(D_high_97.5!C186,"0.00E+00") &amp; "]"</f>
        <v>[2.83E-12, 1.18E-11]</v>
      </c>
      <c r="F22" s="2" t="str">
        <f>"[" &amp; TEXT(D_low_2.5!D186,"0.00E+00") &amp; ", " &amp; TEXT(D_high_97.5!D186,"0.00E+00") &amp; "]"</f>
        <v>[1.51E-10, 6.16E-10]</v>
      </c>
      <c r="G22" s="2" t="str">
        <f>"[" &amp; TEXT(D_low_2.5!E186,"0.00E+00") &amp; ", " &amp; TEXT(D_high_97.5!E186,"0.00E+00") &amp; "]"</f>
        <v>[5.86E-13, 2.26E-12]</v>
      </c>
      <c r="H22" s="2" t="str">
        <f>"[" &amp; TEXT(D_low_2.5!F186,"0.00E+00") &amp; ", " &amp; TEXT(D_high_97.5!F186,"0.00E+00") &amp; "]"</f>
        <v>[8.16E-14, 4.99E-13]</v>
      </c>
      <c r="I22" s="2" t="str">
        <f>"[" &amp; TEXT(D_low_2.5!G186,"0.00E+00") &amp; ", " &amp; TEXT(D_high_97.5!G186,"0.00E+00") &amp; "]"</f>
        <v>[2.58E-13, 1.37E-12]</v>
      </c>
      <c r="J22" s="2" t="str">
        <f>"[" &amp; TEXT(D_low_2.5!H186,"0.00E+00") &amp; ", " &amp; TEXT(D_high_97.5!H186,"0.00E+00") &amp; "]"</f>
        <v>[8.77E-10, 3.98E-09]</v>
      </c>
      <c r="K22" s="2" t="str">
        <f>"[" &amp; TEXT(D_low_2.5!I186,"0.00E+00") &amp; ", " &amp; TEXT(D_high_97.5!I186,"0.00E+00") &amp; "]"</f>
        <v>[3.56E-10, 1.64E-09]</v>
      </c>
      <c r="L22" s="2" t="str">
        <f>"[" &amp; TEXT(D_low_2.5!J186,"0.00E+00") &amp; ", " &amp; TEXT(D_high_97.5!J186,"0.00E+00") &amp; "]"</f>
        <v>[5.32E-10, 2.19E-09]</v>
      </c>
      <c r="M22" s="2" t="str">
        <f>"[" &amp; TEXT(D_low_2.5!K186,"0.00E+00") &amp; ", " &amp; TEXT(D_high_97.5!K186,"0.00E+00") &amp; "]"</f>
        <v>[5.05E-09, 3.66E-08]</v>
      </c>
      <c r="N22" s="2" t="str">
        <f>"[" &amp; TEXT(D_low_2.5!L186,"0.00E+00") &amp; ", " &amp; TEXT(D_high_97.5!L186,"0.00E+00") &amp; "]"</f>
        <v>[5.00E-10, 2.38E-09]</v>
      </c>
      <c r="O22" s="2" t="str">
        <f>"[" &amp; TEXT(D_low_2.5!M186,"0.00E+00") &amp; ", " &amp; TEXT(D_high_97.5!M186,"0.00E+00") &amp; "]"</f>
        <v>[4.96E-10, 2.02E-09]</v>
      </c>
      <c r="P22" s="2" t="str">
        <f>"[" &amp; TEXT(D_low_2.5!N186,"0.00E+00") &amp; ", " &amp; TEXT(D_high_97.5!N186,"0.00E+00") &amp; "]"</f>
        <v>[3.20E-09, 3.41E-09]</v>
      </c>
      <c r="Q22" s="2" t="str">
        <f>"[" &amp; TEXT(D_low_2.5!O186,"0.00E+00") &amp; ", " &amp; TEXT(D_high_97.5!O186,"0.00E+00") &amp; "]"</f>
        <v>[1.92E-09, 7.87E-09]</v>
      </c>
    </row>
    <row r="23" spans="1:17" x14ac:dyDescent="0.4">
      <c r="A23" s="2">
        <v>333517</v>
      </c>
      <c r="B23" t="str">
        <f>VLOOKUP(A23,产业名称检索表!A:B,2,FALSE)</f>
        <v>Machine tool manufacturing</v>
      </c>
      <c r="C23" s="2" t="str">
        <f>"[" &amp; TEXT(D_low_2.5!B97,"0.00E+00") &amp; ", " &amp; TEXT(D_high_97.5!B97,"0.00E+00") &amp; "]"</f>
        <v>[3.80E-08, 1.04E-07]</v>
      </c>
      <c r="D23" s="10">
        <f>(D_high_97.5!B97-D_low_2.5!B97)/VLOOKUP(A23,[3]average!$A:$C,3,FALSE)</f>
        <v>1.3890837700491387</v>
      </c>
      <c r="E23" s="2" t="str">
        <f>"[" &amp; TEXT(D_low_2.5!C97,"0.00E+00") &amp; ", " &amp; TEXT(D_high_97.5!C97,"0.00E+00") &amp; "]"</f>
        <v>[1.18E-11, 6.10E-11]</v>
      </c>
      <c r="F23" s="2" t="str">
        <f>"[" &amp; TEXT(D_low_2.5!D97,"0.00E+00") &amp; ", " &amp; TEXT(D_high_97.5!D97,"0.00E+00") &amp; "]"</f>
        <v>[1.87E-10, 8.03E-10]</v>
      </c>
      <c r="G23" s="2" t="str">
        <f>"[" &amp; TEXT(D_low_2.5!E97,"0.00E+00") &amp; ", " &amp; TEXT(D_high_97.5!E97,"0.00E+00") &amp; "]"</f>
        <v>[1.66E-12, 8.01E-12]</v>
      </c>
      <c r="H23" s="2" t="str">
        <f>"[" &amp; TEXT(D_low_2.5!F97,"0.00E+00") &amp; ", " &amp; TEXT(D_high_97.5!F97,"0.00E+00") &amp; "]"</f>
        <v>[2.73E-13, 1.76E-12]</v>
      </c>
      <c r="I23" s="2" t="str">
        <f>"[" &amp; TEXT(D_low_2.5!G97,"0.00E+00") &amp; ", " &amp; TEXT(D_high_97.5!G97,"0.00E+00") &amp; "]"</f>
        <v>[8.53E-13, 5.72E-12]</v>
      </c>
      <c r="J23" s="2" t="str">
        <f>"[" &amp; TEXT(D_low_2.5!H97,"0.00E+00") &amp; ", " &amp; TEXT(D_high_97.5!H97,"0.00E+00") &amp; "]"</f>
        <v>[1.89E-09, 7.89E-09]</v>
      </c>
      <c r="K23" s="2" t="str">
        <f>"[" &amp; TEXT(D_low_2.5!I97,"0.00E+00") &amp; ", " &amp; TEXT(D_high_97.5!I97,"0.00E+00") &amp; "]"</f>
        <v>[7.93E-10, 3.37E-09]</v>
      </c>
      <c r="L23" s="2" t="str">
        <f>"[" &amp; TEXT(D_low_2.5!J97,"0.00E+00") &amp; ", " &amp; TEXT(D_high_97.5!J97,"0.00E+00") &amp; "]"</f>
        <v>[1.16E-09, 4.17E-09]</v>
      </c>
      <c r="M23" s="2" t="str">
        <f>"[" &amp; TEXT(D_low_2.5!K97,"0.00E+00") &amp; ", " &amp; TEXT(D_high_97.5!K97,"0.00E+00") &amp; "]"</f>
        <v>[1.11E-09, 4.34E-09]</v>
      </c>
      <c r="N23" s="2" t="str">
        <f>"[" &amp; TEXT(D_low_2.5!L97,"0.00E+00") &amp; ", " &amp; TEXT(D_high_97.5!L97,"0.00E+00") &amp; "]"</f>
        <v>[1.37E-09, 5.47E-09]</v>
      </c>
      <c r="O23" s="2" t="str">
        <f>"[" &amp; TEXT(D_low_2.5!M97,"0.00E+00") &amp; ", " &amp; TEXT(D_high_97.5!M97,"0.00E+00") &amp; "]"</f>
        <v>[6.08E-10, 2.22E-09]</v>
      </c>
      <c r="P23" s="2" t="str">
        <f>"[" &amp; TEXT(D_low_2.5!N97,"0.00E+00") &amp; ", " &amp; TEXT(D_high_97.5!N97,"0.00E+00") &amp; "]"</f>
        <v>[1.20E-08, 1.32E-08]</v>
      </c>
      <c r="Q23" s="2" t="str">
        <f>"[" &amp; TEXT(D_low_2.5!O97,"0.00E+00") &amp; ", " &amp; TEXT(D_high_97.5!O97,"0.00E+00") &amp; "]"</f>
        <v>[1.16E-08, 7.43E-08]</v>
      </c>
    </row>
    <row r="24" spans="1:17" x14ac:dyDescent="0.4">
      <c r="A24" s="2">
        <v>324110</v>
      </c>
      <c r="B24" t="str">
        <f>VLOOKUP(A24,产业名称检索表!A:B,2,FALSE)</f>
        <v>Petroleum refineries</v>
      </c>
      <c r="C24" s="2" t="str">
        <f>"[" &amp; TEXT(D_low_2.5!B239,"0.00E+00") &amp; ", " &amp; TEXT(D_high_97.5!B239,"0.00E+00") &amp; "]"</f>
        <v>[2.82E-10, 7.87E-10]</v>
      </c>
      <c r="D24" s="10">
        <f>(D_high_97.5!B239-D_low_2.5!B239)/VLOOKUP(A24,[3]average!$A:$C,3,FALSE)</f>
        <v>1.3820115678495331</v>
      </c>
      <c r="E24" s="2" t="str">
        <f>"[" &amp; TEXT(D_low_2.5!C239,"0.00E+00") &amp; ", " &amp; TEXT(D_high_97.5!C239,"0.00E+00") &amp; "]"</f>
        <v>[5.09E-14, 1.95E-13]</v>
      </c>
      <c r="F24" s="2" t="str">
        <f>"[" &amp; TEXT(D_low_2.5!D239,"0.00E+00") &amp; ", " &amp; TEXT(D_high_97.5!D239,"0.00E+00") &amp; "]"</f>
        <v>[4.96E-12, 1.82E-11]</v>
      </c>
      <c r="G24" s="2" t="str">
        <f>"[" &amp; TEXT(D_low_2.5!E239,"0.00E+00") &amp; ", " &amp; TEXT(D_high_97.5!E239,"0.00E+00") &amp; "]"</f>
        <v>[6.40E-15, 2.74E-14]</v>
      </c>
      <c r="H24" s="2" t="str">
        <f>"[" &amp; TEXT(D_low_2.5!F239,"0.00E+00") &amp; ", " &amp; TEXT(D_high_97.5!F239,"0.00E+00") &amp; "]"</f>
        <v>[8.72E-16, 5.24E-15]</v>
      </c>
      <c r="I24" s="2" t="str">
        <f>"[" &amp; TEXT(D_low_2.5!G239,"0.00E+00") &amp; ", " &amp; TEXT(D_high_97.5!G239,"0.00E+00") &amp; "]"</f>
        <v>[1.71E-15, 7.48E-15]</v>
      </c>
      <c r="J24" s="2" t="str">
        <f>"[" &amp; TEXT(D_low_2.5!H239,"0.00E+00") &amp; ", " &amp; TEXT(D_high_97.5!H239,"0.00E+00") &amp; "]"</f>
        <v>[1.09E-10, 5.90E-10]</v>
      </c>
      <c r="K24" s="2" t="str">
        <f>"[" &amp; TEXT(D_low_2.5!I239,"0.00E+00") &amp; ", " &amp; TEXT(D_high_97.5!I239,"0.00E+00") &amp; "]"</f>
        <v>[6.16E-12, 2.49E-11]</v>
      </c>
      <c r="L24" s="2" t="str">
        <f>"[" &amp; TEXT(D_low_2.5!J239,"0.00E+00") &amp; ", " &amp; TEXT(D_high_97.5!J239,"0.00E+00") &amp; "]"</f>
        <v>[9.48E-12, 3.41E-11]</v>
      </c>
      <c r="M24" s="2" t="str">
        <f>"[" &amp; TEXT(D_low_2.5!K239,"0.00E+00") &amp; ", " &amp; TEXT(D_high_97.5!K239,"0.00E+00") &amp; "]"</f>
        <v>[8.98E-12, 3.27E-11]</v>
      </c>
      <c r="N24" s="2" t="str">
        <f>"[" &amp; TEXT(D_low_2.5!L239,"0.00E+00") &amp; ", " &amp; TEXT(D_high_97.5!L239,"0.00E+00") &amp; "]"</f>
        <v>[1.00E-11, 4.02E-11]</v>
      </c>
      <c r="O24" s="2" t="str">
        <f>"[" &amp; TEXT(D_low_2.5!M239,"0.00E+00") &amp; ", " &amp; TEXT(D_high_97.5!M239,"0.00E+00") &amp; "]"</f>
        <v>[4.83E-12, 1.79E-11]</v>
      </c>
      <c r="P24" s="2" t="str">
        <f>"[" &amp; TEXT(D_low_2.5!N239,"0.00E+00") &amp; ", " &amp; TEXT(D_high_97.5!N239,"0.00E+00") &amp; "]"</f>
        <v>[1.08E-11, 1.16E-11]</v>
      </c>
      <c r="Q24" s="2" t="str">
        <f>"[" &amp; TEXT(D_low_2.5!O239,"0.00E+00") &amp; ", " &amp; TEXT(D_high_97.5!O239,"0.00E+00") &amp; "]"</f>
        <v>[4.27E-11, 1.85E-10]</v>
      </c>
    </row>
    <row r="25" spans="1:17" x14ac:dyDescent="0.4">
      <c r="A25" s="2">
        <v>311910</v>
      </c>
      <c r="B25" t="str">
        <f>VLOOKUP(A25,产业名称检索表!A:B,2,FALSE)</f>
        <v>Snack food manufacturing</v>
      </c>
      <c r="C25" s="2" t="str">
        <f>"[" &amp; TEXT(D_low_2.5!B211,"0.00E+00") &amp; ", " &amp; TEXT(D_high_97.5!B211,"0.00E+00") &amp; "]"</f>
        <v>[1.54E-08, 4.22E-08]</v>
      </c>
      <c r="D25" s="10">
        <f>(D_high_97.5!B211-D_low_2.5!B211)/VLOOKUP(A25,[3]average!$A:$C,3,FALSE)</f>
        <v>1.3715770134857095</v>
      </c>
      <c r="E25" s="2" t="str">
        <f>"[" &amp; TEXT(D_low_2.5!C211,"0.00E+00") &amp; ", " &amp; TEXT(D_high_97.5!C211,"0.00E+00") &amp; "]"</f>
        <v>[3.89E-12, 1.53E-11]</v>
      </c>
      <c r="F25" s="2" t="str">
        <f>"[" &amp; TEXT(D_low_2.5!D211,"0.00E+00") &amp; ", " &amp; TEXT(D_high_97.5!D211,"0.00E+00") &amp; "]"</f>
        <v>[2.05E-10, 8.40E-10]</v>
      </c>
      <c r="G25" s="2" t="str">
        <f>"[" &amp; TEXT(D_low_2.5!E211,"0.00E+00") &amp; ", " &amp; TEXT(D_high_97.5!E211,"0.00E+00") &amp; "]"</f>
        <v>[6.32E-13, 2.70E-12]</v>
      </c>
      <c r="H25" s="2" t="str">
        <f>"[" &amp; TEXT(D_low_2.5!F211,"0.00E+00") &amp; ", " &amp; TEXT(D_high_97.5!F211,"0.00E+00") &amp; "]"</f>
        <v>[2.75E-14, 1.22E-13]</v>
      </c>
      <c r="I25" s="2" t="str">
        <f>"[" &amp; TEXT(D_low_2.5!G211,"0.00E+00") &amp; ", " &amp; TEXT(D_high_97.5!G211,"0.00E+00") &amp; "]"</f>
        <v>[4.21E-13, 1.85E-12]</v>
      </c>
      <c r="J25" s="2" t="str">
        <f>"[" &amp; TEXT(D_low_2.5!H211,"0.00E+00") &amp; ", " &amp; TEXT(D_high_97.5!H211,"0.00E+00") &amp; "]"</f>
        <v>[7.59E-10, 3.06E-09]</v>
      </c>
      <c r="K25" s="2" t="str">
        <f>"[" &amp; TEXT(D_low_2.5!I211,"0.00E+00") &amp; ", " &amp; TEXT(D_high_97.5!I211,"0.00E+00") &amp; "]"</f>
        <v>[3.23E-10, 1.29E-09]</v>
      </c>
      <c r="L25" s="2" t="str">
        <f>"[" &amp; TEXT(D_low_2.5!J211,"0.00E+00") &amp; ", " &amp; TEXT(D_high_97.5!J211,"0.00E+00") &amp; "]"</f>
        <v>[4.81E-10, 1.72E-09]</v>
      </c>
      <c r="M25" s="2" t="str">
        <f>"[" &amp; TEXT(D_low_2.5!K211,"0.00E+00") &amp; ", " &amp; TEXT(D_high_97.5!K211,"0.00E+00") &amp; "]"</f>
        <v>[4.61E-10, 1.71E-09]</v>
      </c>
      <c r="N25" s="2" t="str">
        <f>"[" &amp; TEXT(D_low_2.5!L211,"0.00E+00") &amp; ", " &amp; TEXT(D_high_97.5!L211,"0.00E+00") &amp; "]"</f>
        <v>[2.76E-09, 2.77E-08]</v>
      </c>
      <c r="O25" s="2" t="str">
        <f>"[" &amp; TEXT(D_low_2.5!M211,"0.00E+00") &amp; ", " &amp; TEXT(D_high_97.5!M211,"0.00E+00") &amp; "]"</f>
        <v>[4.81E-10, 2.01E-09]</v>
      </c>
      <c r="P25" s="2" t="str">
        <f>"[" &amp; TEXT(D_low_2.5!N211,"0.00E+00") &amp; ", " &amp; TEXT(D_high_97.5!N211,"0.00E+00") &amp; "]"</f>
        <v>[2.74E-09, 2.93E-09]</v>
      </c>
      <c r="Q25" s="2" t="str">
        <f>"[" &amp; TEXT(D_low_2.5!O211,"0.00E+00") &amp; ", " &amp; TEXT(D_high_97.5!O211,"0.00E+00") &amp; "]"</f>
        <v>[2.44E-09, 1.11E-08]</v>
      </c>
    </row>
    <row r="26" spans="1:17" x14ac:dyDescent="0.4">
      <c r="A26" s="2">
        <v>212310</v>
      </c>
      <c r="B26" t="str">
        <f>VLOOKUP(A26,产业名称检索表!A:B,2,FALSE)</f>
        <v>Stone mining and quarrying</v>
      </c>
      <c r="C26" s="2" t="str">
        <f>"[" &amp; TEXT(D_low_2.5!B19,"0.00E+00") &amp; ", " &amp; TEXT(D_high_97.5!B19,"0.00E+00") &amp; "]"</f>
        <v>[2.01E-08, 5.52E-08]</v>
      </c>
      <c r="D26" s="10">
        <f>(D_high_97.5!B19-D_low_2.5!B19)/VLOOKUP(A26,[3]average!$A:$C,3,FALSE)</f>
        <v>1.3703595948999616</v>
      </c>
      <c r="E26" s="2" t="str">
        <f>"[" &amp; TEXT(D_low_2.5!C19,"0.00E+00") &amp; ", " &amp; TEXT(D_high_97.5!C19,"0.00E+00") &amp; "]"</f>
        <v>[7.84E-12, 2.87E-11]</v>
      </c>
      <c r="F26" s="2" t="str">
        <f>"[" &amp; TEXT(D_low_2.5!D19,"0.00E+00") &amp; ", " &amp; TEXT(D_high_97.5!D19,"0.00E+00") &amp; "]"</f>
        <v>[7.27E-10, 2.76E-09]</v>
      </c>
      <c r="G26" s="2" t="str">
        <f>"[" &amp; TEXT(D_low_2.5!E19,"0.00E+00") &amp; ", " &amp; TEXT(D_high_97.5!E19,"0.00E+00") &amp; "]"</f>
        <v>[5.01E-15, 8.45E-14]</v>
      </c>
      <c r="H26" s="2" t="str">
        <f>"[" &amp; TEXT(D_low_2.5!F19,"0.00E+00") &amp; ", " &amp; TEXT(D_high_97.5!F19,"0.00E+00") &amp; "]"</f>
        <v>[0.00E+00, 0.00E+00]</v>
      </c>
      <c r="I26" s="2" t="str">
        <f>"[" &amp; TEXT(D_low_2.5!G19,"0.00E+00") &amp; ", " &amp; TEXT(D_high_97.5!G19,"0.00E+00") &amp; "]"</f>
        <v>[3.12E-13, 1.24E-12]</v>
      </c>
      <c r="J26" s="2" t="str">
        <f>"[" &amp; TEXT(D_low_2.5!H19,"0.00E+00") &amp; ", " &amp; TEXT(D_high_97.5!H19,"0.00E+00") &amp; "]"</f>
        <v>[1.52E-09, 6.17E-09]</v>
      </c>
      <c r="K26" s="2" t="str">
        <f>"[" &amp; TEXT(D_low_2.5!I19,"0.00E+00") &amp; ", " &amp; TEXT(D_high_97.5!I19,"0.00E+00") &amp; "]"</f>
        <v>[9.68E-10, 6.53E-09]</v>
      </c>
      <c r="L26" s="2" t="str">
        <f>"[" &amp; TEXT(D_low_2.5!J19,"0.00E+00") &amp; ", " &amp; TEXT(D_high_97.5!J19,"0.00E+00") &amp; "]"</f>
        <v>[1.27E-09, 4.99E-09]</v>
      </c>
      <c r="M26" s="2" t="str">
        <f>"[" &amp; TEXT(D_low_2.5!K19,"0.00E+00") &amp; ", " &amp; TEXT(D_high_97.5!K19,"0.00E+00") &amp; "]"</f>
        <v>[0.00E+00, 0.00E+00]</v>
      </c>
      <c r="N26" s="2" t="str">
        <f>"[" &amp; TEXT(D_low_2.5!L19,"0.00E+00") &amp; ", " &amp; TEXT(D_high_97.5!L19,"0.00E+00") &amp; "]"</f>
        <v>[0.00E+00, 0.00E+00]</v>
      </c>
      <c r="O26" s="2" t="str">
        <f>"[" &amp; TEXT(D_low_2.5!M19,"0.00E+00") &amp; ", " &amp; TEXT(D_high_97.5!M19,"0.00E+00") &amp; "]"</f>
        <v>[2.92E-10, 1.22E-09]</v>
      </c>
      <c r="P26" s="2" t="str">
        <f>"[" &amp; TEXT(D_low_2.5!N19,"0.00E+00") &amp; ", " &amp; TEXT(D_high_97.5!N19,"0.00E+00") &amp; "]"</f>
        <v>[0.00E+00, 0.00E+00]</v>
      </c>
      <c r="Q26" s="2" t="str">
        <f>"[" &amp; TEXT(D_low_2.5!O19,"0.00E+00") &amp; ", " &amp; TEXT(D_high_97.5!O19,"0.00E+00") &amp; "]"</f>
        <v>[1.07E-08, 4.37E-08]</v>
      </c>
    </row>
    <row r="27" spans="1:17" x14ac:dyDescent="0.4">
      <c r="A27" s="2">
        <v>722110</v>
      </c>
      <c r="B27" t="str">
        <f>VLOOKUP(A27,产业名称检索表!A:B,2,FALSE)</f>
        <v>Full-service restaurants</v>
      </c>
      <c r="C27" s="2" t="str">
        <f>"[" &amp; TEXT(D_low_2.5!B379,"0.00E+00") &amp; ", " &amp; TEXT(D_high_97.5!B379,"0.00E+00") &amp; "]"</f>
        <v>[1.42E-07, 3.88E-07]</v>
      </c>
      <c r="D27" s="10">
        <f>(D_high_97.5!B379-D_low_2.5!B379)/VLOOKUP(A27,[3]average!$A:$C,3,FALSE)</f>
        <v>1.369628354253219</v>
      </c>
      <c r="E27" s="2" t="str">
        <f>"[" &amp; TEXT(D_low_2.5!C379,"0.00E+00") &amp; ", " &amp; TEXT(D_high_97.5!C379,"0.00E+00") &amp; "]"</f>
        <v>[1.79E-11, 6.80E-11]</v>
      </c>
      <c r="F27" s="2" t="str">
        <f>"[" &amp; TEXT(D_low_2.5!D379,"0.00E+00") &amp; ", " &amp; TEXT(D_high_97.5!D379,"0.00E+00") &amp; "]"</f>
        <v>[1.19E-09, 4.55E-09]</v>
      </c>
      <c r="G27" s="2" t="str">
        <f>"[" &amp; TEXT(D_low_2.5!E379,"0.00E+00") &amp; ", " &amp; TEXT(D_high_97.5!E379,"0.00E+00") &amp; "]"</f>
        <v>[1.30E-11, 4.93E-11]</v>
      </c>
      <c r="H27" s="2" t="str">
        <f>"[" &amp; TEXT(D_low_2.5!F379,"0.00E+00") &amp; ", " &amp; TEXT(D_high_97.5!F379,"0.00E+00") &amp; "]"</f>
        <v>[3.55E-13, 1.39E-12]</v>
      </c>
      <c r="I27" s="2" t="str">
        <f>"[" &amp; TEXT(D_low_2.5!G379,"0.00E+00") &amp; ", " &amp; TEXT(D_high_97.5!G379,"0.00E+00") &amp; "]"</f>
        <v>[2.35E-12, 1.01E-11]</v>
      </c>
      <c r="J27" s="2" t="str">
        <f>"[" &amp; TEXT(D_low_2.5!H379,"0.00E+00") &amp; ", " &amp; TEXT(D_high_97.5!H379,"0.00E+00") &amp; "]"</f>
        <v>[7.34E-08, 3.14E-07]</v>
      </c>
      <c r="K27" s="2" t="str">
        <f>"[" &amp; TEXT(D_low_2.5!I379,"0.00E+00") &amp; ", " &amp; TEXT(D_high_97.5!I379,"0.00E+00") &amp; "]"</f>
        <v>[3.98E-09, 1.80E-08]</v>
      </c>
      <c r="L27" s="2" t="str">
        <f>"[" &amp; TEXT(D_low_2.5!J379,"0.00E+00") &amp; ", " &amp; TEXT(D_high_97.5!J379,"0.00E+00") &amp; "]"</f>
        <v>[1.47E-09, 6.17E-09]</v>
      </c>
      <c r="M27" s="2" t="str">
        <f>"[" &amp; TEXT(D_low_2.5!K379,"0.00E+00") &amp; ", " &amp; TEXT(D_high_97.5!K379,"0.00E+00") &amp; "]"</f>
        <v>[7.36E-10, 3.18E-09]</v>
      </c>
      <c r="N27" s="2" t="str">
        <f>"[" &amp; TEXT(D_low_2.5!L379,"0.00E+00") &amp; ", " &amp; TEXT(D_high_97.5!L379,"0.00E+00") &amp; "]"</f>
        <v>[6.91E-10, 4.02E-09]</v>
      </c>
      <c r="O27" s="2" t="str">
        <f>"[" &amp; TEXT(D_low_2.5!M379,"0.00E+00") &amp; ", " &amp; TEXT(D_high_97.5!M379,"0.00E+00") &amp; "]"</f>
        <v>[2.90E-09, 1.02E-08]</v>
      </c>
      <c r="P27" s="2" t="str">
        <f>"[" &amp; TEXT(D_low_2.5!N379,"0.00E+00") &amp; ", " &amp; TEXT(D_high_97.5!N379,"0.00E+00") &amp; "]"</f>
        <v>[1.92E-08, 2.06E-08]</v>
      </c>
      <c r="Q27" s="2" t="str">
        <f>"[" &amp; TEXT(D_low_2.5!O379,"0.00E+00") &amp; ", " &amp; TEXT(D_high_97.5!O379,"0.00E+00") &amp; "]"</f>
        <v>[1.27E-08, 4.95E-08]</v>
      </c>
    </row>
    <row r="28" spans="1:17" x14ac:dyDescent="0.4">
      <c r="A28" s="2">
        <v>325411</v>
      </c>
      <c r="B28" t="str">
        <f>VLOOKUP(A28,产业名称检索表!A:B,2,FALSE)</f>
        <v>Medicinal and botanical manufacturing</v>
      </c>
      <c r="C28" s="2" t="str">
        <f>"[" &amp; TEXT(D_low_2.5!B250,"0.00E+00") &amp; ", " &amp; TEXT(D_high_97.5!B250,"0.00E+00") &amp; "]"</f>
        <v>[1.08E-08, 2.85E-08]</v>
      </c>
      <c r="D28" s="10">
        <f>(D_high_97.5!B250-D_low_2.5!B250)/VLOOKUP(A28,[3]average!$A:$C,3,FALSE)</f>
        <v>1.3321695454852336</v>
      </c>
      <c r="E28" s="2" t="str">
        <f>"[" &amp; TEXT(D_low_2.5!C250,"0.00E+00") &amp; ", " &amp; TEXT(D_high_97.5!C250,"0.00E+00") &amp; "]"</f>
        <v>[1.30E-12, 4.72E-12]</v>
      </c>
      <c r="F28" s="2" t="str">
        <f>"[" &amp; TEXT(D_low_2.5!D250,"0.00E+00") &amp; ", " &amp; TEXT(D_high_97.5!D250,"0.00E+00") &amp; "]"</f>
        <v>[9.20E-11, 5.84E-10]</v>
      </c>
      <c r="G28" s="2" t="str">
        <f>"[" &amp; TEXT(D_low_2.5!E250,"0.00E+00") &amp; ", " &amp; TEXT(D_high_97.5!E250,"0.00E+00") &amp; "]"</f>
        <v>[2.30E-13, 1.46E-12]</v>
      </c>
      <c r="H28" s="2" t="str">
        <f>"[" &amp; TEXT(D_low_2.5!F250,"0.00E+00") &amp; ", " &amp; TEXT(D_high_97.5!F250,"0.00E+00") &amp; "]"</f>
        <v>[1.53E-14, 6.93E-14]</v>
      </c>
      <c r="I28" s="2" t="str">
        <f>"[" &amp; TEXT(D_low_2.5!G250,"0.00E+00") &amp; ", " &amp; TEXT(D_high_97.5!G250,"0.00E+00") &amp; "]"</f>
        <v>[1.22E-13, 7.09E-13]</v>
      </c>
      <c r="J28" s="2" t="str">
        <f>"[" &amp; TEXT(D_low_2.5!H250,"0.00E+00") &amp; ", " &amp; TEXT(D_high_97.5!H250,"0.00E+00") &amp; "]"</f>
        <v>[1.47E-09, 1.16E-08]</v>
      </c>
      <c r="K28" s="2" t="str">
        <f>"[" &amp; TEXT(D_low_2.5!I250,"0.00E+00") &amp; ", " &amp; TEXT(D_high_97.5!I250,"0.00E+00") &amp; "]"</f>
        <v>[7.33E-10, 6.25E-09]</v>
      </c>
      <c r="L28" s="2" t="str">
        <f>"[" &amp; TEXT(D_low_2.5!J250,"0.00E+00") &amp; ", " &amp; TEXT(D_high_97.5!J250,"0.00E+00") &amp; "]"</f>
        <v>[3.96E-10, 1.41E-09]</v>
      </c>
      <c r="M28" s="2" t="str">
        <f>"[" &amp; TEXT(D_low_2.5!K250,"0.00E+00") &amp; ", " &amp; TEXT(D_high_97.5!K250,"0.00E+00") &amp; "]"</f>
        <v>[3.77E-10, 1.40E-09]</v>
      </c>
      <c r="N28" s="2" t="str">
        <f>"[" &amp; TEXT(D_low_2.5!L250,"0.00E+00") &amp; ", " &amp; TEXT(D_high_97.5!L250,"0.00E+00") &amp; "]"</f>
        <v>[4.33E-10, 1.72E-09]</v>
      </c>
      <c r="O28" s="2" t="str">
        <f>"[" &amp; TEXT(D_low_2.5!M250,"0.00E+00") &amp; ", " &amp; TEXT(D_high_97.5!M250,"0.00E+00") &amp; "]"</f>
        <v>[2.01E-10, 7.63E-10]</v>
      </c>
      <c r="P28" s="2" t="str">
        <f>"[" &amp; TEXT(D_low_2.5!N250,"0.00E+00") &amp; ", " &amp; TEXT(D_high_97.5!N250,"0.00E+00") &amp; "]"</f>
        <v>[6.17E-10, 6.61E-10]</v>
      </c>
      <c r="Q28" s="2" t="str">
        <f>"[" &amp; TEXT(D_low_2.5!O250,"0.00E+00") &amp; ", " &amp; TEXT(D_high_97.5!O250,"0.00E+00") &amp; "]"</f>
        <v>[2.50E-09, 1.61E-08]</v>
      </c>
    </row>
    <row r="29" spans="1:17" x14ac:dyDescent="0.4">
      <c r="A29" s="2">
        <v>333318</v>
      </c>
      <c r="B29" t="str">
        <f>VLOOKUP(A29,产业名称检索表!A:B,2,FALSE)</f>
        <v>Other commercial and service industry machinery manufacturing</v>
      </c>
      <c r="C29" s="2" t="str">
        <f>"[" &amp; TEXT(D_low_2.5!B91,"0.00E+00") &amp; ", " &amp; TEXT(D_high_97.5!B91,"0.00E+00") &amp; "]"</f>
        <v>[1.28E-08, 3.46E-08]</v>
      </c>
      <c r="D29" s="10">
        <f>(D_high_97.5!B91-D_low_2.5!B91)/VLOOKUP(A29,[3]average!$A:$C,3,FALSE)</f>
        <v>1.3303818251434467</v>
      </c>
      <c r="E29" s="2" t="str">
        <f>"[" &amp; TEXT(D_low_2.5!C91,"0.00E+00") &amp; ", " &amp; TEXT(D_high_97.5!C91,"0.00E+00") &amp; "]"</f>
        <v>[3.14E-12, 1.27E-11]</v>
      </c>
      <c r="F29" s="2" t="str">
        <f>"[" &amp; TEXT(D_low_2.5!D91,"0.00E+00") &amp; ", " &amp; TEXT(D_high_97.5!D91,"0.00E+00") &amp; "]"</f>
        <v>[1.55E-10, 6.46E-10]</v>
      </c>
      <c r="G29" s="2" t="str">
        <f>"[" &amp; TEXT(D_low_2.5!E91,"0.00E+00") &amp; ", " &amp; TEXT(D_high_97.5!E91,"0.00E+00") &amp; "]"</f>
        <v>[7.75E-13, 3.22E-12]</v>
      </c>
      <c r="H29" s="2" t="str">
        <f>"[" &amp; TEXT(D_low_2.5!F91,"0.00E+00") &amp; ", " &amp; TEXT(D_high_97.5!F91,"0.00E+00") &amp; "]"</f>
        <v>[5.50E-14, 2.38E-13]</v>
      </c>
      <c r="I29" s="2" t="str">
        <f>"[" &amp; TEXT(D_low_2.5!G91,"0.00E+00") &amp; ", " &amp; TEXT(D_high_97.5!G91,"0.00E+00") &amp; "]"</f>
        <v>[1.15E-13, 5.06E-13]</v>
      </c>
      <c r="J29" s="2" t="str">
        <f>"[" &amp; TEXT(D_low_2.5!H91,"0.00E+00") &amp; ", " &amp; TEXT(D_high_97.5!H91,"0.00E+00") &amp; "]"</f>
        <v>[6.33E-10, 2.54E-09]</v>
      </c>
      <c r="K29" s="2" t="str">
        <f>"[" &amp; TEXT(D_low_2.5!I91,"0.00E+00") &amp; ", " &amp; TEXT(D_high_97.5!I91,"0.00E+00") &amp; "]"</f>
        <v>[2.66E-10, 1.08E-09]</v>
      </c>
      <c r="L29" s="2" t="str">
        <f>"[" &amp; TEXT(D_low_2.5!J91,"0.00E+00") &amp; ", " &amp; TEXT(D_high_97.5!J91,"0.00E+00") &amp; "]"</f>
        <v>[4.02E-10, 1.45E-09]</v>
      </c>
      <c r="M29" s="2" t="str">
        <f>"[" &amp; TEXT(D_low_2.5!K91,"0.00E+00") &amp; ", " &amp; TEXT(D_high_97.5!K91,"0.00E+00") &amp; "]"</f>
        <v>[3.83E-10, 1.41E-09]</v>
      </c>
      <c r="N29" s="2" t="str">
        <f>"[" &amp; TEXT(D_low_2.5!L91,"0.00E+00") &amp; ", " &amp; TEXT(D_high_97.5!L91,"0.00E+00") &amp; "]"</f>
        <v>[4.26E-10, 1.70E-09]</v>
      </c>
      <c r="O29" s="2" t="str">
        <f>"[" &amp; TEXT(D_low_2.5!M91,"0.00E+00") &amp; ", " &amp; TEXT(D_high_97.5!M91,"0.00E+00") &amp; "]"</f>
        <v>[2.07E-10, 7.87E-10]</v>
      </c>
      <c r="P29" s="2" t="str">
        <f>"[" &amp; TEXT(D_low_2.5!N91,"0.00E+00") &amp; ", " &amp; TEXT(D_high_97.5!N91,"0.00E+00") &amp; "]"</f>
        <v>[2.61E-09, 2.80E-09]</v>
      </c>
      <c r="Q29" s="2" t="str">
        <f>"[" &amp; TEXT(D_low_2.5!O91,"0.00E+00") &amp; ", " &amp; TEXT(D_high_97.5!O91,"0.00E+00") &amp; "]"</f>
        <v>[5.16E-09, 2.68E-08]</v>
      </c>
    </row>
    <row r="30" spans="1:17" x14ac:dyDescent="0.4">
      <c r="A30" s="2">
        <v>325520</v>
      </c>
      <c r="B30" t="str">
        <f>VLOOKUP(A30,产业名称检索表!A:B,2,FALSE)</f>
        <v>Adhesive manufacturing</v>
      </c>
      <c r="C30" s="2" t="str">
        <f>"[" &amp; TEXT(D_low_2.5!B257,"0.00E+00") &amp; ", " &amp; TEXT(D_high_97.5!B257,"0.00E+00") &amp; "]"</f>
        <v>[1.30E-08, 3.37E-08]</v>
      </c>
      <c r="D30" s="10">
        <f>(D_high_97.5!B257-D_low_2.5!B257)/VLOOKUP(A30,[3]average!$A:$C,3,FALSE)</f>
        <v>1.3136705135617186</v>
      </c>
      <c r="E30" s="2" t="str">
        <f>"[" &amp; TEXT(D_low_2.5!C257,"0.00E+00") &amp; ", " &amp; TEXT(D_high_97.5!C257,"0.00E+00") &amp; "]"</f>
        <v>[3.13E-12, 1.30E-11]</v>
      </c>
      <c r="F30" s="2" t="str">
        <f>"[" &amp; TEXT(D_low_2.5!D257,"0.00E+00") &amp; ", " &amp; TEXT(D_high_97.5!D257,"0.00E+00") &amp; "]"</f>
        <v>[1.32E-10, 8.28E-10]</v>
      </c>
      <c r="G30" s="2" t="str">
        <f>"[" &amp; TEXT(D_low_2.5!E257,"0.00E+00") &amp; ", " &amp; TEXT(D_high_97.5!E257,"0.00E+00") &amp; "]"</f>
        <v>[3.65E-13, 1.72E-12]</v>
      </c>
      <c r="H30" s="2" t="str">
        <f>"[" &amp; TEXT(D_low_2.5!F257,"0.00E+00") &amp; ", " &amp; TEXT(D_high_97.5!F257,"0.00E+00") &amp; "]"</f>
        <v>[4.66E-14, 2.53E-13]</v>
      </c>
      <c r="I30" s="2" t="str">
        <f>"[" &amp; TEXT(D_low_2.5!G257,"0.00E+00") &amp; ", " &amp; TEXT(D_high_97.5!G257,"0.00E+00") &amp; "]"</f>
        <v>[2.86E-13, 2.29E-12]</v>
      </c>
      <c r="J30" s="2" t="str">
        <f>"[" &amp; TEXT(D_low_2.5!H257,"0.00E+00") &amp; ", " &amp; TEXT(D_high_97.5!H257,"0.00E+00") &amp; "]"</f>
        <v>[2.71E-09, 2.11E-08]</v>
      </c>
      <c r="K30" s="2" t="str">
        <f>"[" &amp; TEXT(D_low_2.5!I257,"0.00E+00") &amp; ", " &amp; TEXT(D_high_97.5!I257,"0.00E+00") &amp; "]"</f>
        <v>[3.96E-10, 1.68E-09]</v>
      </c>
      <c r="L30" s="2" t="str">
        <f>"[" &amp; TEXT(D_low_2.5!J257,"0.00E+00") &amp; ", " &amp; TEXT(D_high_97.5!J257,"0.00E+00") &amp; "]"</f>
        <v>[5.86E-10, 2.14E-09]</v>
      </c>
      <c r="M30" s="2" t="str">
        <f>"[" &amp; TEXT(D_low_2.5!K257,"0.00E+00") &amp; ", " &amp; TEXT(D_high_97.5!K257,"0.00E+00") &amp; "]"</f>
        <v>[5.67E-10, 2.18E-09]</v>
      </c>
      <c r="N30" s="2" t="str">
        <f>"[" &amp; TEXT(D_low_2.5!L257,"0.00E+00") &amp; ", " &amp; TEXT(D_high_97.5!L257,"0.00E+00") &amp; "]"</f>
        <v>[6.99E-10, 2.73E-09]</v>
      </c>
      <c r="O30" s="2" t="str">
        <f>"[" &amp; TEXT(D_low_2.5!M257,"0.00E+00") &amp; ", " &amp; TEXT(D_high_97.5!M257,"0.00E+00") &amp; "]"</f>
        <v>[3.04E-10, 1.14E-09]</v>
      </c>
      <c r="P30" s="2" t="str">
        <f>"[" &amp; TEXT(D_low_2.5!N257,"0.00E+00") &amp; ", " &amp; TEXT(D_high_97.5!N257,"0.00E+00") &amp; "]"</f>
        <v>[1.27E-09, 1.38E-09]</v>
      </c>
      <c r="Q30" s="2" t="str">
        <f>"[" &amp; TEXT(D_low_2.5!O257,"0.00E+00") &amp; ", " &amp; TEXT(D_high_97.5!O257,"0.00E+00") &amp; "]"</f>
        <v>[2.21E-09, 9.62E-09]</v>
      </c>
    </row>
    <row r="31" spans="1:17" x14ac:dyDescent="0.4">
      <c r="A31" s="2">
        <v>336411</v>
      </c>
      <c r="B31" t="str">
        <f>VLOOKUP(A31,产业名称检索表!A:B,2,FALSE)</f>
        <v>Aircraft manufacturing</v>
      </c>
      <c r="C31" s="2" t="str">
        <f>"[" &amp; TEXT(D_low_2.5!B162,"0.00E+00") &amp; ", " &amp; TEXT(D_high_97.5!B162,"0.00E+00") &amp; "]"</f>
        <v>[6.48E-09, 1.72E-08]</v>
      </c>
      <c r="D31" s="10">
        <f>(D_high_97.5!B162-D_low_2.5!B162)/VLOOKUP(A31,[3]average!$A:$C,3,FALSE)</f>
        <v>1.2834732894767533</v>
      </c>
      <c r="E31" s="2" t="str">
        <f>"[" &amp; TEXT(D_low_2.5!C162,"0.00E+00") &amp; ", " &amp; TEXT(D_high_97.5!C162,"0.00E+00") &amp; "]"</f>
        <v>[2.25E-12, 9.16E-12]</v>
      </c>
      <c r="F31" s="2" t="str">
        <f>"[" &amp; TEXT(D_low_2.5!D162,"0.00E+00") &amp; ", " &amp; TEXT(D_high_97.5!D162,"0.00E+00") &amp; "]"</f>
        <v>[6.15E-11, 2.45E-10]</v>
      </c>
      <c r="G31" s="2" t="str">
        <f>"[" &amp; TEXT(D_low_2.5!E162,"0.00E+00") &amp; ", " &amp; TEXT(D_high_97.5!E162,"0.00E+00") &amp; "]"</f>
        <v>[1.27E-13, 4.92E-13]</v>
      </c>
      <c r="H31" s="2" t="str">
        <f>"[" &amp; TEXT(D_low_2.5!F162,"0.00E+00") &amp; ", " &amp; TEXT(D_high_97.5!F162,"0.00E+00") &amp; "]"</f>
        <v>[8.75E-15, 6.49E-14]</v>
      </c>
      <c r="I31" s="2" t="str">
        <f>"[" &amp; TEXT(D_low_2.5!G162,"0.00E+00") &amp; ", " &amp; TEXT(D_high_97.5!G162,"0.00E+00") &amp; "]"</f>
        <v>[1.83E-13, 9.21E-13]</v>
      </c>
      <c r="J31" s="2" t="str">
        <f>"[" &amp; TEXT(D_low_2.5!H162,"0.00E+00") &amp; ", " &amp; TEXT(D_high_97.5!H162,"0.00E+00") &amp; "]"</f>
        <v>[9.58E-11, 3.88E-10]</v>
      </c>
      <c r="K31" s="2" t="str">
        <f>"[" &amp; TEXT(D_low_2.5!I162,"0.00E+00") &amp; ", " &amp; TEXT(D_high_97.5!I162,"0.00E+00") &amp; "]"</f>
        <v>[3.91E-11, 1.60E-10]</v>
      </c>
      <c r="L31" s="2" t="str">
        <f>"[" &amp; TEXT(D_low_2.5!J162,"0.00E+00") &amp; ", " &amp; TEXT(D_high_97.5!J162,"0.00E+00") &amp; "]"</f>
        <v>[6.16E-11, 2.31E-10]</v>
      </c>
      <c r="M31" s="2" t="str">
        <f>"[" &amp; TEXT(D_low_2.5!K162,"0.00E+00") &amp; ", " &amp; TEXT(D_high_97.5!K162,"0.00E+00") &amp; "]"</f>
        <v>[2.36E-09, 1.19E-08]</v>
      </c>
      <c r="N31" s="2" t="str">
        <f>"[" &amp; TEXT(D_low_2.5!L162,"0.00E+00") &amp; ", " &amp; TEXT(D_high_97.5!L162,"0.00E+00") &amp; "]"</f>
        <v>[6.53E-11, 2.60E-10]</v>
      </c>
      <c r="O31" s="2" t="str">
        <f>"[" &amp; TEXT(D_low_2.5!M162,"0.00E+00") &amp; ", " &amp; TEXT(D_high_97.5!M162,"0.00E+00") &amp; "]"</f>
        <v>[6.24E-11, 3.43E-10]</v>
      </c>
      <c r="P31" s="2" t="str">
        <f>"[" &amp; TEXT(D_low_2.5!N162,"0.00E+00") &amp; ", " &amp; TEXT(D_high_97.5!N162,"0.00E+00") &amp; "]"</f>
        <v>[4.49E-10, 4.79E-10]</v>
      </c>
      <c r="Q31" s="2" t="str">
        <f>"[" &amp; TEXT(D_low_2.5!O162,"0.00E+00") &amp; ", " &amp; TEXT(D_high_97.5!O162,"0.00E+00") &amp; "]"</f>
        <v>[1.66E-09, 6.98E-09]</v>
      </c>
    </row>
    <row r="32" spans="1:17" x14ac:dyDescent="0.4">
      <c r="A32" s="2">
        <v>336111</v>
      </c>
      <c r="B32" t="str">
        <f>VLOOKUP(A32,产业名称检索表!A:B,2,FALSE)</f>
        <v>Automobile manufacturing</v>
      </c>
      <c r="C32" s="2" t="str">
        <f>"[" &amp; TEXT(D_low_2.5!B148,"0.00E+00") &amp; ", " &amp; TEXT(D_high_97.5!B148,"0.00E+00") &amp; "]"</f>
        <v>[2.27E-08, 5.76E-08]</v>
      </c>
      <c r="D32" s="10">
        <f>(D_high_97.5!B148-D_low_2.5!B148)/VLOOKUP(A32,[3]average!$A:$C,3,FALSE)</f>
        <v>1.2633154198510763</v>
      </c>
      <c r="E32" s="2" t="str">
        <f>"[" &amp; TEXT(D_low_2.5!C148,"0.00E+00") &amp; ", " &amp; TEXT(D_high_97.5!C148,"0.00E+00") &amp; "]"</f>
        <v>[1.32E-11, 4.95E-11]</v>
      </c>
      <c r="F32" s="2" t="str">
        <f>"[" &amp; TEXT(D_low_2.5!D148,"0.00E+00") &amp; ", " &amp; TEXT(D_high_97.5!D148,"0.00E+00") &amp; "]"</f>
        <v>[2.41E-10, 9.00E-10]</v>
      </c>
      <c r="G32" s="2" t="str">
        <f>"[" &amp; TEXT(D_low_2.5!E148,"0.00E+00") &amp; ", " &amp; TEXT(D_high_97.5!E148,"0.00E+00") &amp; "]"</f>
        <v>[3.75E-13, 1.82E-12]</v>
      </c>
      <c r="H32" s="2" t="str">
        <f>"[" &amp; TEXT(D_low_2.5!F148,"0.00E+00") &amp; ", " &amp; TEXT(D_high_97.5!F148,"0.00E+00") &amp; "]"</f>
        <v>[7.73E-15, 4.13E-14]</v>
      </c>
      <c r="I32" s="2" t="str">
        <f>"[" &amp; TEXT(D_low_2.5!G148,"0.00E+00") &amp; ", " &amp; TEXT(D_high_97.5!G148,"0.00E+00") &amp; "]"</f>
        <v>[9.38E-13, 4.15E-12]</v>
      </c>
      <c r="J32" s="2" t="str">
        <f>"[" &amp; TEXT(D_low_2.5!H148,"0.00E+00") &amp; ", " &amp; TEXT(D_high_97.5!H148,"0.00E+00") &amp; "]"</f>
        <v>[2.10E-10, 8.70E-10]</v>
      </c>
      <c r="K32" s="2" t="str">
        <f>"[" &amp; TEXT(D_low_2.5!I148,"0.00E+00") &amp; ", " &amp; TEXT(D_high_97.5!I148,"0.00E+00") &amp; "]"</f>
        <v>[8.90E-11, 3.73E-10]</v>
      </c>
      <c r="L32" s="2" t="str">
        <f>"[" &amp; TEXT(D_low_2.5!J148,"0.00E+00") &amp; ", " &amp; TEXT(D_high_97.5!J148,"0.00E+00") &amp; "]"</f>
        <v>[1.30E-10, 4.68E-10]</v>
      </c>
      <c r="M32" s="2" t="str">
        <f>"[" &amp; TEXT(D_low_2.5!K148,"0.00E+00") &amp; ", " &amp; TEXT(D_high_97.5!K148,"0.00E+00") &amp; "]"</f>
        <v>[4.46E-09, 1.79E-08]</v>
      </c>
      <c r="N32" s="2" t="str">
        <f>"[" &amp; TEXT(D_low_2.5!L148,"0.00E+00") &amp; ", " &amp; TEXT(D_high_97.5!L148,"0.00E+00") &amp; "]"</f>
        <v>[1.44E-09, 8.93E-09]</v>
      </c>
      <c r="O32" s="2" t="str">
        <f>"[" &amp; TEXT(D_low_2.5!M148,"0.00E+00") &amp; ", " &amp; TEXT(D_high_97.5!M148,"0.00E+00") &amp; "]"</f>
        <v>[5.31E-10, 2.77E-09]</v>
      </c>
      <c r="P32" s="2" t="str">
        <f>"[" &amp; TEXT(D_low_2.5!N148,"0.00E+00") &amp; ", " &amp; TEXT(D_high_97.5!N148,"0.00E+00") &amp; "]"</f>
        <v>[2.73E-09, 2.91E-09]</v>
      </c>
      <c r="Q32" s="2" t="str">
        <f>"[" &amp; TEXT(D_low_2.5!O148,"0.00E+00") &amp; ", " &amp; TEXT(D_high_97.5!O148,"0.00E+00") &amp; "]"</f>
        <v>[6.66E-09, 3.56E-08]</v>
      </c>
    </row>
    <row r="33" spans="1:17" x14ac:dyDescent="0.4">
      <c r="A33" s="2">
        <v>211000</v>
      </c>
      <c r="B33" t="str">
        <f>VLOOKUP(A33,产业名称检索表!A:B,2,FALSE)</f>
        <v>Oil and gas extraction</v>
      </c>
      <c r="C33" s="2" t="str">
        <f>"[" &amp; TEXT(D_low_2.5!B15,"0.00E+00") &amp; ", " &amp; TEXT(D_high_97.5!B15,"0.00E+00") &amp; "]"</f>
        <v>[9.79E-10, 2.58E-09]</v>
      </c>
      <c r="D33" s="10">
        <f>(D_high_97.5!B15-D_low_2.5!B15)/VLOOKUP(A33,[3]average!$A:$C,3,FALSE)</f>
        <v>1.2603462952298159</v>
      </c>
      <c r="E33" s="2" t="str">
        <f>"[" &amp; TEXT(D_low_2.5!C15,"0.00E+00") &amp; ", " &amp; TEXT(D_high_97.5!C15,"0.00E+00") &amp; "]"</f>
        <v>[2.56E-13, 9.17E-13]</v>
      </c>
      <c r="F33" s="2" t="str">
        <f>"[" &amp; TEXT(D_low_2.5!D15,"0.00E+00") &amp; ", " &amp; TEXT(D_high_97.5!D15,"0.00E+00") &amp; "]"</f>
        <v>[2.36E-11, 9.13E-11]</v>
      </c>
      <c r="G33" s="2" t="str">
        <f>"[" &amp; TEXT(D_low_2.5!E15,"0.00E+00") &amp; ", " &amp; TEXT(D_high_97.5!E15,"0.00E+00") &amp; "]"</f>
        <v>[1.21E-14, 1.24E-13]</v>
      </c>
      <c r="H33" s="2" t="str">
        <f>"[" &amp; TEXT(D_low_2.5!F15,"0.00E+00") &amp; ", " &amp; TEXT(D_high_97.5!F15,"0.00E+00") &amp; "]"</f>
        <v>[5.30E-16, 6.51E-15]</v>
      </c>
      <c r="I33" s="2" t="str">
        <f>"[" &amp; TEXT(D_low_2.5!G15,"0.00E+00") &amp; ", " &amp; TEXT(D_high_97.5!G15,"0.00E+00") &amp; "]"</f>
        <v>[1.22E-14, 6.13E-14]</v>
      </c>
      <c r="J33" s="2" t="str">
        <f>"[" &amp; TEXT(D_low_2.5!H15,"0.00E+00") &amp; ", " &amp; TEXT(D_high_97.5!H15,"0.00E+00") &amp; "]"</f>
        <v>[2.22E-10, 1.49E-09]</v>
      </c>
      <c r="K33" s="2" t="str">
        <f>"[" &amp; TEXT(D_low_2.5!I15,"0.00E+00") &amp; ", " &amp; TEXT(D_high_97.5!I15,"0.00E+00") &amp; "]"</f>
        <v>[2.50E-11, 1.46E-10]</v>
      </c>
      <c r="L33" s="2" t="str">
        <f>"[" &amp; TEXT(D_low_2.5!J15,"0.00E+00") &amp; ", " &amp; TEXT(D_high_97.5!J15,"0.00E+00") &amp; "]"</f>
        <v>[3.30E-11, 1.43E-10]</v>
      </c>
      <c r="M33" s="2" t="str">
        <f>"[" &amp; TEXT(D_low_2.5!K15,"0.00E+00") &amp; ", " &amp; TEXT(D_high_97.5!K15,"0.00E+00") &amp; "]"</f>
        <v>[0.00E+00, 0.00E+00]</v>
      </c>
      <c r="N33" s="2" t="str">
        <f>"[" &amp; TEXT(D_low_2.5!L15,"0.00E+00") &amp; ", " &amp; TEXT(D_high_97.5!L15,"0.00E+00") &amp; "]"</f>
        <v>[0.00E+00, 0.00E+00]</v>
      </c>
      <c r="O33" s="2" t="str">
        <f>"[" &amp; TEXT(D_low_2.5!M15,"0.00E+00") &amp; ", " &amp; TEXT(D_high_97.5!M15,"0.00E+00") &amp; "]"</f>
        <v>[9.00E-12, 4.36E-11]</v>
      </c>
      <c r="P33" s="2" t="str">
        <f>"[" &amp; TEXT(D_low_2.5!N15,"0.00E+00") &amp; ", " &amp; TEXT(D_high_97.5!N15,"0.00E+00") &amp; "]"</f>
        <v>[1.62E-10, 1.74E-10]</v>
      </c>
      <c r="Q33" s="2" t="str">
        <f>"[" &amp; TEXT(D_low_2.5!O15,"0.00E+00") &amp; ", " &amp; TEXT(D_high_97.5!O15,"0.00E+00") &amp; "]"</f>
        <v>[2.54E-10, 1.19E-09]</v>
      </c>
    </row>
    <row r="34" spans="1:17" x14ac:dyDescent="0.4">
      <c r="A34" s="2">
        <v>337215</v>
      </c>
      <c r="B34" t="str">
        <f>VLOOKUP(A34,产业名称检索表!A:B,2,FALSE)</f>
        <v>Showcase, partition, shelving, and locker manufacturing</v>
      </c>
      <c r="C34" s="2" t="str">
        <f>"[" &amp; TEXT(D_low_2.5!B178,"0.00E+00") &amp; ", " &amp; TEXT(D_high_97.5!B178,"0.00E+00") &amp; "]"</f>
        <v>[3.61E-08, 9.12E-08]</v>
      </c>
      <c r="D34" s="10">
        <f>(D_high_97.5!B178-D_low_2.5!B178)/VLOOKUP(A34,[3]average!$A:$C,3,FALSE)</f>
        <v>1.2601234847336527</v>
      </c>
      <c r="E34" s="2" t="str">
        <f>"[" &amp; TEXT(D_low_2.5!C178,"0.00E+00") &amp; ", " &amp; TEXT(D_high_97.5!C178,"0.00E+00") &amp; "]"</f>
        <v>[8.62E-12, 3.98E-11]</v>
      </c>
      <c r="F34" s="2" t="str">
        <f>"[" &amp; TEXT(D_low_2.5!D178,"0.00E+00") &amp; ", " &amp; TEXT(D_high_97.5!D178,"0.00E+00") &amp; "]"</f>
        <v>[9.06E-10, 4.13E-09]</v>
      </c>
      <c r="G34" s="2" t="str">
        <f>"[" &amp; TEXT(D_low_2.5!E178,"0.00E+00") &amp; ", " &amp; TEXT(D_high_97.5!E178,"0.00E+00") &amp; "]"</f>
        <v>[3.52E-12, 1.82E-11]</v>
      </c>
      <c r="H34" s="2" t="str">
        <f>"[" &amp; TEXT(D_low_2.5!F178,"0.00E+00") &amp; ", " &amp; TEXT(D_high_97.5!F178,"0.00E+00") &amp; "]"</f>
        <v>[4.76E-13, 3.00E-12]</v>
      </c>
      <c r="I34" s="2" t="str">
        <f>"[" &amp; TEXT(D_low_2.5!G178,"0.00E+00") &amp; ", " &amp; TEXT(D_high_97.5!G178,"0.00E+00") &amp; "]"</f>
        <v>[7.00E-13, 3.23E-12]</v>
      </c>
      <c r="J34" s="2" t="str">
        <f>"[" &amp; TEXT(D_low_2.5!H178,"0.00E+00") &amp; ", " &amp; TEXT(D_high_97.5!H178,"0.00E+00") &amp; "]"</f>
        <v>[1.53E-09, 6.11E-09]</v>
      </c>
      <c r="K34" s="2" t="str">
        <f>"[" &amp; TEXT(D_low_2.5!I178,"0.00E+00") &amp; ", " &amp; TEXT(D_high_97.5!I178,"0.00E+00") &amp; "]"</f>
        <v>[6.38E-10, 2.56E-09]</v>
      </c>
      <c r="L34" s="2" t="str">
        <f>"[" &amp; TEXT(D_low_2.5!J178,"0.00E+00") &amp; ", " &amp; TEXT(D_high_97.5!J178,"0.00E+00") &amp; "]"</f>
        <v>[2.08E-09, 1.21E-08]</v>
      </c>
      <c r="M34" s="2" t="str">
        <f>"[" &amp; TEXT(D_low_2.5!K178,"0.00E+00") &amp; ", " &amp; TEXT(D_high_97.5!K178,"0.00E+00") &amp; "]"</f>
        <v>[9.26E-10, 3.33E-09]</v>
      </c>
      <c r="N34" s="2" t="str">
        <f>"[" &amp; TEXT(D_low_2.5!L178,"0.00E+00") &amp; ", " &amp; TEXT(D_high_97.5!L178,"0.00E+00") &amp; "]"</f>
        <v>[9.60E-10, 3.82E-09]</v>
      </c>
      <c r="O34" s="2" t="str">
        <f>"[" &amp; TEXT(D_low_2.5!M178,"0.00E+00") &amp; ", " &amp; TEXT(D_high_97.5!M178,"0.00E+00") &amp; "]"</f>
        <v>[1.01E-09, 6.17E-09]</v>
      </c>
      <c r="P34" s="2" t="str">
        <f>"[" &amp; TEXT(D_low_2.5!N178,"0.00E+00") &amp; ", " &amp; TEXT(D_high_97.5!N178,"0.00E+00") &amp; "]"</f>
        <v>[8.33E-09, 8.96E-09]</v>
      </c>
      <c r="Q34" s="2" t="str">
        <f>"[" &amp; TEXT(D_low_2.5!O178,"0.00E+00") &amp; ", " &amp; TEXT(D_high_97.5!O178,"0.00E+00") &amp; "]"</f>
        <v>[1.08E-08, 6.32E-08]</v>
      </c>
    </row>
    <row r="35" spans="1:17" x14ac:dyDescent="0.4">
      <c r="A35" s="2">
        <v>336214</v>
      </c>
      <c r="B35" t="str">
        <f>VLOOKUP(A35,产业名称检索表!A:B,2,FALSE)</f>
        <v>Travel trailer and camper manufacturing</v>
      </c>
      <c r="C35" s="2" t="str">
        <f>"[" &amp; TEXT(D_low_2.5!B154,"0.00E+00") &amp; ", " &amp; TEXT(D_high_97.5!B154,"0.00E+00") &amp; "]"</f>
        <v>[4.64E-08, 1.17E-07]</v>
      </c>
      <c r="D35" s="10">
        <f>(D_high_97.5!B154-D_low_2.5!B154)/VLOOKUP(A35,[3]average!$A:$C,3,FALSE)</f>
        <v>1.2499649468796805</v>
      </c>
      <c r="E35" s="2" t="str">
        <f>"[" &amp; TEXT(D_low_2.5!C154,"0.00E+00") &amp; ", " &amp; TEXT(D_high_97.5!C154,"0.00E+00") &amp; "]"</f>
        <v>[1.12E-11, 5.92E-11]</v>
      </c>
      <c r="F35" s="2" t="str">
        <f>"[" &amp; TEXT(D_low_2.5!D154,"0.00E+00") &amp; ", " &amp; TEXT(D_high_97.5!D154,"0.00E+00") &amp; "]"</f>
        <v>[7.68E-10, 3.83E-09]</v>
      </c>
      <c r="G35" s="2" t="str">
        <f>"[" &amp; TEXT(D_low_2.5!E154,"0.00E+00") &amp; ", " &amp; TEXT(D_high_97.5!E154,"0.00E+00") &amp; "]"</f>
        <v>[2.17E-12, 1.04E-11]</v>
      </c>
      <c r="H35" s="2" t="str">
        <f>"[" &amp; TEXT(D_low_2.5!F154,"0.00E+00") &amp; ", " &amp; TEXT(D_high_97.5!F154,"0.00E+00") &amp; "]"</f>
        <v>[3.17E-13, 2.59E-12]</v>
      </c>
      <c r="I35" s="2" t="str">
        <f>"[" &amp; TEXT(D_low_2.5!G154,"0.00E+00") &amp; ", " &amp; TEXT(D_high_97.5!G154,"0.00E+00") &amp; "]"</f>
        <v>[1.35E-12, 7.17E-12]</v>
      </c>
      <c r="J35" s="2" t="str">
        <f>"[" &amp; TEXT(D_low_2.5!H154,"0.00E+00") &amp; ", " &amp; TEXT(D_high_97.5!H154,"0.00E+00") &amp; "]"</f>
        <v>[1.36E-09, 5.59E-09]</v>
      </c>
      <c r="K35" s="2" t="str">
        <f>"[" &amp; TEXT(D_low_2.5!I154,"0.00E+00") &amp; ", " &amp; TEXT(D_high_97.5!I154,"0.00E+00") &amp; "]"</f>
        <v>[5.78E-10, 2.51E-09]</v>
      </c>
      <c r="L35" s="2" t="str">
        <f>"[" &amp; TEXT(D_low_2.5!J154,"0.00E+00") &amp; ", " &amp; TEXT(D_high_97.5!J154,"0.00E+00") &amp; "]"</f>
        <v>[8.37E-10, 3.10E-09]</v>
      </c>
      <c r="M35" s="2" t="str">
        <f>"[" &amp; TEXT(D_low_2.5!K154,"0.00E+00") &amp; ", " &amp; TEXT(D_high_97.5!K154,"0.00E+00") &amp; "]"</f>
        <v>[7.79E-09, 4.25E-08]</v>
      </c>
      <c r="N35" s="2" t="str">
        <f>"[" &amp; TEXT(D_low_2.5!L154,"0.00E+00") &amp; ", " &amp; TEXT(D_high_97.5!L154,"0.00E+00") &amp; "]"</f>
        <v>[9.11E-10, 3.79E-09]</v>
      </c>
      <c r="O35" s="2" t="str">
        <f>"[" &amp; TEXT(D_low_2.5!M154,"0.00E+00") &amp; ", " &amp; TEXT(D_high_97.5!M154,"0.00E+00") &amp; "]"</f>
        <v>[1.41E-09, 1.23E-08]</v>
      </c>
      <c r="P35" s="2" t="str">
        <f>"[" &amp; TEXT(D_low_2.5!N154,"0.00E+00") &amp; ", " &amp; TEXT(D_high_97.5!N154,"0.00E+00") &amp; "]"</f>
        <v>[6.12E-09, 6.66E-09]</v>
      </c>
      <c r="Q35" s="2" t="str">
        <f>"[" &amp; TEXT(D_low_2.5!O154,"0.00E+00") &amp; ", " &amp; TEXT(D_high_97.5!O154,"0.00E+00") &amp; "]"</f>
        <v>[1.22E-08, 6.88E-08]</v>
      </c>
    </row>
    <row r="36" spans="1:17" x14ac:dyDescent="0.4">
      <c r="A36" s="2">
        <v>327390</v>
      </c>
      <c r="B36" t="str">
        <f>VLOOKUP(A36,产业名称检索表!A:B,2,FALSE)</f>
        <v>Other concrete product manufacturing</v>
      </c>
      <c r="C36" s="2" t="str">
        <f>"[" &amp; TEXT(D_low_2.5!B47,"0.00E+00") &amp; ", " &amp; TEXT(D_high_97.5!B47,"0.00E+00") &amp; "]"</f>
        <v>[7.78E-08, 2.01E-07]</v>
      </c>
      <c r="D36" s="10">
        <f>(D_high_97.5!B47-D_low_2.5!B47)/VLOOKUP(A36,[3]average!$A:$C,3,FALSE)</f>
        <v>1.2488290475622181</v>
      </c>
      <c r="E36" s="2" t="str">
        <f>"[" &amp; TEXT(D_low_2.5!C47,"0.00E+00") &amp; ", " &amp; TEXT(D_high_97.5!C47,"0.00E+00") &amp; "]"</f>
        <v>[3.30E-11, 1.33E-10]</v>
      </c>
      <c r="F36" s="2" t="str">
        <f>"[" &amp; TEXT(D_low_2.5!D47,"0.00E+00") &amp; ", " &amp; TEXT(D_high_97.5!D47,"0.00E+00") &amp; "]"</f>
        <v>[2.24E-09, 9.98E-09]</v>
      </c>
      <c r="G36" s="2" t="str">
        <f>"[" &amp; TEXT(D_low_2.5!E47,"0.00E+00") &amp; ", " &amp; TEXT(D_high_97.5!E47,"0.00E+00") &amp; "]"</f>
        <v>[4.40E-12, 2.43E-11]</v>
      </c>
      <c r="H36" s="2" t="str">
        <f>"[" &amp; TEXT(D_low_2.5!F47,"0.00E+00") &amp; ", " &amp; TEXT(D_high_97.5!F47,"0.00E+00") &amp; "]"</f>
        <v>[2.35E-12, 1.85E-11]</v>
      </c>
      <c r="I36" s="2" t="str">
        <f>"[" &amp; TEXT(D_low_2.5!G47,"0.00E+00") &amp; ", " &amp; TEXT(D_high_97.5!G47,"0.00E+00") &amp; "]"</f>
        <v>[3.16E-12, 1.64E-11]</v>
      </c>
      <c r="J36" s="2" t="str">
        <f>"[" &amp; TEXT(D_low_2.5!H47,"0.00E+00") &amp; ", " &amp; TEXT(D_high_97.5!H47,"0.00E+00") &amp; "]"</f>
        <v>[1.96E-09, 8.29E-09]</v>
      </c>
      <c r="K36" s="2" t="str">
        <f>"[" &amp; TEXT(D_low_2.5!I47,"0.00E+00") &amp; ", " &amp; TEXT(D_high_97.5!I47,"0.00E+00") &amp; "]"</f>
        <v>[8.30E-10, 3.53E-09]</v>
      </c>
      <c r="L36" s="2" t="str">
        <f>"[" &amp; TEXT(D_low_2.5!J47,"0.00E+00") &amp; ", " &amp; TEXT(D_high_97.5!J47,"0.00E+00") &amp; "]"</f>
        <v>[3.56E-09, 1.65E-08]</v>
      </c>
      <c r="M36" s="2" t="str">
        <f>"[" &amp; TEXT(D_low_2.5!K47,"0.00E+00") &amp; ", " &amp; TEXT(D_high_97.5!K47,"0.00E+00") &amp; "]"</f>
        <v>[1.16E-09, 4.47E-09]</v>
      </c>
      <c r="N36" s="2" t="str">
        <f>"[" &amp; TEXT(D_low_2.5!L47,"0.00E+00") &amp; ", " &amp; TEXT(D_high_97.5!L47,"0.00E+00") &amp; "]"</f>
        <v>[1.40E-09, 5.62E-09]</v>
      </c>
      <c r="O36" s="2" t="str">
        <f>"[" &amp; TEXT(D_low_2.5!M47,"0.00E+00") &amp; ", " &amp; TEXT(D_high_97.5!M47,"0.00E+00") &amp; "]"</f>
        <v>[4.13E-09, 3.25E-08]</v>
      </c>
      <c r="P36" s="2" t="str">
        <f>"[" &amp; TEXT(D_low_2.5!N47,"0.00E+00") &amp; ", " &amp; TEXT(D_high_97.5!N47,"0.00E+00") &amp; "]"</f>
        <v>[1.20E-08, 1.30E-08]</v>
      </c>
      <c r="Q36" s="2" t="str">
        <f>"[" &amp; TEXT(D_low_2.5!O47,"0.00E+00") &amp; ", " &amp; TEXT(D_high_97.5!O47,"0.00E+00") &amp; "]"</f>
        <v>[3.16E-08, 1.44E-07]</v>
      </c>
    </row>
    <row r="37" spans="1:17" x14ac:dyDescent="0.4">
      <c r="A37" s="2">
        <v>332913</v>
      </c>
      <c r="B37" t="str">
        <f>VLOOKUP(A37,产业名称检索表!A:B,2,FALSE)</f>
        <v>Plumbing fixture fitting and trim manufacturing</v>
      </c>
      <c r="C37" s="2" t="str">
        <f>"[" &amp; TEXT(D_low_2.5!B77,"0.00E+00") &amp; ", " &amp; TEXT(D_high_97.5!B77,"0.00E+00") &amp; "]"</f>
        <v>[5.04E-08, 1.25E-07]</v>
      </c>
      <c r="D37" s="10">
        <f>(D_high_97.5!B77-D_low_2.5!B77)/VLOOKUP(A37,[3]average!$A:$C,3,FALSE)</f>
        <v>1.2483132057079478</v>
      </c>
      <c r="E37" s="2" t="str">
        <f>"[" &amp; TEXT(D_low_2.5!C77,"0.00E+00") &amp; ", " &amp; TEXT(D_high_97.5!C77,"0.00E+00") &amp; "]"</f>
        <v>[9.58E-12, 4.65E-11]</v>
      </c>
      <c r="F37" s="2" t="str">
        <f>"[" &amp; TEXT(D_low_2.5!D77,"0.00E+00") &amp; ", " &amp; TEXT(D_high_97.5!D77,"0.00E+00") &amp; "]"</f>
        <v>[3.40E-10, 1.31E-09]</v>
      </c>
      <c r="G37" s="2" t="str">
        <f>"[" &amp; TEXT(D_low_2.5!E77,"0.00E+00") &amp; ", " &amp; TEXT(D_high_97.5!E77,"0.00E+00") &amp; "]"</f>
        <v>[9.16E-13, 4.00E-12]</v>
      </c>
      <c r="H37" s="2" t="str">
        <f>"[" &amp; TEXT(D_low_2.5!F77,"0.00E+00") &amp; ", " &amp; TEXT(D_high_97.5!F77,"0.00E+00") &amp; "]"</f>
        <v>[1.33E-13, 6.24E-13]</v>
      </c>
      <c r="I37" s="2" t="str">
        <f>"[" &amp; TEXT(D_low_2.5!G77,"0.00E+00") &amp; ", " &amp; TEXT(D_high_97.5!G77,"0.00E+00") &amp; "]"</f>
        <v>[6.58E-13, 2.86E-12]</v>
      </c>
      <c r="J37" s="2" t="str">
        <f>"[" &amp; TEXT(D_low_2.5!H77,"0.00E+00") &amp; ", " &amp; TEXT(D_high_97.5!H77,"0.00E+00") &amp; "]"</f>
        <v>[1.08E-08, 7.79E-08]</v>
      </c>
      <c r="K37" s="2" t="str">
        <f>"[" &amp; TEXT(D_low_2.5!I77,"0.00E+00") &amp; ", " &amp; TEXT(D_high_97.5!I77,"0.00E+00") &amp; "]"</f>
        <v>[2.13E-09, 9.49E-09]</v>
      </c>
      <c r="L37" s="2" t="str">
        <f>"[" &amp; TEXT(D_low_2.5!J77,"0.00E+00") &amp; ", " &amp; TEXT(D_high_97.5!J77,"0.00E+00") &amp; "]"</f>
        <v>[3.11E-09, 1.15E-08]</v>
      </c>
      <c r="M37" s="2" t="str">
        <f>"[" &amp; TEXT(D_low_2.5!K77,"0.00E+00") &amp; ", " &amp; TEXT(D_high_97.5!K77,"0.00E+00") &amp; "]"</f>
        <v>[3.02E-09, 1.18E-08]</v>
      </c>
      <c r="N37" s="2" t="str">
        <f>"[" &amp; TEXT(D_low_2.5!L77,"0.00E+00") &amp; ", " &amp; TEXT(D_high_97.5!L77,"0.00E+00") &amp; "]"</f>
        <v>[3.41E-09, 1.46E-08]</v>
      </c>
      <c r="O37" s="2" t="str">
        <f>"[" &amp; TEXT(D_low_2.5!M77,"0.00E+00") &amp; ", " &amp; TEXT(D_high_97.5!M77,"0.00E+00") &amp; "]"</f>
        <v>[1.66E-09, 6.19E-09]</v>
      </c>
      <c r="P37" s="2" t="str">
        <f>"[" &amp; TEXT(D_low_2.5!N77,"0.00E+00") &amp; ", " &amp; TEXT(D_high_97.5!N77,"0.00E+00") &amp; "]"</f>
        <v>[3.61E-09, 3.91E-09]</v>
      </c>
      <c r="Q37" s="2" t="str">
        <f>"[" &amp; TEXT(D_low_2.5!O77,"0.00E+00") &amp; ", " &amp; TEXT(D_high_97.5!O77,"0.00E+00") &amp; "]"</f>
        <v>[5.82E-09, 2.71E-08]</v>
      </c>
    </row>
    <row r="38" spans="1:17" x14ac:dyDescent="0.4">
      <c r="A38" s="2">
        <v>335911</v>
      </c>
      <c r="B38" t="str">
        <f>VLOOKUP(A38,产业名称检索表!A:B,2,FALSE)</f>
        <v>Storage battery manufacturing</v>
      </c>
      <c r="C38" s="2" t="str">
        <f>"[" &amp; TEXT(D_low_2.5!B142,"0.00E+00") &amp; ", " &amp; TEXT(D_high_97.5!B142,"0.00E+00") &amp; "]"</f>
        <v>[2.66E-08, 6.60E-08]</v>
      </c>
      <c r="D38" s="10">
        <f>(D_high_97.5!B142-D_low_2.5!B142)/VLOOKUP(A38,[3]average!$A:$C,3,FALSE)</f>
        <v>1.2437587487717732</v>
      </c>
      <c r="E38" s="2" t="str">
        <f>"[" &amp; TEXT(D_low_2.5!C142,"0.00E+00") &amp; ", " &amp; TEXT(D_high_97.5!C142,"0.00E+00") &amp; "]"</f>
        <v>[8.40E-12, 5.68E-11]</v>
      </c>
      <c r="F38" s="2" t="str">
        <f>"[" &amp; TEXT(D_low_2.5!D142,"0.00E+00") &amp; ", " &amp; TEXT(D_high_97.5!D142,"0.00E+00") &amp; "]"</f>
        <v>[4.21E-10, 2.60E-09]</v>
      </c>
      <c r="G38" s="2" t="str">
        <f>"[" &amp; TEXT(D_low_2.5!E142,"0.00E+00") &amp; ", " &amp; TEXT(D_high_97.5!E142,"0.00E+00") &amp; "]"</f>
        <v>[8.82E-13, 7.14E-12]</v>
      </c>
      <c r="H38" s="2" t="str">
        <f>"[" &amp; TEXT(D_low_2.5!F142,"0.00E+00") &amp; ", " &amp; TEXT(D_high_97.5!F142,"0.00E+00") &amp; "]"</f>
        <v>[1.01E-13, 8.88E-13]</v>
      </c>
      <c r="I38" s="2" t="str">
        <f>"[" &amp; TEXT(D_low_2.5!G142,"0.00E+00") &amp; ", " &amp; TEXT(D_high_97.5!G142,"0.00E+00") &amp; "]"</f>
        <v>[6.90E-13, 4.94E-12]</v>
      </c>
      <c r="J38" s="2" t="str">
        <f>"[" &amp; TEXT(D_low_2.5!H142,"0.00E+00") &amp; ", " &amp; TEXT(D_high_97.5!H142,"0.00E+00") &amp; "]"</f>
        <v>[1.06E-09, 5.14E-09]</v>
      </c>
      <c r="K38" s="2" t="str">
        <f>"[" &amp; TEXT(D_low_2.5!I142,"0.00E+00") &amp; ", " &amp; TEXT(D_high_97.5!I142,"0.00E+00") &amp; "]"</f>
        <v>[7.21E-10, 6.28E-09]</v>
      </c>
      <c r="L38" s="2" t="str">
        <f>"[" &amp; TEXT(D_low_2.5!J142,"0.00E+00") &amp; ", " &amp; TEXT(D_high_97.5!J142,"0.00E+00") &amp; "]"</f>
        <v>[5.75E-10, 2.96E-09]</v>
      </c>
      <c r="M38" s="2" t="str">
        <f>"[" &amp; TEXT(D_low_2.5!K142,"0.00E+00") &amp; ", " &amp; TEXT(D_high_97.5!K142,"0.00E+00") &amp; "]"</f>
        <v>[8.39E-10, 3.22E-09]</v>
      </c>
      <c r="N38" s="2" t="str">
        <f>"[" &amp; TEXT(D_low_2.5!L142,"0.00E+00") &amp; ", " &amp; TEXT(D_high_97.5!L142,"0.00E+00") &amp; "]"</f>
        <v>[7.32E-10, 3.69E-09]</v>
      </c>
      <c r="O38" s="2" t="str">
        <f>"[" &amp; TEXT(D_low_2.5!M142,"0.00E+00") &amp; ", " &amp; TEXT(D_high_97.5!M142,"0.00E+00") &amp; "]"</f>
        <v>[1.30E-09, 7.44E-09]</v>
      </c>
      <c r="P38" s="2" t="str">
        <f>"[" &amp; TEXT(D_low_2.5!N142,"0.00E+00") &amp; ", " &amp; TEXT(D_high_97.5!N142,"0.00E+00") &amp; "]"</f>
        <v>[7.49E-09, 8.27E-09]</v>
      </c>
      <c r="Q38" s="2" t="str">
        <f>"[" &amp; TEXT(D_low_2.5!O142,"0.00E+00") &amp; ", " &amp; TEXT(D_high_97.5!O142,"0.00E+00") &amp; "]"</f>
        <v>[6.25E-09, 4.33E-08]</v>
      </c>
    </row>
    <row r="39" spans="1:17" x14ac:dyDescent="0.4">
      <c r="A39" s="2">
        <v>337900</v>
      </c>
      <c r="B39" t="str">
        <f>VLOOKUP(A39,产业名称检索表!A:B,2,FALSE)</f>
        <v>Other furniture related product manufacturing</v>
      </c>
      <c r="C39" s="2" t="str">
        <f>"[" &amp; TEXT(D_low_2.5!B180,"0.00E+00") &amp; ", " &amp; TEXT(D_high_97.5!B180,"0.00E+00") &amp; "]"</f>
        <v>[5.73E-08, 1.44E-07]</v>
      </c>
      <c r="D39" s="10">
        <f>(D_high_97.5!B180-D_low_2.5!B180)/VLOOKUP(A39,[3]average!$A:$C,3,FALSE)</f>
        <v>1.2289901226872599</v>
      </c>
      <c r="E39" s="2" t="str">
        <f>"[" &amp; TEXT(D_low_2.5!C180,"0.00E+00") &amp; ", " &amp; TEXT(D_high_97.5!C180,"0.00E+00") &amp; "]"</f>
        <v>[1.61E-11, 6.79E-11]</v>
      </c>
      <c r="F39" s="2" t="str">
        <f>"[" &amp; TEXT(D_low_2.5!D180,"0.00E+00") &amp; ", " &amp; TEXT(D_high_97.5!D180,"0.00E+00") &amp; "]"</f>
        <v>[5.74E-10, 2.10E-09]</v>
      </c>
      <c r="G39" s="2" t="str">
        <f>"[" &amp; TEXT(D_low_2.5!E180,"0.00E+00") &amp; ", " &amp; TEXT(D_high_97.5!E180,"0.00E+00") &amp; "]"</f>
        <v>[2.89E-12, 2.80E-11]</v>
      </c>
      <c r="H39" s="2" t="str">
        <f>"[" &amp; TEXT(D_low_2.5!F180,"0.00E+00") &amp; ", " &amp; TEXT(D_high_97.5!F180,"0.00E+00") &amp; "]"</f>
        <v>[6.54E-13, 3.14E-12]</v>
      </c>
      <c r="I39" s="2" t="str">
        <f>"[" &amp; TEXT(D_low_2.5!G180,"0.00E+00") &amp; ", " &amp; TEXT(D_high_97.5!G180,"0.00E+00") &amp; "]"</f>
        <v>[8.38E-13, 3.58E-12]</v>
      </c>
      <c r="J39" s="2" t="str">
        <f>"[" &amp; TEXT(D_low_2.5!H180,"0.00E+00") &amp; ", " &amp; TEXT(D_high_97.5!H180,"0.00E+00") &amp; "]"</f>
        <v>[3.57E-09, 1.76E-08]</v>
      </c>
      <c r="K39" s="2" t="str">
        <f>"[" &amp; TEXT(D_low_2.5!I180,"0.00E+00") &amp; ", " &amp; TEXT(D_high_97.5!I180,"0.00E+00") &amp; "]"</f>
        <v>[1.41E-09, 7.20E-09]</v>
      </c>
      <c r="L39" s="2" t="str">
        <f>"[" &amp; TEXT(D_low_2.5!J180,"0.00E+00") &amp; ", " &amp; TEXT(D_high_97.5!J180,"0.00E+00") &amp; "]"</f>
        <v>[1.92E-09, 8.89E-09]</v>
      </c>
      <c r="M39" s="2" t="str">
        <f>"[" &amp; TEXT(D_low_2.5!K180,"0.00E+00") &amp; ", " &amp; TEXT(D_high_97.5!K180,"0.00E+00") &amp; "]"</f>
        <v>[2.12E-09, 9.66E-09]</v>
      </c>
      <c r="N39" s="2" t="str">
        <f>"[" &amp; TEXT(D_low_2.5!L180,"0.00E+00") &amp; ", " &amp; TEXT(D_high_97.5!L180,"0.00E+00") &amp; "]"</f>
        <v>[1.57E-09, 8.65E-09]</v>
      </c>
      <c r="O39" s="2" t="str">
        <f>"[" &amp; TEXT(D_low_2.5!M180,"0.00E+00") &amp; ", " &amp; TEXT(D_high_97.5!M180,"0.00E+00") &amp; "]"</f>
        <v>[1.52E-09, 5.79E-09]</v>
      </c>
      <c r="P39" s="2" t="str">
        <f>"[" &amp; TEXT(D_low_2.5!N180,"0.00E+00") &amp; ", " &amp; TEXT(D_high_97.5!N180,"0.00E+00") &amp; "]"</f>
        <v>[1.45E-08, 1.59E-08]</v>
      </c>
      <c r="Q39" s="2" t="str">
        <f>"[" &amp; TEXT(D_low_2.5!O180,"0.00E+00") &amp; ", " &amp; TEXT(D_high_97.5!O180,"0.00E+00") &amp; "]"</f>
        <v>[1.73E-08, 9.97E-08]</v>
      </c>
    </row>
    <row r="40" spans="1:17" x14ac:dyDescent="0.4">
      <c r="A40" s="2">
        <v>332999</v>
      </c>
      <c r="B40" t="str">
        <f>VLOOKUP(A40,产业名称检索表!A:B,2,FALSE)</f>
        <v>Other fabricated metal manufacturing</v>
      </c>
      <c r="C40" s="2" t="str">
        <f>"[" &amp; TEXT(D_low_2.5!B82,"0.00E+00") &amp; ", " &amp; TEXT(D_high_97.5!B82,"0.00E+00") &amp; "]"</f>
        <v>[3.17E-08, 7.92E-08]</v>
      </c>
      <c r="D40" s="10">
        <f>(D_high_97.5!B82-D_low_2.5!B82)/VLOOKUP(A40,[3]average!$A:$C,3,FALSE)</f>
        <v>1.2245236671176005</v>
      </c>
      <c r="E40" s="2" t="str">
        <f>"[" &amp; TEXT(D_low_2.5!C82,"0.00E+00") &amp; ", " &amp; TEXT(D_high_97.5!C82,"0.00E+00") &amp; "]"</f>
        <v>[6.98E-12, 2.86E-11]</v>
      </c>
      <c r="F40" s="2" t="str">
        <f>"[" &amp; TEXT(D_low_2.5!D82,"0.00E+00") &amp; ", " &amp; TEXT(D_high_97.5!D82,"0.00E+00") &amp; "]"</f>
        <v>[6.47E-10, 2.87E-09]</v>
      </c>
      <c r="G40" s="2" t="str">
        <f>"[" &amp; TEXT(D_low_2.5!E82,"0.00E+00") &amp; ", " &amp; TEXT(D_high_97.5!E82,"0.00E+00") &amp; "]"</f>
        <v>[1.35E-12, 6.00E-12]</v>
      </c>
      <c r="H40" s="2" t="str">
        <f>"[" &amp; TEXT(D_low_2.5!F82,"0.00E+00") &amp; ", " &amp; TEXT(D_high_97.5!F82,"0.00E+00") &amp; "]"</f>
        <v>[1.52E-13, 1.23E-12]</v>
      </c>
      <c r="I40" s="2" t="str">
        <f>"[" &amp; TEXT(D_low_2.5!G82,"0.00E+00") &amp; ", " &amp; TEXT(D_high_97.5!G82,"0.00E+00") &amp; "]"</f>
        <v>[7.06E-13, 3.39E-12]</v>
      </c>
      <c r="J40" s="2" t="str">
        <f>"[" &amp; TEXT(D_low_2.5!H82,"0.00E+00") &amp; ", " &amp; TEXT(D_high_97.5!H82,"0.00E+00") &amp; "]"</f>
        <v>[4.19E-09, 2.71E-08]</v>
      </c>
      <c r="K40" s="2" t="str">
        <f>"[" &amp; TEXT(D_low_2.5!I82,"0.00E+00") &amp; ", " &amp; TEXT(D_high_97.5!I82,"0.00E+00") &amp; "]"</f>
        <v>[3.67E-10, 1.48E-09]</v>
      </c>
      <c r="L40" s="2" t="str">
        <f>"[" &amp; TEXT(D_low_2.5!J82,"0.00E+00") &amp; ", " &amp; TEXT(D_high_97.5!J82,"0.00E+00") &amp; "]"</f>
        <v>[1.15E-09, 7.66E-09]</v>
      </c>
      <c r="M40" s="2" t="str">
        <f>"[" &amp; TEXT(D_low_2.5!K82,"0.00E+00") &amp; ", " &amp; TEXT(D_high_97.5!K82,"0.00E+00") &amp; "]"</f>
        <v>[1.27E-09, 1.02E-08]</v>
      </c>
      <c r="N40" s="2" t="str">
        <f>"[" &amp; TEXT(D_low_2.5!L82,"0.00E+00") &amp; ", " &amp; TEXT(D_high_97.5!L82,"0.00E+00") &amp; "]"</f>
        <v>[6.14E-10, 2.40E-09]</v>
      </c>
      <c r="O40" s="2" t="str">
        <f>"[" &amp; TEXT(D_low_2.5!M82,"0.00E+00") &amp; ", " &amp; TEXT(D_high_97.5!M82,"0.00E+00") &amp; "]"</f>
        <v>[5.77E-10, 3.61E-09]</v>
      </c>
      <c r="P40" s="2" t="str">
        <f>"[" &amp; TEXT(D_low_2.5!N82,"0.00E+00") &amp; ", " &amp; TEXT(D_high_97.5!N82,"0.00E+00") &amp; "]"</f>
        <v>[4.02E-09, 4.33E-09]</v>
      </c>
      <c r="Q40" s="2" t="str">
        <f>"[" &amp; TEXT(D_low_2.5!O82,"0.00E+00") &amp; ", " &amp; TEXT(D_high_97.5!O82,"0.00E+00") &amp; "]"</f>
        <v>[8.92E-09, 4.53E-08]</v>
      </c>
    </row>
    <row r="41" spans="1:17" x14ac:dyDescent="0.4">
      <c r="A41" s="2">
        <v>336112</v>
      </c>
      <c r="B41" t="str">
        <f>VLOOKUP(A41,产业名称检索表!A:B,2,FALSE)</f>
        <v>Light truck and utility vehicle manufacturing</v>
      </c>
      <c r="C41" s="2" t="str">
        <f>"[" &amp; TEXT(D_low_2.5!B149,"0.00E+00") &amp; ", " &amp; TEXT(D_high_97.5!B149,"0.00E+00") &amp; "]"</f>
        <v>[4.40E-09, 1.13E-08]</v>
      </c>
      <c r="D41" s="10">
        <f>(D_high_97.5!B149-D_low_2.5!B149)/VLOOKUP(A41,[3]average!$A:$C,3,FALSE)</f>
        <v>1.2243013092298698</v>
      </c>
      <c r="E41" s="2" t="str">
        <f>"[" &amp; TEXT(D_low_2.5!C149,"0.00E+00") &amp; ", " &amp; TEXT(D_high_97.5!C149,"0.00E+00") &amp; "]"</f>
        <v>[2.21E-12, 1.08E-11]</v>
      </c>
      <c r="F41" s="2" t="str">
        <f>"[" &amp; TEXT(D_low_2.5!D149,"0.00E+00") &amp; ", " &amp; TEXT(D_high_97.5!D149,"0.00E+00") &amp; "]"</f>
        <v>[5.91E-11, 2.89E-10]</v>
      </c>
      <c r="G41" s="2" t="str">
        <f>"[" &amp; TEXT(D_low_2.5!E149,"0.00E+00") &amp; ", " &amp; TEXT(D_high_97.5!E149,"0.00E+00") &amp; "]"</f>
        <v>[9.15E-14, 4.99E-13]</v>
      </c>
      <c r="H41" s="2" t="str">
        <f>"[" &amp; TEXT(D_low_2.5!F149,"0.00E+00") &amp; ", " &amp; TEXT(D_high_97.5!F149,"0.00E+00") &amp; "]"</f>
        <v>[7.20E-15, 6.39E-14]</v>
      </c>
      <c r="I41" s="2" t="str">
        <f>"[" &amp; TEXT(D_low_2.5!G149,"0.00E+00") &amp; ", " &amp; TEXT(D_high_97.5!G149,"0.00E+00") &amp; "]"</f>
        <v>[1.67E-13, 8.43E-13]</v>
      </c>
      <c r="J41" s="2" t="str">
        <f>"[" &amp; TEXT(D_low_2.5!H149,"0.00E+00") &amp; ", " &amp; TEXT(D_high_97.5!H149,"0.00E+00") &amp; "]"</f>
        <v>[9.65E-11, 4.42E-10]</v>
      </c>
      <c r="K41" s="2" t="str">
        <f>"[" &amp; TEXT(D_low_2.5!I149,"0.00E+00") &amp; ", " &amp; TEXT(D_high_97.5!I149,"0.00E+00") &amp; "]"</f>
        <v>[3.98E-11, 2.00E-10]</v>
      </c>
      <c r="L41" s="2" t="str">
        <f>"[" &amp; TEXT(D_low_2.5!J149,"0.00E+00") &amp; ", " &amp; TEXT(D_high_97.5!J149,"0.00E+00") &amp; "]"</f>
        <v>[5.55E-11, 2.27E-10]</v>
      </c>
      <c r="M41" s="2" t="str">
        <f>"[" &amp; TEXT(D_low_2.5!K149,"0.00E+00") &amp; ", " &amp; TEXT(D_high_97.5!K149,"0.00E+00") &amp; "]"</f>
        <v>[9.80E-10, 6.35E-09]</v>
      </c>
      <c r="N41" s="2" t="str">
        <f>"[" &amp; TEXT(D_low_2.5!L149,"0.00E+00") &amp; ", " &amp; TEXT(D_high_97.5!L149,"0.00E+00") &amp; "]"</f>
        <v>[7.30E-11, 3.30E-10]</v>
      </c>
      <c r="O41" s="2" t="str">
        <f>"[" &amp; TEXT(D_low_2.5!M149,"0.00E+00") &amp; ", " &amp; TEXT(D_high_97.5!M149,"0.00E+00") &amp; "]"</f>
        <v>[2.89E-11, 1.15E-10]</v>
      </c>
      <c r="P41" s="2" t="str">
        <f>"[" &amp; TEXT(D_low_2.5!N149,"0.00E+00") &amp; ", " &amp; TEXT(D_high_97.5!N149,"0.00E+00") &amp; "]"</f>
        <v>[1.26E-09, 1.39E-09]</v>
      </c>
      <c r="Q41" s="2" t="str">
        <f>"[" &amp; TEXT(D_low_2.5!O149,"0.00E+00") &amp; ", " &amp; TEXT(D_high_97.5!O149,"0.00E+00") &amp; "]"</f>
        <v>[9.19E-10, 4.90E-09]</v>
      </c>
    </row>
    <row r="42" spans="1:17" x14ac:dyDescent="0.4">
      <c r="A42" s="2">
        <v>339114</v>
      </c>
      <c r="B42" t="str">
        <f>VLOOKUP(A42,产业名称检索表!A:B,2,FALSE)</f>
        <v>Dental equipment and supplies manufacturing</v>
      </c>
      <c r="C42" s="2" t="str">
        <f>"[" &amp; TEXT(D_low_2.5!B183,"0.00E+00") &amp; ", " &amp; TEXT(D_high_97.5!B183,"0.00E+00") &amp; "]"</f>
        <v>[3.57E-08, 8.85E-08]</v>
      </c>
      <c r="D42" s="10">
        <f>(D_high_97.5!B183-D_low_2.5!B183)/VLOOKUP(A42,[3]average!$A:$C,3,FALSE)</f>
        <v>1.2223499141026866</v>
      </c>
      <c r="E42" s="2" t="str">
        <f>"[" &amp; TEXT(D_low_2.5!C183,"0.00E+00") &amp; ", " &amp; TEXT(D_high_97.5!C183,"0.00E+00") &amp; "]"</f>
        <v>[1.62E-11, 8.49E-11]</v>
      </c>
      <c r="F42" s="2" t="str">
        <f>"[" &amp; TEXT(D_low_2.5!D183,"0.00E+00") &amp; ", " &amp; TEXT(D_high_97.5!D183,"0.00E+00") &amp; "]"</f>
        <v>[6.45E-10, 3.65E-09]</v>
      </c>
      <c r="G42" s="2" t="str">
        <f>"[" &amp; TEXT(D_low_2.5!E183,"0.00E+00") &amp; ", " &amp; TEXT(D_high_97.5!E183,"0.00E+00") &amp; "]"</f>
        <v>[1.21E-12, 9.79E-12]</v>
      </c>
      <c r="H42" s="2" t="str">
        <f>"[" &amp; TEXT(D_low_2.5!F183,"0.00E+00") &amp; ", " &amp; TEXT(D_high_97.5!F183,"0.00E+00") &amp; "]"</f>
        <v>[1.91E-13, 1.31E-12]</v>
      </c>
      <c r="I42" s="2" t="str">
        <f>"[" &amp; TEXT(D_low_2.5!G183,"0.00E+00") &amp; ", " &amp; TEXT(D_high_97.5!G183,"0.00E+00") &amp; "]"</f>
        <v>[9.54E-13, 6.79E-12]</v>
      </c>
      <c r="J42" s="2" t="str">
        <f>"[" &amp; TEXT(D_low_2.5!H183,"0.00E+00") &amp; ", " &amp; TEXT(D_high_97.5!H183,"0.00E+00") &amp; "]"</f>
        <v>[1.59E-09, 7.56E-09]</v>
      </c>
      <c r="K42" s="2" t="str">
        <f>"[" &amp; TEXT(D_low_2.5!I183,"0.00E+00") &amp; ", " &amp; TEXT(D_high_97.5!I183,"0.00E+00") &amp; "]"</f>
        <v>[7.62E-10, 8.07E-09]</v>
      </c>
      <c r="L42" s="2" t="str">
        <f>"[" &amp; TEXT(D_low_2.5!J183,"0.00E+00") &amp; ", " &amp; TEXT(D_high_97.5!J183,"0.00E+00") &amp; "]"</f>
        <v>[4.35E-10, 3.32E-09]</v>
      </c>
      <c r="M42" s="2" t="str">
        <f>"[" &amp; TEXT(D_low_2.5!K183,"0.00E+00") &amp; ", " &amp; TEXT(D_high_97.5!K183,"0.00E+00") &amp; "]"</f>
        <v>[6.95E-10, 3.59E-09]</v>
      </c>
      <c r="N42" s="2" t="str">
        <f>"[" &amp; TEXT(D_low_2.5!L183,"0.00E+00") &amp; ", " &amp; TEXT(D_high_97.5!L183,"0.00E+00") &amp; "]"</f>
        <v>[2.69E-10, 3.67E-09]</v>
      </c>
      <c r="O42" s="2" t="str">
        <f>"[" &amp; TEXT(D_low_2.5!M183,"0.00E+00") &amp; ", " &amp; TEXT(D_high_97.5!M183,"0.00E+00") &amp; "]"</f>
        <v>[2.19E-09, 1.11E-08]</v>
      </c>
      <c r="P42" s="2" t="str">
        <f>"[" &amp; TEXT(D_low_2.5!N183,"0.00E+00") &amp; ", " &amp; TEXT(D_high_97.5!N183,"0.00E+00") &amp; "]"</f>
        <v>[1.07E-08, 1.18E-08]</v>
      </c>
      <c r="Q42" s="2" t="str">
        <f>"[" &amp; TEXT(D_low_2.5!O183,"0.00E+00") &amp; ", " &amp; TEXT(D_high_97.5!O183,"0.00E+00") &amp; "]"</f>
        <v>[9.08E-09, 6.00E-08]</v>
      </c>
    </row>
    <row r="43" spans="1:17" x14ac:dyDescent="0.4">
      <c r="A43" s="2">
        <v>335999</v>
      </c>
      <c r="B43" t="str">
        <f>VLOOKUP(A43,产业名称检索表!A:B,2,FALSE)</f>
        <v>All other miscellaneous electrical equipment and component manufacturing</v>
      </c>
      <c r="C43" s="2" t="str">
        <f>"[" &amp; TEXT(D_low_2.5!B147,"0.00E+00") &amp; ", " &amp; TEXT(D_high_97.5!B147,"0.00E+00") &amp; "]"</f>
        <v>[1.18E-08, 2.89E-08]</v>
      </c>
      <c r="D43" s="10">
        <f>(D_high_97.5!B147-D_low_2.5!B147)/VLOOKUP(A43,[3]average!$A:$C,3,FALSE)</f>
        <v>1.219111052956072</v>
      </c>
      <c r="E43" s="2" t="str">
        <f>"[" &amp; TEXT(D_low_2.5!C147,"0.00E+00") &amp; ", " &amp; TEXT(D_high_97.5!C147,"0.00E+00") &amp; "]"</f>
        <v>[1.84E-12, 7.17E-12]</v>
      </c>
      <c r="F43" s="2" t="str">
        <f>"[" &amp; TEXT(D_low_2.5!D147,"0.00E+00") &amp; ", " &amp; TEXT(D_high_97.5!D147,"0.00E+00") &amp; "]"</f>
        <v>[1.21E-10, 5.51E-10]</v>
      </c>
      <c r="G43" s="2" t="str">
        <f>"[" &amp; TEXT(D_low_2.5!E147,"0.00E+00") &amp; ", " &amp; TEXT(D_high_97.5!E147,"0.00E+00") &amp; "]"</f>
        <v>[3.80E-13, 1.59E-12]</v>
      </c>
      <c r="H43" s="2" t="str">
        <f>"[" &amp; TEXT(D_low_2.5!F147,"0.00E+00") &amp; ", " &amp; TEXT(D_high_97.5!F147,"0.00E+00") &amp; "]"</f>
        <v>[2.06E-14, 8.66E-14]</v>
      </c>
      <c r="I43" s="2" t="str">
        <f>"[" &amp; TEXT(D_low_2.5!G147,"0.00E+00") &amp; ", " &amp; TEXT(D_high_97.5!G147,"0.00E+00") &amp; "]"</f>
        <v>[2.05E-13, 1.02E-12]</v>
      </c>
      <c r="J43" s="2" t="str">
        <f>"[" &amp; TEXT(D_low_2.5!H147,"0.00E+00") &amp; ", " &amp; TEXT(D_high_97.5!H147,"0.00E+00") &amp; "]"</f>
        <v>[8.01E-10, 3.22E-09]</v>
      </c>
      <c r="K43" s="2" t="str">
        <f>"[" &amp; TEXT(D_low_2.5!I147,"0.00E+00") &amp; ", " &amp; TEXT(D_high_97.5!I147,"0.00E+00") &amp; "]"</f>
        <v>[2.88E-10, 1.31E-09]</v>
      </c>
      <c r="L43" s="2" t="str">
        <f>"[" &amp; TEXT(D_low_2.5!J147,"0.00E+00") &amp; ", " &amp; TEXT(D_high_97.5!J147,"0.00E+00") &amp; "]"</f>
        <v>[4.10E-10, 1.69E-09]</v>
      </c>
      <c r="M43" s="2" t="str">
        <f>"[" &amp; TEXT(D_low_2.5!K147,"0.00E+00") &amp; ", " &amp; TEXT(D_high_97.5!K147,"0.00E+00") &amp; "]"</f>
        <v>[5.31E-10, 1.91E-09]</v>
      </c>
      <c r="N43" s="2" t="str">
        <f>"[" &amp; TEXT(D_low_2.5!L147,"0.00E+00") &amp; ", " &amp; TEXT(D_high_97.5!L147,"0.00E+00") &amp; "]"</f>
        <v>[5.98E-10, 2.37E-09]</v>
      </c>
      <c r="O43" s="2" t="str">
        <f>"[" &amp; TEXT(D_low_2.5!M147,"0.00E+00") &amp; ", " &amp; TEXT(D_high_97.5!M147,"0.00E+00") &amp; "]"</f>
        <v>[3.18E-10, 1.17E-09]</v>
      </c>
      <c r="P43" s="2" t="str">
        <f>"[" &amp; TEXT(D_low_2.5!N147,"0.00E+00") &amp; ", " &amp; TEXT(D_high_97.5!N147,"0.00E+00") &amp; "]"</f>
        <v>[2.44E-09, 2.62E-09]</v>
      </c>
      <c r="Q43" s="2" t="str">
        <f>"[" &amp; TEXT(D_low_2.5!O147,"0.00E+00") &amp; ", " &amp; TEXT(D_high_97.5!O147,"0.00E+00") &amp; "]"</f>
        <v>[3.38E-09, 1.97E-08]</v>
      </c>
    </row>
    <row r="44" spans="1:17" x14ac:dyDescent="0.4">
      <c r="A44" s="2">
        <v>311221</v>
      </c>
      <c r="B44" t="str">
        <f>VLOOKUP(A44,产业名称检索表!A:B,2,FALSE)</f>
        <v>Wet corn milling</v>
      </c>
      <c r="C44" s="2" t="str">
        <f>"[" &amp; TEXT(D_low_2.5!B195,"0.00E+00") &amp; ", " &amp; TEXT(D_high_97.5!B195,"0.00E+00") &amp; "]"</f>
        <v>[5.10E-09, 1.24E-08]</v>
      </c>
      <c r="D44" s="10">
        <f>(D_high_97.5!B195-D_low_2.5!B195)/VLOOKUP(A44,[3]average!$A:$C,3,FALSE)</f>
        <v>1.2166348598636847</v>
      </c>
      <c r="E44" s="2" t="str">
        <f>"[" &amp; TEXT(D_low_2.5!C195,"0.00E+00") &amp; ", " &amp; TEXT(D_high_97.5!C195,"0.00E+00") &amp; "]"</f>
        <v>[6.99E-13, 3.51E-12]</v>
      </c>
      <c r="F44" s="2" t="str">
        <f>"[" &amp; TEXT(D_low_2.5!D195,"0.00E+00") &amp; ", " &amp; TEXT(D_high_97.5!D195,"0.00E+00") &amp; "]"</f>
        <v>[6.76E-11, 2.84E-10]</v>
      </c>
      <c r="G44" s="2" t="str">
        <f>"[" &amp; TEXT(D_low_2.5!E195,"0.00E+00") &amp; ", " &amp; TEXT(D_high_97.5!E195,"0.00E+00") &amp; "]"</f>
        <v>[7.40E-14, 3.31E-13]</v>
      </c>
      <c r="H44" s="2" t="str">
        <f>"[" &amp; TEXT(D_low_2.5!F195,"0.00E+00") &amp; ", " &amp; TEXT(D_high_97.5!F195,"0.00E+00") &amp; "]"</f>
        <v>[1.29E-14, 5.60E-14]</v>
      </c>
      <c r="I44" s="2" t="str">
        <f>"[" &amp; TEXT(D_low_2.5!G195,"0.00E+00") &amp; ", " &amp; TEXT(D_high_97.5!G195,"0.00E+00") &amp; "]"</f>
        <v>[5.18E-14, 2.26E-13]</v>
      </c>
      <c r="J44" s="2" t="str">
        <f>"[" &amp; TEXT(D_low_2.5!H195,"0.00E+00") &amp; ", " &amp; TEXT(D_high_97.5!H195,"0.00E+00") &amp; "]"</f>
        <v>[1.04E-09, 7.61E-09]</v>
      </c>
      <c r="K44" s="2" t="str">
        <f>"[" &amp; TEXT(D_low_2.5!I195,"0.00E+00") &amp; ", " &amp; TEXT(D_high_97.5!I195,"0.00E+00") &amp; "]"</f>
        <v>[2.00E-10, 8.03E-10]</v>
      </c>
      <c r="L44" s="2" t="str">
        <f>"[" &amp; TEXT(D_low_2.5!J195,"0.00E+00") &amp; ", " &amp; TEXT(D_high_97.5!J195,"0.00E+00") &amp; "]"</f>
        <v>[3.20E-10, 1.15E-09]</v>
      </c>
      <c r="M44" s="2" t="str">
        <f>"[" &amp; TEXT(D_low_2.5!K195,"0.00E+00") &amp; ", " &amp; TEXT(D_high_97.5!K195,"0.00E+00") &amp; "]"</f>
        <v>[2.95E-10, 1.08E-09]</v>
      </c>
      <c r="N44" s="2" t="str">
        <f>"[" &amp; TEXT(D_low_2.5!L195,"0.00E+00") &amp; ", " &amp; TEXT(D_high_97.5!L195,"0.00E+00") &amp; "]"</f>
        <v>[3.22E-10, 1.28E-09]</v>
      </c>
      <c r="O44" s="2" t="str">
        <f>"[" &amp; TEXT(D_low_2.5!M195,"0.00E+00") &amp; ", " &amp; TEXT(D_high_97.5!M195,"0.00E+00") &amp; "]"</f>
        <v>[1.61E-10, 5.92E-10]</v>
      </c>
      <c r="P44" s="2" t="str">
        <f>"[" &amp; TEXT(D_low_2.5!N195,"0.00E+00") &amp; ", " &amp; TEXT(D_high_97.5!N195,"0.00E+00") &amp; "]"</f>
        <v>[5.38E-10, 5.89E-10]</v>
      </c>
      <c r="Q44" s="2" t="str">
        <f>"[" &amp; TEXT(D_low_2.5!O195,"0.00E+00") &amp; ", " &amp; TEXT(D_high_97.5!O195,"0.00E+00") &amp; "]"</f>
        <v>[5.66E-10, 2.59E-09]</v>
      </c>
    </row>
    <row r="45" spans="1:17" x14ac:dyDescent="0.4">
      <c r="A45" s="2">
        <v>337121</v>
      </c>
      <c r="B45" t="str">
        <f>VLOOKUP(A45,产业名称检索表!A:B,2,FALSE)</f>
        <v>Upholstered household furniture manufacturing</v>
      </c>
      <c r="C45" s="2" t="str">
        <f>"[" &amp; TEXT(D_low_2.5!B174,"0.00E+00") &amp; ", " &amp; TEXT(D_high_97.5!B174,"0.00E+00") &amp; "]"</f>
        <v>[4.14E-08, 1.03E-07]</v>
      </c>
      <c r="D45" s="10">
        <f>(D_high_97.5!B174-D_low_2.5!B174)/VLOOKUP(A45,[3]average!$A:$C,3,FALSE)</f>
        <v>1.2165029698432055</v>
      </c>
      <c r="E45" s="2" t="str">
        <f>"[" &amp; TEXT(D_low_2.5!C174,"0.00E+00") &amp; ", " &amp; TEXT(D_high_97.5!C174,"0.00E+00") &amp; "]"</f>
        <v>[1.12E-11, 5.56E-11]</v>
      </c>
      <c r="F45" s="2" t="str">
        <f>"[" &amp; TEXT(D_low_2.5!D174,"0.00E+00") &amp; ", " &amp; TEXT(D_high_97.5!D174,"0.00E+00") &amp; "]"</f>
        <v>[5.74E-10, 2.55E-09]</v>
      </c>
      <c r="G45" s="2" t="str">
        <f>"[" &amp; TEXT(D_low_2.5!E174,"0.00E+00") &amp; ", " &amp; TEXT(D_high_97.5!E174,"0.00E+00") &amp; "]"</f>
        <v>[1.37E-12, 7.56E-12]</v>
      </c>
      <c r="H45" s="2" t="str">
        <f>"[" &amp; TEXT(D_low_2.5!F174,"0.00E+00") &amp; ", " &amp; TEXT(D_high_97.5!F174,"0.00E+00") &amp; "]"</f>
        <v>[8.73E-13, 4.35E-12]</v>
      </c>
      <c r="I45" s="2" t="str">
        <f>"[" &amp; TEXT(D_low_2.5!G174,"0.00E+00") &amp; ", " &amp; TEXT(D_high_97.5!G174,"0.00E+00") &amp; "]"</f>
        <v>[1.08E-12, 5.25E-12]</v>
      </c>
      <c r="J45" s="2" t="str">
        <f>"[" &amp; TEXT(D_low_2.5!H174,"0.00E+00") &amp; ", " &amp; TEXT(D_high_97.5!H174,"0.00E+00") &amp; "]"</f>
        <v>[1.46E-09, 6.04E-09]</v>
      </c>
      <c r="K45" s="2" t="str">
        <f>"[" &amp; TEXT(D_low_2.5!I174,"0.00E+00") &amp; ", " &amp; TEXT(D_high_97.5!I174,"0.00E+00") &amp; "]"</f>
        <v>[6.13E-10, 2.57E-09]</v>
      </c>
      <c r="L45" s="2" t="str">
        <f>"[" &amp; TEXT(D_low_2.5!J174,"0.00E+00") &amp; ", " &amp; TEXT(D_high_97.5!J174,"0.00E+00") &amp; "]"</f>
        <v>[2.27E-09, 1.52E-08]</v>
      </c>
      <c r="M45" s="2" t="str">
        <f>"[" &amp; TEXT(D_low_2.5!K174,"0.00E+00") &amp; ", " &amp; TEXT(D_high_97.5!K174,"0.00E+00") &amp; "]"</f>
        <v>[2.85E-09, 1.38E-08]</v>
      </c>
      <c r="N45" s="2" t="str">
        <f>"[" &amp; TEXT(D_low_2.5!L174,"0.00E+00") &amp; ", " &amp; TEXT(D_high_97.5!L174,"0.00E+00") &amp; "]"</f>
        <v>[5.27E-09, 5.51E-08]</v>
      </c>
      <c r="O45" s="2" t="str">
        <f>"[" &amp; TEXT(D_low_2.5!M174,"0.00E+00") &amp; ", " &amp; TEXT(D_high_97.5!M174,"0.00E+00") &amp; "]"</f>
        <v>[4.77E-10, 1.75E-09]</v>
      </c>
      <c r="P45" s="2" t="str">
        <f>"[" &amp; TEXT(D_low_2.5!N174,"0.00E+00") &amp; ", " &amp; TEXT(D_high_97.5!N174,"0.00E+00") &amp; "]"</f>
        <v>[6.08E-09, 6.60E-09]</v>
      </c>
      <c r="Q45" s="2" t="str">
        <f>"[" &amp; TEXT(D_low_2.5!O174,"0.00E+00") &amp; ", " &amp; TEXT(D_high_97.5!O174,"0.00E+00") &amp; "]"</f>
        <v>[7.35E-09, 3.75E-08]</v>
      </c>
    </row>
    <row r="46" spans="1:17" x14ac:dyDescent="0.4">
      <c r="A46" s="2">
        <v>722211</v>
      </c>
      <c r="B46" t="str">
        <f>VLOOKUP(A46,产业名称检索表!A:B,2,FALSE)</f>
        <v>Limited-service restaurants</v>
      </c>
      <c r="C46" s="2" t="str">
        <f>"[" &amp; TEXT(D_low_2.5!B380,"0.00E+00") &amp; ", " &amp; TEXT(D_high_97.5!B380,"0.00E+00") &amp; "]"</f>
        <v>[1.61E-07, 4.06E-07]</v>
      </c>
      <c r="D46" s="10">
        <f>(D_high_97.5!B380-D_low_2.5!B380)/VLOOKUP(A46,[3]average!$A:$C,3,FALSE)</f>
        <v>1.2082473442186563</v>
      </c>
      <c r="E46" s="2" t="str">
        <f>"[" &amp; TEXT(D_low_2.5!C380,"0.00E+00") &amp; ", " &amp; TEXT(D_high_97.5!C380,"0.00E+00") &amp; "]"</f>
        <v>[2.51E-11, 9.04E-11]</v>
      </c>
      <c r="F46" s="2" t="str">
        <f>"[" &amp; TEXT(D_low_2.5!D380,"0.00E+00") &amp; ", " &amp; TEXT(D_high_97.5!D380,"0.00E+00") &amp; "]"</f>
        <v>[9.56E-10, 3.43E-09]</v>
      </c>
      <c r="G46" s="2" t="str">
        <f>"[" &amp; TEXT(D_low_2.5!E380,"0.00E+00") &amp; ", " &amp; TEXT(D_high_97.5!E380,"0.00E+00") &amp; "]"</f>
        <v>[8.13E-12, 3.15E-11]</v>
      </c>
      <c r="H46" s="2" t="str">
        <f>"[" &amp; TEXT(D_low_2.5!F380,"0.00E+00") &amp; ", " &amp; TEXT(D_high_97.5!F380,"0.00E+00") &amp; "]"</f>
        <v>[2.94E-13, 1.12E-12]</v>
      </c>
      <c r="I46" s="2" t="str">
        <f>"[" &amp; TEXT(D_low_2.5!G380,"0.00E+00") &amp; ", " &amp; TEXT(D_high_97.5!G380,"0.00E+00") &amp; "]"</f>
        <v>[3.13E-12, 1.25E-11]</v>
      </c>
      <c r="J46" s="2" t="str">
        <f>"[" &amp; TEXT(D_low_2.5!H380,"0.00E+00") &amp; ", " &amp; TEXT(D_high_97.5!H380,"0.00E+00") &amp; "]"</f>
        <v>[8.25E-08, 3.32E-07]</v>
      </c>
      <c r="K46" s="2" t="str">
        <f>"[" &amp; TEXT(D_low_2.5!I380,"0.00E+00") &amp; ", " &amp; TEXT(D_high_97.5!I380,"0.00E+00") &amp; "]"</f>
        <v>[1.65E-09, 9.02E-09]</v>
      </c>
      <c r="L46" s="2" t="str">
        <f>"[" &amp; TEXT(D_low_2.5!J380,"0.00E+00") &amp; ", " &amp; TEXT(D_high_97.5!J380,"0.00E+00") &amp; "]"</f>
        <v>[1.12E-09, 4.40E-09]</v>
      </c>
      <c r="M46" s="2" t="str">
        <f>"[" &amp; TEXT(D_low_2.5!K380,"0.00E+00") &amp; ", " &amp; TEXT(D_high_97.5!K380,"0.00E+00") &amp; "]"</f>
        <v>[4.46E-10, 2.42E-09]</v>
      </c>
      <c r="N46" s="2" t="str">
        <f>"[" &amp; TEXT(D_low_2.5!L380,"0.00E+00") &amp; ", " &amp; TEXT(D_high_97.5!L380,"0.00E+00") &amp; "]"</f>
        <v>[9.21E-11, 3.83E-10]</v>
      </c>
      <c r="O46" s="2" t="str">
        <f>"[" &amp; TEXT(D_low_2.5!M380,"0.00E+00") &amp; ", " &amp; TEXT(D_high_97.5!M380,"0.00E+00") &amp; "]"</f>
        <v>[3.84E-09, 1.41E-08]</v>
      </c>
      <c r="P46" s="2" t="str">
        <f>"[" &amp; TEXT(D_low_2.5!N380,"0.00E+00") &amp; ", " &amp; TEXT(D_high_97.5!N380,"0.00E+00") &amp; "]"</f>
        <v>[2.43E-08, 2.61E-08]</v>
      </c>
      <c r="Q46" s="2" t="str">
        <f>"[" &amp; TEXT(D_low_2.5!O380,"0.00E+00") &amp; ", " &amp; TEXT(D_high_97.5!O380,"0.00E+00") &amp; "]"</f>
        <v>[1.75E-08, 6.78E-08]</v>
      </c>
    </row>
    <row r="47" spans="1:17" x14ac:dyDescent="0.4">
      <c r="A47" s="2">
        <v>524200</v>
      </c>
      <c r="B47" t="str">
        <f>VLOOKUP(A47,产业名称检索表!A:B,2,FALSE)</f>
        <v>Insurance agencies, brokerages, and related activities</v>
      </c>
      <c r="C47" s="2" t="str">
        <f>"[" &amp; TEXT(D_low_2.5!B322,"0.00E+00") &amp; ", " &amp; TEXT(D_high_97.5!B322,"0.00E+00") &amp; "]"</f>
        <v>[3.30E-09, 8.32E-09]</v>
      </c>
      <c r="D47" s="10">
        <f>(D_high_97.5!B322-D_low_2.5!B322)/VLOOKUP(A47,[3]average!$A:$C,3,FALSE)</f>
        <v>1.207977146897353</v>
      </c>
      <c r="E47" s="2" t="str">
        <f>"[" &amp; TEXT(D_low_2.5!C322,"0.00E+00") &amp; ", " &amp; TEXT(D_high_97.5!C322,"0.00E+00") &amp; "]"</f>
        <v>[5.42E-13, 2.17E-12]</v>
      </c>
      <c r="F47" s="2" t="str">
        <f>"[" &amp; TEXT(D_low_2.5!D322,"0.00E+00") &amp; ", " &amp; TEXT(D_high_97.5!D322,"0.00E+00") &amp; "]"</f>
        <v>[3.47E-11, 1.28E-10]</v>
      </c>
      <c r="G47" s="2" t="str">
        <f>"[" &amp; TEXT(D_low_2.5!E322,"0.00E+00") &amp; ", " &amp; TEXT(D_high_97.5!E322,"0.00E+00") &amp; "]"</f>
        <v>[1.87E-14, 7.68E-14]</v>
      </c>
      <c r="H47" s="2" t="str">
        <f>"[" &amp; TEXT(D_low_2.5!F322,"0.00E+00") &amp; ", " &amp; TEXT(D_high_97.5!F322,"0.00E+00") &amp; "]"</f>
        <v>[2.84E-15, 3.48E-14]</v>
      </c>
      <c r="I47" s="2" t="str">
        <f>"[" &amp; TEXT(D_low_2.5!G322,"0.00E+00") &amp; ", " &amp; TEXT(D_high_97.5!G322,"0.00E+00") &amp; "]"</f>
        <v>[7.99E-14, 3.62E-13]</v>
      </c>
      <c r="J47" s="2" t="str">
        <f>"[" &amp; TEXT(D_low_2.5!H322,"0.00E+00") &amp; ", " &amp; TEXT(D_high_97.5!H322,"0.00E+00") &amp; "]"</f>
        <v>[0.00E+00, 0.00E+00]</v>
      </c>
      <c r="K47" s="2" t="str">
        <f>"[" &amp; TEXT(D_low_2.5!I322,"0.00E+00") &amp; ", " &amp; TEXT(D_high_97.5!I322,"0.00E+00") &amp; "]"</f>
        <v>[0.00E+00, 0.00E+00]</v>
      </c>
      <c r="L47" s="2" t="str">
        <f>"[" &amp; TEXT(D_low_2.5!J322,"0.00E+00") &amp; ", " &amp; TEXT(D_high_97.5!J322,"0.00E+00") &amp; "]"</f>
        <v>[0.00E+00, 0.00E+00]</v>
      </c>
      <c r="M47" s="2" t="str">
        <f>"[" &amp; TEXT(D_low_2.5!K322,"0.00E+00") &amp; ", " &amp; TEXT(D_high_97.5!K322,"0.00E+00") &amp; "]"</f>
        <v>[1.04E-09, 5.61E-09]</v>
      </c>
      <c r="N47" s="2" t="str">
        <f>"[" &amp; TEXT(D_low_2.5!L322,"0.00E+00") &amp; ", " &amp; TEXT(D_high_97.5!L322,"0.00E+00") &amp; "]"</f>
        <v>[1.09E-10, 5.96E-10]</v>
      </c>
      <c r="O47" s="2" t="str">
        <f>"[" &amp; TEXT(D_low_2.5!M322,"0.00E+00") &amp; ", " &amp; TEXT(D_high_97.5!M322,"0.00E+00") &amp; "]"</f>
        <v>[1.35E-10, 6.54E-10]</v>
      </c>
      <c r="P47" s="2" t="str">
        <f>"[" &amp; TEXT(D_low_2.5!N322,"0.00E+00") &amp; ", " &amp; TEXT(D_high_97.5!N322,"0.00E+00") &amp; "]"</f>
        <v>[5.71E-10, 6.09E-10]</v>
      </c>
      <c r="Q47" s="2" t="str">
        <f>"[" &amp; TEXT(D_low_2.5!O322,"0.00E+00") &amp; ", " &amp; TEXT(D_high_97.5!O322,"0.00E+00") &amp; "]"</f>
        <v>[6.75E-10, 2.78E-09]</v>
      </c>
    </row>
    <row r="48" spans="1:17" x14ac:dyDescent="0.4">
      <c r="A48" s="2">
        <v>311119</v>
      </c>
      <c r="B48" t="str">
        <f>VLOOKUP(A48,产业名称检索表!A:B,2,FALSE)</f>
        <v>Other animal food manufacturing</v>
      </c>
      <c r="C48" s="2" t="str">
        <f>"[" &amp; TEXT(D_low_2.5!B193,"0.00E+00") &amp; ", " &amp; TEXT(D_high_97.5!B193,"0.00E+00") &amp; "]"</f>
        <v>[9.24E-09, 2.29E-08]</v>
      </c>
      <c r="D48" s="10">
        <f>(D_high_97.5!B193-D_low_2.5!B193)/VLOOKUP(A48,[3]average!$A:$C,3,FALSE)</f>
        <v>1.1956373494227575</v>
      </c>
      <c r="E48" s="2" t="str">
        <f>"[" &amp; TEXT(D_low_2.5!C193,"0.00E+00") &amp; ", " &amp; TEXT(D_high_97.5!C193,"0.00E+00") &amp; "]"</f>
        <v>[1.97E-12, 8.22E-12]</v>
      </c>
      <c r="F48" s="2" t="str">
        <f>"[" &amp; TEXT(D_low_2.5!D193,"0.00E+00") &amp; ", " &amp; TEXT(D_high_97.5!D193,"0.00E+00") &amp; "]"</f>
        <v>[1.21E-10, 5.72E-10]</v>
      </c>
      <c r="G48" s="2" t="str">
        <f>"[" &amp; TEXT(D_low_2.5!E193,"0.00E+00") &amp; ", " &amp; TEXT(D_high_97.5!E193,"0.00E+00") &amp; "]"</f>
        <v>[2.80E-13, 1.40E-12]</v>
      </c>
      <c r="H48" s="2" t="str">
        <f>"[" &amp; TEXT(D_low_2.5!F193,"0.00E+00") &amp; ", " &amp; TEXT(D_high_97.5!F193,"0.00E+00") &amp; "]"</f>
        <v>[1.06E-14, 4.67E-14]</v>
      </c>
      <c r="I48" s="2" t="str">
        <f>"[" &amp; TEXT(D_low_2.5!G193,"0.00E+00") &amp; ", " &amp; TEXT(D_high_97.5!G193,"0.00E+00") &amp; "]"</f>
        <v>[1.15E-13, 8.66E-13]</v>
      </c>
      <c r="J48" s="2" t="str">
        <f>"[" &amp; TEXT(D_low_2.5!H193,"0.00E+00") &amp; ", " &amp; TEXT(D_high_97.5!H193,"0.00E+00") &amp; "]"</f>
        <v>[3.65E-10, 1.45E-09]</v>
      </c>
      <c r="K48" s="2" t="str">
        <f>"[" &amp; TEXT(D_low_2.5!I193,"0.00E+00") &amp; ", " &amp; TEXT(D_high_97.5!I193,"0.00E+00") &amp; "]"</f>
        <v>[1.52E-10, 6.19E-10]</v>
      </c>
      <c r="L48" s="2" t="str">
        <f>"[" &amp; TEXT(D_low_2.5!J193,"0.00E+00") &amp; ", " &amp; TEXT(D_high_97.5!J193,"0.00E+00") &amp; "]"</f>
        <v>[2.35E-10, 8.47E-10]</v>
      </c>
      <c r="M48" s="2" t="str">
        <f>"[" &amp; TEXT(D_low_2.5!K193,"0.00E+00") &amp; ", " &amp; TEXT(D_high_97.5!K193,"0.00E+00") &amp; "]"</f>
        <v>[2.22E-10, 8.10E-10]</v>
      </c>
      <c r="N48" s="2" t="str">
        <f>"[" &amp; TEXT(D_low_2.5!L193,"0.00E+00") &amp; ", " &amp; TEXT(D_high_97.5!L193,"0.00E+00") &amp; "]"</f>
        <v>[2.54E-10, 9.97E-10]</v>
      </c>
      <c r="O48" s="2" t="str">
        <f>"[" &amp; TEXT(D_low_2.5!M193,"0.00E+00") &amp; ", " &amp; TEXT(D_high_97.5!M193,"0.00E+00") &amp; "]"</f>
        <v>[8.85E-10, 6.18E-09]</v>
      </c>
      <c r="P48" s="2" t="str">
        <f>"[" &amp; TEXT(D_low_2.5!N193,"0.00E+00") &amp; ", " &amp; TEXT(D_high_97.5!N193,"0.00E+00") &amp; "]"</f>
        <v>[2.25E-09, 2.43E-09]</v>
      </c>
      <c r="Q48" s="2" t="str">
        <f>"[" &amp; TEXT(D_low_2.5!O193,"0.00E+00") &amp; ", " &amp; TEXT(D_high_97.5!O193,"0.00E+00") &amp; "]"</f>
        <v>[2.56E-09, 1.43E-08]</v>
      </c>
    </row>
    <row r="49" spans="1:17" x14ac:dyDescent="0.4">
      <c r="A49" s="2">
        <v>327991</v>
      </c>
      <c r="B49" t="str">
        <f>VLOOKUP(A49,产业名称检索表!A:B,2,FALSE)</f>
        <v>Cut stone and stone product manufacturing</v>
      </c>
      <c r="C49" s="2" t="str">
        <f>"[" &amp; TEXT(D_low_2.5!B50,"0.00E+00") &amp; ", " &amp; TEXT(D_high_97.5!B50,"0.00E+00") &amp; "]"</f>
        <v>[1.62E-07, 3.93E-07]</v>
      </c>
      <c r="D49" s="10">
        <f>(D_high_97.5!B50-D_low_2.5!B50)/VLOOKUP(A49,[3]average!$A:$C,3,FALSE)</f>
        <v>1.1914460883857638</v>
      </c>
      <c r="E49" s="2" t="str">
        <f>"[" &amp; TEXT(D_low_2.5!C50,"0.00E+00") &amp; ", " &amp; TEXT(D_high_97.5!C50,"0.00E+00") &amp; "]"</f>
        <v>[4.32E-11, 1.83E-10]</v>
      </c>
      <c r="F49" s="2" t="str">
        <f>"[" &amp; TEXT(D_low_2.5!D50,"0.00E+00") &amp; ", " &amp; TEXT(D_high_97.5!D50,"0.00E+00") &amp; "]"</f>
        <v>[5.81E-09, 3.23E-08]</v>
      </c>
      <c r="G49" s="2" t="str">
        <f>"[" &amp; TEXT(D_low_2.5!E50,"0.00E+00") &amp; ", " &amp; TEXT(D_high_97.5!E50,"0.00E+00") &amp; "]"</f>
        <v>[2.06E-11, 1.22E-10]</v>
      </c>
      <c r="H49" s="2" t="str">
        <f>"[" &amp; TEXT(D_low_2.5!F50,"0.00E+00") &amp; ", " &amp; TEXT(D_high_97.5!F50,"0.00E+00") &amp; "]"</f>
        <v>[4.39E-13, 3.77E-12]</v>
      </c>
      <c r="I49" s="2" t="str">
        <f>"[" &amp; TEXT(D_low_2.5!G50,"0.00E+00") &amp; ", " &amp; TEXT(D_high_97.5!G50,"0.00E+00") &amp; "]"</f>
        <v>[1.22E-12, 7.67E-12]</v>
      </c>
      <c r="J49" s="2" t="str">
        <f>"[" &amp; TEXT(D_low_2.5!H50,"0.00E+00") &amp; ", " &amp; TEXT(D_high_97.5!H50,"0.00E+00") &amp; "]"</f>
        <v>[5.64E-09, 2.60E-08]</v>
      </c>
      <c r="K49" s="2" t="str">
        <f>"[" &amp; TEXT(D_low_2.5!I50,"0.00E+00") &amp; ", " &amp; TEXT(D_high_97.5!I50,"0.00E+00") &amp; "]"</f>
        <v>[2.41E-09, 1.17E-08]</v>
      </c>
      <c r="L49" s="2" t="str">
        <f>"[" &amp; TEXT(D_low_2.5!J50,"0.00E+00") &amp; ", " &amp; TEXT(D_high_97.5!J50,"0.00E+00") &amp; "]"</f>
        <v>[7.58E-09, 5.06E-08]</v>
      </c>
      <c r="M49" s="2" t="str">
        <f>"[" &amp; TEXT(D_low_2.5!K50,"0.00E+00") &amp; ", " &amp; TEXT(D_high_97.5!K50,"0.00E+00") &amp; "]"</f>
        <v>[3.32E-09, 1.45E-08]</v>
      </c>
      <c r="N49" s="2" t="str">
        <f>"[" &amp; TEXT(D_low_2.5!L50,"0.00E+00") &amp; ", " &amp; TEXT(D_high_97.5!L50,"0.00E+00") &amp; "]"</f>
        <v>[4.40E-09, 1.91E-08]</v>
      </c>
      <c r="O49" s="2" t="str">
        <f>"[" &amp; TEXT(D_low_2.5!M50,"0.00E+00") &amp; ", " &amp; TEXT(D_high_97.5!M50,"0.00E+00") &amp; "]"</f>
        <v>[4.87E-09, 4.38E-08]</v>
      </c>
      <c r="P49" s="2" t="str">
        <f>"[" &amp; TEXT(D_low_2.5!N50,"0.00E+00") &amp; ", " &amp; TEXT(D_high_97.5!N50,"0.00E+00") &amp; "]"</f>
        <v>[2.22E-08, 2.44E-08]</v>
      </c>
      <c r="Q49" s="2" t="str">
        <f>"[" &amp; TEXT(D_low_2.5!O50,"0.00E+00") &amp; ", " &amp; TEXT(D_high_97.5!O50,"0.00E+00") &amp; "]"</f>
        <v>[6.03E-08, 2.77E-07]</v>
      </c>
    </row>
    <row r="50" spans="1:17" x14ac:dyDescent="0.4">
      <c r="A50" s="2">
        <v>333514</v>
      </c>
      <c r="B50" t="str">
        <f>VLOOKUP(A50,产业名称检索表!A:B,2,FALSE)</f>
        <v>Special tool, die, jig, and fixture manufacturing</v>
      </c>
      <c r="C50" s="2" t="str">
        <f>"[" &amp; TEXT(D_low_2.5!B96,"0.00E+00") &amp; ", " &amp; TEXT(D_high_97.5!B96,"0.00E+00") &amp; "]"</f>
        <v>[5.75E-08, 1.39E-07]</v>
      </c>
      <c r="D50" s="10">
        <f>(D_high_97.5!B96-D_low_2.5!B96)/VLOOKUP(A50,[3]average!$A:$C,3,FALSE)</f>
        <v>1.1812482548251999</v>
      </c>
      <c r="E50" s="2" t="str">
        <f>"[" &amp; TEXT(D_low_2.5!C96,"0.00E+00") &amp; ", " &amp; TEXT(D_high_97.5!C96,"0.00E+00") &amp; "]"</f>
        <v>[1.03E-11, 4.05E-11]</v>
      </c>
      <c r="F50" s="2" t="str">
        <f>"[" &amp; TEXT(D_low_2.5!D96,"0.00E+00") &amp; ", " &amp; TEXT(D_high_97.5!D96,"0.00E+00") &amp; "]"</f>
        <v>[1.01E-09, 3.86E-09]</v>
      </c>
      <c r="G50" s="2" t="str">
        <f>"[" &amp; TEXT(D_low_2.5!E96,"0.00E+00") &amp; ", " &amp; TEXT(D_high_97.5!E96,"0.00E+00") &amp; "]"</f>
        <v>[5.93E-12, 2.21E-11]</v>
      </c>
      <c r="H50" s="2" t="str">
        <f>"[" &amp; TEXT(D_low_2.5!F96,"0.00E+00") &amp; ", " &amp; TEXT(D_high_97.5!F96,"0.00E+00") &amp; "]"</f>
        <v>[7.14E-13, 2.94E-12]</v>
      </c>
      <c r="I50" s="2" t="str">
        <f>"[" &amp; TEXT(D_low_2.5!G96,"0.00E+00") &amp; ", " &amp; TEXT(D_high_97.5!G96,"0.00E+00") &amp; "]"</f>
        <v>[1.16E-12, 5.54E-12]</v>
      </c>
      <c r="J50" s="2" t="str">
        <f>"[" &amp; TEXT(D_low_2.5!H96,"0.00E+00") &amp; ", " &amp; TEXT(D_high_97.5!H96,"0.00E+00") &amp; "]"</f>
        <v>[1.48E-09, 5.84E-09]</v>
      </c>
      <c r="K50" s="2" t="str">
        <f>"[" &amp; TEXT(D_low_2.5!I96,"0.00E+00") &amp; ", " &amp; TEXT(D_high_97.5!I96,"0.00E+00") &amp; "]"</f>
        <v>[6.13E-10, 2.47E-09]</v>
      </c>
      <c r="L50" s="2" t="str">
        <f>"[" &amp; TEXT(D_low_2.5!J96,"0.00E+00") &amp; ", " &amp; TEXT(D_high_97.5!J96,"0.00E+00") &amp; "]"</f>
        <v>[1.64E-09, 9.18E-09]</v>
      </c>
      <c r="M50" s="2" t="str">
        <f>"[" &amp; TEXT(D_low_2.5!K96,"0.00E+00") &amp; ", " &amp; TEXT(D_high_97.5!K96,"0.00E+00") &amp; "]"</f>
        <v>[5.20E-09, 5.73E-08]</v>
      </c>
      <c r="N50" s="2" t="str">
        <f>"[" &amp; TEXT(D_low_2.5!L96,"0.00E+00") &amp; ", " &amp; TEXT(D_high_97.5!L96,"0.00E+00") &amp; "]"</f>
        <v>[9.80E-10, 3.91E-09]</v>
      </c>
      <c r="O50" s="2" t="str">
        <f>"[" &amp; TEXT(D_low_2.5!M96,"0.00E+00") &amp; ", " &amp; TEXT(D_high_97.5!M96,"0.00E+00") &amp; "]"</f>
        <v>[1.10E-09, 7.66E-09]</v>
      </c>
      <c r="P50" s="2" t="str">
        <f>"[" &amp; TEXT(D_low_2.5!N96,"0.00E+00") &amp; ", " &amp; TEXT(D_high_97.5!N96,"0.00E+00") &amp; "]"</f>
        <v>[9.55E-09, 1.02E-08]</v>
      </c>
      <c r="Q50" s="2" t="str">
        <f>"[" &amp; TEXT(D_low_2.5!O96,"0.00E+00") &amp; ", " &amp; TEXT(D_high_97.5!O96,"0.00E+00") &amp; "]"</f>
        <v>[1.94E-08, 7.77E-08]</v>
      </c>
    </row>
    <row r="51" spans="1:17" x14ac:dyDescent="0.4">
      <c r="A51" s="2">
        <v>334418</v>
      </c>
      <c r="B51" t="str">
        <f>VLOOKUP(A51,产业名称检索表!A:B,2,FALSE)</f>
        <v>Printed circuit assembly (electronic assembly) manufacturing</v>
      </c>
      <c r="C51" s="2" t="str">
        <f>"[" &amp; TEXT(D_low_2.5!B118,"0.00E+00") &amp; ", " &amp; TEXT(D_high_97.5!B118,"0.00E+00") &amp; "]"</f>
        <v>[6.89E-09, 1.65E-08]</v>
      </c>
      <c r="D51" s="10">
        <f>(D_high_97.5!B118-D_low_2.5!B118)/VLOOKUP(A51,[3]average!$A:$C,3,FALSE)</f>
        <v>1.1797289003101534</v>
      </c>
      <c r="E51" s="2" t="str">
        <f>"[" &amp; TEXT(D_low_2.5!C118,"0.00E+00") &amp; ", " &amp; TEXT(D_high_97.5!C118,"0.00E+00") &amp; "]"</f>
        <v>[8.12E-13, 2.95E-12]</v>
      </c>
      <c r="F51" s="2" t="str">
        <f>"[" &amp; TEXT(D_low_2.5!D118,"0.00E+00") &amp; ", " &amp; TEXT(D_high_97.5!D118,"0.00E+00") &amp; "]"</f>
        <v>[1.11E-10, 5.47E-10]</v>
      </c>
      <c r="G51" s="2" t="str">
        <f>"[" &amp; TEXT(D_low_2.5!E118,"0.00E+00") &amp; ", " &amp; TEXT(D_high_97.5!E118,"0.00E+00") &amp; "]"</f>
        <v>[1.26E-13, 5.22E-13]</v>
      </c>
      <c r="H51" s="2" t="str">
        <f>"[" &amp; TEXT(D_low_2.5!F118,"0.00E+00") &amp; ", " &amp; TEXT(D_high_97.5!F118,"0.00E+00") &amp; "]"</f>
        <v>[6.41E-14, 4.92E-13]</v>
      </c>
      <c r="I51" s="2" t="str">
        <f>"[" &amp; TEXT(D_low_2.5!G118,"0.00E+00") &amp; ", " &amp; TEXT(D_high_97.5!G118,"0.00E+00") &amp; "]"</f>
        <v>[8.00E-14, 4.18E-13]</v>
      </c>
      <c r="J51" s="2" t="str">
        <f>"[" &amp; TEXT(D_low_2.5!H118,"0.00E+00") &amp; ", " &amp; TEXT(D_high_97.5!H118,"0.00E+00") &amp; "]"</f>
        <v>[4.39E-10, 1.71E-09]</v>
      </c>
      <c r="K51" s="2" t="str">
        <f>"[" &amp; TEXT(D_low_2.5!I118,"0.00E+00") &amp; ", " &amp; TEXT(D_high_97.5!I118,"0.00E+00") &amp; "]"</f>
        <v>[1.81E-10, 7.40E-10]</v>
      </c>
      <c r="L51" s="2" t="str">
        <f>"[" &amp; TEXT(D_low_2.5!J118,"0.00E+00") &amp; ", " &amp; TEXT(D_high_97.5!J118,"0.00E+00") &amp; "]"</f>
        <v>[2.77E-10, 1.01E-09]</v>
      </c>
      <c r="M51" s="2" t="str">
        <f>"[" &amp; TEXT(D_low_2.5!K118,"0.00E+00") &amp; ", " &amp; TEXT(D_high_97.5!K118,"0.00E+00") &amp; "]"</f>
        <v>[1.01E-09, 1.06E-08]</v>
      </c>
      <c r="N51" s="2" t="str">
        <f>"[" &amp; TEXT(D_low_2.5!L118,"0.00E+00") &amp; ", " &amp; TEXT(D_high_97.5!L118,"0.00E+00") &amp; "]"</f>
        <v>[3.10E-10, 1.22E-09]</v>
      </c>
      <c r="O51" s="2" t="str">
        <f>"[" &amp; TEXT(D_low_2.5!M118,"0.00E+00") &amp; ", " &amp; TEXT(D_high_97.5!M118,"0.00E+00") &amp; "]"</f>
        <v>[1.42E-10, 5.18E-10]</v>
      </c>
      <c r="P51" s="2" t="str">
        <f>"[" &amp; TEXT(D_low_2.5!N118,"0.00E+00") &amp; ", " &amp; TEXT(D_high_97.5!N118,"0.00E+00") &amp; "]"</f>
        <v>[1.75E-09, 1.89E-09]</v>
      </c>
      <c r="Q51" s="2" t="str">
        <f>"[" &amp; TEXT(D_low_2.5!O118,"0.00E+00") &amp; ", " &amp; TEXT(D_high_97.5!O118,"0.00E+00") &amp; "]"</f>
        <v>[7.01E-10, 2.88E-09]</v>
      </c>
    </row>
    <row r="52" spans="1:17" x14ac:dyDescent="0.4">
      <c r="A52" s="2">
        <v>335314</v>
      </c>
      <c r="B52" t="str">
        <f>VLOOKUP(A52,产业名称检索表!A:B,2,FALSE)</f>
        <v>Relay and industrial control manufacturing</v>
      </c>
      <c r="C52" s="2" t="str">
        <f>"[" &amp; TEXT(D_low_2.5!B141,"0.00E+00") &amp; ", " &amp; TEXT(D_high_97.5!B141,"0.00E+00") &amp; "]"</f>
        <v>[1.19E-08, 2.80E-08]</v>
      </c>
      <c r="D52" s="10">
        <f>(D_high_97.5!B141-D_low_2.5!B141)/VLOOKUP(A52,[3]average!$A:$C,3,FALSE)</f>
        <v>1.1668040637000958</v>
      </c>
      <c r="E52" s="2" t="str">
        <f>"[" &amp; TEXT(D_low_2.5!C141,"0.00E+00") &amp; ", " &amp; TEXT(D_high_97.5!C141,"0.00E+00") &amp; "]"</f>
        <v>[2.43E-12, 8.59E-12]</v>
      </c>
      <c r="F52" s="2" t="str">
        <f>"[" &amp; TEXT(D_low_2.5!D141,"0.00E+00") &amp; ", " &amp; TEXT(D_high_97.5!D141,"0.00E+00") &amp; "]"</f>
        <v>[1.16E-10, 6.17E-10]</v>
      </c>
      <c r="G52" s="2" t="str">
        <f>"[" &amp; TEXT(D_low_2.5!E141,"0.00E+00") &amp; ", " &amp; TEXT(D_high_97.5!E141,"0.00E+00") &amp; "]"</f>
        <v>[1.57E-13, 7.76E-13]</v>
      </c>
      <c r="H52" s="2" t="str">
        <f>"[" &amp; TEXT(D_low_2.5!F141,"0.00E+00") &amp; ", " &amp; TEXT(D_high_97.5!F141,"0.00E+00") &amp; "]"</f>
        <v>[2.40E-14, 1.19E-13]</v>
      </c>
      <c r="I52" s="2" t="str">
        <f>"[" &amp; TEXT(D_low_2.5!G141,"0.00E+00") &amp; ", " &amp; TEXT(D_high_97.5!G141,"0.00E+00") &amp; "]"</f>
        <v>[1.08E-13, 5.15E-13]</v>
      </c>
      <c r="J52" s="2" t="str">
        <f>"[" &amp; TEXT(D_low_2.5!H141,"0.00E+00") &amp; ", " &amp; TEXT(D_high_97.5!H141,"0.00E+00") &amp; "]"</f>
        <v>[9.29E-10, 3.85E-09]</v>
      </c>
      <c r="K52" s="2" t="str">
        <f>"[" &amp; TEXT(D_low_2.5!I141,"0.00E+00") &amp; ", " &amp; TEXT(D_high_97.5!I141,"0.00E+00") &amp; "]"</f>
        <v>[3.74E-10, 1.56E-09]</v>
      </c>
      <c r="L52" s="2" t="str">
        <f>"[" &amp; TEXT(D_low_2.5!J141,"0.00E+00") &amp; ", " &amp; TEXT(D_high_97.5!J141,"0.00E+00") &amp; "]"</f>
        <v>[5.83E-10, 2.23E-09]</v>
      </c>
      <c r="M52" s="2" t="str">
        <f>"[" &amp; TEXT(D_low_2.5!K141,"0.00E+00") &amp; ", " &amp; TEXT(D_high_97.5!K141,"0.00E+00") &amp; "]"</f>
        <v>[1.54E-09, 1.40E-08]</v>
      </c>
      <c r="N52" s="2" t="str">
        <f>"[" &amp; TEXT(D_low_2.5!L141,"0.00E+00") &amp; ", " &amp; TEXT(D_high_97.5!L141,"0.00E+00") &amp; "]"</f>
        <v>[6.28E-10, 2.54E-09]</v>
      </c>
      <c r="O52" s="2" t="str">
        <f>"[" &amp; TEXT(D_low_2.5!M141,"0.00E+00") &amp; ", " &amp; TEXT(D_high_97.5!M141,"0.00E+00") &amp; "]"</f>
        <v>[3.05E-10, 1.21E-09]</v>
      </c>
      <c r="P52" s="2" t="str">
        <f>"[" &amp; TEXT(D_low_2.5!N141,"0.00E+00") &amp; ", " &amp; TEXT(D_high_97.5!N141,"0.00E+00") &amp; "]"</f>
        <v>[1.43E-09, 1.54E-09]</v>
      </c>
      <c r="Q52" s="2" t="str">
        <f>"[" &amp; TEXT(D_low_2.5!O141,"0.00E+00") &amp; ", " &amp; TEXT(D_high_97.5!O141,"0.00E+00") &amp; "]"</f>
        <v>[1.84E-09, 9.83E-09]</v>
      </c>
    </row>
    <row r="53" spans="1:17" x14ac:dyDescent="0.4">
      <c r="A53" s="2">
        <v>334511</v>
      </c>
      <c r="B53" t="str">
        <f>VLOOKUP(A53,产业名称检索表!A:B,2,FALSE)</f>
        <v>Search, detection, and navigation instruments manufacturing</v>
      </c>
      <c r="C53" s="2" t="str">
        <f>"[" &amp; TEXT(D_low_2.5!B121,"0.00E+00") &amp; ", " &amp; TEXT(D_high_97.5!B121,"0.00E+00") &amp; "]"</f>
        <v>[2.93E-09, 7.06E-09]</v>
      </c>
      <c r="D53" s="10">
        <f>(D_high_97.5!B121-D_low_2.5!B121)/VLOOKUP(A53,[3]average!$A:$C,3,FALSE)</f>
        <v>1.1606429808533889</v>
      </c>
      <c r="E53" s="2" t="str">
        <f>"[" &amp; TEXT(D_low_2.5!C121,"0.00E+00") &amp; ", " &amp; TEXT(D_high_97.5!C121,"0.00E+00") &amp; "]"</f>
        <v>[6.58E-13, 2.94E-12]</v>
      </c>
      <c r="F53" s="2" t="str">
        <f>"[" &amp; TEXT(D_low_2.5!D121,"0.00E+00") &amp; ", " &amp; TEXT(D_high_97.5!D121,"0.00E+00") &amp; "]"</f>
        <v>[4.07E-11, 1.70E-10]</v>
      </c>
      <c r="G53" s="2" t="str">
        <f>"[" &amp; TEXT(D_low_2.5!E121,"0.00E+00") &amp; ", " &amp; TEXT(D_high_97.5!E121,"0.00E+00") &amp; "]"</f>
        <v>[4.97E-14, 2.68E-13]</v>
      </c>
      <c r="H53" s="2" t="str">
        <f>"[" &amp; TEXT(D_low_2.5!F121,"0.00E+00") &amp; ", " &amp; TEXT(D_high_97.5!F121,"0.00E+00") &amp; "]"</f>
        <v>[4.29E-15, 1.97E-14]</v>
      </c>
      <c r="I53" s="2" t="str">
        <f>"[" &amp; TEXT(D_low_2.5!G121,"0.00E+00") &amp; ", " &amp; TEXT(D_high_97.5!G121,"0.00E+00") &amp; "]"</f>
        <v>[2.78E-14, 1.18E-13]</v>
      </c>
      <c r="J53" s="2" t="str">
        <f>"[" &amp; TEXT(D_low_2.5!H121,"0.00E+00") &amp; ", " &amp; TEXT(D_high_97.5!H121,"0.00E+00") &amp; "]"</f>
        <v>[1.70E-10, 7.01E-10]</v>
      </c>
      <c r="K53" s="2" t="str">
        <f>"[" &amp; TEXT(D_low_2.5!I121,"0.00E+00") &amp; ", " &amp; TEXT(D_high_97.5!I121,"0.00E+00") &amp; "]"</f>
        <v>[6.97E-11, 2.95E-10]</v>
      </c>
      <c r="L53" s="2" t="str">
        <f>"[" &amp; TEXT(D_low_2.5!J121,"0.00E+00") &amp; ", " &amp; TEXT(D_high_97.5!J121,"0.00E+00") &amp; "]"</f>
        <v>[1.08E-10, 3.98E-10]</v>
      </c>
      <c r="M53" s="2" t="str">
        <f>"[" &amp; TEXT(D_low_2.5!K121,"0.00E+00") &amp; ", " &amp; TEXT(D_high_97.5!K121,"0.00E+00") &amp; "]"</f>
        <v>[3.75E-10, 3.93E-09]</v>
      </c>
      <c r="N53" s="2" t="str">
        <f>"[" &amp; TEXT(D_low_2.5!L121,"0.00E+00") &amp; ", " &amp; TEXT(D_high_97.5!L121,"0.00E+00") &amp; "]"</f>
        <v>[1.18E-10, 4.73E-10]</v>
      </c>
      <c r="O53" s="2" t="str">
        <f>"[" &amp; TEXT(D_low_2.5!M121,"0.00E+00") &amp; ", " &amp; TEXT(D_high_97.5!M121,"0.00E+00") &amp; "]"</f>
        <v>[5.59E-11, 2.14E-10]</v>
      </c>
      <c r="P53" s="2" t="str">
        <f>"[" &amp; TEXT(D_low_2.5!N121,"0.00E+00") &amp; ", " &amp; TEXT(D_high_97.5!N121,"0.00E+00") &amp; "]"</f>
        <v>[3.75E-10, 4.02E-10]</v>
      </c>
      <c r="Q53" s="2" t="str">
        <f>"[" &amp; TEXT(D_low_2.5!O121,"0.00E+00") &amp; ", " &amp; TEXT(D_high_97.5!O121,"0.00E+00") &amp; "]"</f>
        <v>[7.30E-10, 3.07E-09]</v>
      </c>
    </row>
    <row r="54" spans="1:17" x14ac:dyDescent="0.4">
      <c r="A54" s="2">
        <v>336500</v>
      </c>
      <c r="B54" t="str">
        <f>VLOOKUP(A54,产业名称检索表!A:B,2,FALSE)</f>
        <v>Railroad rolling stock manufacturing</v>
      </c>
      <c r="C54" s="2" t="str">
        <f>"[" &amp; TEXT(D_low_2.5!B167,"0.00E+00") &amp; ", " &amp; TEXT(D_high_97.5!B167,"0.00E+00") &amp; "]"</f>
        <v>[1.15E-08, 2.71E-08]</v>
      </c>
      <c r="D54" s="10">
        <f>(D_high_97.5!B167-D_low_2.5!B167)/VLOOKUP(A54,[3]average!$A:$C,3,FALSE)</f>
        <v>1.1572965899386816</v>
      </c>
      <c r="E54" s="2" t="str">
        <f>"[" &amp; TEXT(D_low_2.5!C167,"0.00E+00") &amp; ", " &amp; TEXT(D_high_97.5!C167,"0.00E+00") &amp; "]"</f>
        <v>[3.71E-12, 2.25E-11]</v>
      </c>
      <c r="F54" s="2" t="str">
        <f>"[" &amp; TEXT(D_low_2.5!D167,"0.00E+00") &amp; ", " &amp; TEXT(D_high_97.5!D167,"0.00E+00") &amp; "]"</f>
        <v>[1.79E-10, 1.02E-09]</v>
      </c>
      <c r="G54" s="2" t="str">
        <f>"[" &amp; TEXT(D_low_2.5!E167,"0.00E+00") &amp; ", " &amp; TEXT(D_high_97.5!E167,"0.00E+00") &amp; "]"</f>
        <v>[4.00E-13, 2.84E-12]</v>
      </c>
      <c r="H54" s="2" t="str">
        <f>"[" &amp; TEXT(D_low_2.5!F167,"0.00E+00") &amp; ", " &amp; TEXT(D_high_97.5!F167,"0.00E+00") &amp; "]"</f>
        <v>[4.76E-14, 3.62E-13]</v>
      </c>
      <c r="I54" s="2" t="str">
        <f>"[" &amp; TEXT(D_low_2.5!G167,"0.00E+00") &amp; ", " &amp; TEXT(D_high_97.5!G167,"0.00E+00") &amp; "]"</f>
        <v>[2.99E-13, 1.96E-12]</v>
      </c>
      <c r="J54" s="2" t="str">
        <f>"[" &amp; TEXT(D_low_2.5!H167,"0.00E+00") &amp; ", " &amp; TEXT(D_high_97.5!H167,"0.00E+00") &amp; "]"</f>
        <v>[5.12E-10, 2.44E-09]</v>
      </c>
      <c r="K54" s="2" t="str">
        <f>"[" &amp; TEXT(D_low_2.5!I167,"0.00E+00") &amp; ", " &amp; TEXT(D_high_97.5!I167,"0.00E+00") &amp; "]"</f>
        <v>[3.31E-10, 2.57E-09]</v>
      </c>
      <c r="L54" s="2" t="str">
        <f>"[" &amp; TEXT(D_low_2.5!J167,"0.00E+00") &amp; ", " &amp; TEXT(D_high_97.5!J167,"0.00E+00") &amp; "]"</f>
        <v>[2.78E-10, 1.38E-09]</v>
      </c>
      <c r="M54" s="2" t="str">
        <f>"[" &amp; TEXT(D_low_2.5!K167,"0.00E+00") &amp; ", " &amp; TEXT(D_high_97.5!K167,"0.00E+00") &amp; "]"</f>
        <v>[3.85E-10, 1.51E-09]</v>
      </c>
      <c r="N54" s="2" t="str">
        <f>"[" &amp; TEXT(D_low_2.5!L167,"0.00E+00") &amp; ", " &amp; TEXT(D_high_97.5!L167,"0.00E+00") &amp; "]"</f>
        <v>[3.54E-10, 1.69E-09]</v>
      </c>
      <c r="O54" s="2" t="str">
        <f>"[" &amp; TEXT(D_low_2.5!M167,"0.00E+00") &amp; ", " &amp; TEXT(D_high_97.5!M167,"0.00E+00") &amp; "]"</f>
        <v>[5.68E-10, 3.02E-09]</v>
      </c>
      <c r="P54" s="2" t="str">
        <f>"[" &amp; TEXT(D_low_2.5!N167,"0.00E+00") &amp; ", " &amp; TEXT(D_high_97.5!N167,"0.00E+00") &amp; "]"</f>
        <v>[3.05E-09, 3.36E-09]</v>
      </c>
      <c r="Q54" s="2" t="str">
        <f>"[" &amp; TEXT(D_low_2.5!O167,"0.00E+00") &amp; ", " &amp; TEXT(D_high_97.5!O167,"0.00E+00") &amp; "]"</f>
        <v>[2.67E-09, 1.71E-08]</v>
      </c>
    </row>
    <row r="55" spans="1:17" x14ac:dyDescent="0.4">
      <c r="A55" s="2">
        <v>335912</v>
      </c>
      <c r="B55" t="str">
        <f>VLOOKUP(A55,产业名称检索表!A:B,2,FALSE)</f>
        <v>Primary battery manufacturing</v>
      </c>
      <c r="C55" s="2" t="str">
        <f>"[" &amp; TEXT(D_low_2.5!B143,"0.00E+00") &amp; ", " &amp; TEXT(D_high_97.5!B143,"0.00E+00") &amp; "]"</f>
        <v>[4.25E-08, 9.99E-08]</v>
      </c>
      <c r="D55" s="10">
        <f>(D_high_97.5!B143-D_low_2.5!B143)/VLOOKUP(A55,[3]average!$A:$C,3,FALSE)</f>
        <v>1.1570740968141977</v>
      </c>
      <c r="E55" s="2" t="str">
        <f>"[" &amp; TEXT(D_low_2.5!C143,"0.00E+00") &amp; ", " &amp; TEXT(D_high_97.5!C143,"0.00E+00") &amp; "]"</f>
        <v>[1.37E-11, 8.31E-11]</v>
      </c>
      <c r="F55" s="2" t="str">
        <f>"[" &amp; TEXT(D_low_2.5!D143,"0.00E+00") &amp; ", " &amp; TEXT(D_high_97.5!D143,"0.00E+00") &amp; "]"</f>
        <v>[6.59E-10, 3.78E-09]</v>
      </c>
      <c r="G55" s="2" t="str">
        <f>"[" &amp; TEXT(D_low_2.5!E143,"0.00E+00") &amp; ", " &amp; TEXT(D_high_97.5!E143,"0.00E+00") &amp; "]"</f>
        <v>[1.47E-12, 1.05E-11]</v>
      </c>
      <c r="H55" s="2" t="str">
        <f>"[" &amp; TEXT(D_low_2.5!F143,"0.00E+00") &amp; ", " &amp; TEXT(D_high_97.5!F143,"0.00E+00") &amp; "]"</f>
        <v>[1.75E-13, 1.34E-12]</v>
      </c>
      <c r="I55" s="2" t="str">
        <f>"[" &amp; TEXT(D_low_2.5!G143,"0.00E+00") &amp; ", " &amp; TEXT(D_high_97.5!G143,"0.00E+00") &amp; "]"</f>
        <v>[1.10E-12, 7.22E-12]</v>
      </c>
      <c r="J55" s="2" t="str">
        <f>"[" &amp; TEXT(D_low_2.5!H143,"0.00E+00") &amp; ", " &amp; TEXT(D_high_97.5!H143,"0.00E+00") &amp; "]"</f>
        <v>[1.89E-09, 9.00E-09]</v>
      </c>
      <c r="K55" s="2" t="str">
        <f>"[" &amp; TEXT(D_low_2.5!I143,"0.00E+00") &amp; ", " &amp; TEXT(D_high_97.5!I143,"0.00E+00") &amp; "]"</f>
        <v>[1.22E-09, 9.50E-09]</v>
      </c>
      <c r="L55" s="2" t="str">
        <f>"[" &amp; TEXT(D_low_2.5!J143,"0.00E+00") &amp; ", " &amp; TEXT(D_high_97.5!J143,"0.00E+00") &amp; "]"</f>
        <v>[1.03E-09, 5.10E-09]</v>
      </c>
      <c r="M55" s="2" t="str">
        <f>"[" &amp; TEXT(D_low_2.5!K143,"0.00E+00") &amp; ", " &amp; TEXT(D_high_97.5!K143,"0.00E+00") &amp; "]"</f>
        <v>[1.42E-09, 5.56E-09]</v>
      </c>
      <c r="N55" s="2" t="str">
        <f>"[" &amp; TEXT(D_low_2.5!L143,"0.00E+00") &amp; ", " &amp; TEXT(D_high_97.5!L143,"0.00E+00") &amp; "]"</f>
        <v>[1.31E-09, 6.24E-09]</v>
      </c>
      <c r="O55" s="2" t="str">
        <f>"[" &amp; TEXT(D_low_2.5!M143,"0.00E+00") &amp; ", " &amp; TEXT(D_high_97.5!M143,"0.00E+00") &amp; "]"</f>
        <v>[2.10E-09, 1.12E-08]</v>
      </c>
      <c r="P55" s="2" t="str">
        <f>"[" &amp; TEXT(D_low_2.5!N143,"0.00E+00") &amp; ", " &amp; TEXT(D_high_97.5!N143,"0.00E+00") &amp; "]"</f>
        <v>[1.13E-08, 1.24E-08]</v>
      </c>
      <c r="Q55" s="2" t="str">
        <f>"[" &amp; TEXT(D_low_2.5!O143,"0.00E+00") &amp; ", " &amp; TEXT(D_high_97.5!O143,"0.00E+00") &amp; "]"</f>
        <v>[9.85E-09, 6.33E-08]</v>
      </c>
    </row>
    <row r="56" spans="1:17" x14ac:dyDescent="0.4">
      <c r="A56" s="2">
        <v>336213</v>
      </c>
      <c r="B56" t="str">
        <f>VLOOKUP(A56,产业名称检索表!A:B,2,FALSE)</f>
        <v>Motor home manufacturing</v>
      </c>
      <c r="C56" s="2" t="str">
        <f>"[" &amp; TEXT(D_low_2.5!B153,"0.00E+00") &amp; ", " &amp; TEXT(D_high_97.5!B153,"0.00E+00") &amp; "]"</f>
        <v>[7.22E-08, 1.67E-07]</v>
      </c>
      <c r="D56" s="10">
        <f>(D_high_97.5!B153-D_low_2.5!B153)/VLOOKUP(A56,[3]average!$A:$C,3,FALSE)</f>
        <v>1.1398226877766036</v>
      </c>
      <c r="E56" s="2" t="str">
        <f>"[" &amp; TEXT(D_low_2.5!C153,"0.00E+00") &amp; ", " &amp; TEXT(D_high_97.5!C153,"0.00E+00") &amp; "]"</f>
        <v>[1.47E-11, 7.49E-11]</v>
      </c>
      <c r="F56" s="2" t="str">
        <f>"[" &amp; TEXT(D_low_2.5!D153,"0.00E+00") &amp; ", " &amp; TEXT(D_high_97.5!D153,"0.00E+00") &amp; "]"</f>
        <v>[1.17E-09, 5.68E-09]</v>
      </c>
      <c r="G56" s="2" t="str">
        <f>"[" &amp; TEXT(D_low_2.5!E153,"0.00E+00") &amp; ", " &amp; TEXT(D_high_97.5!E153,"0.00E+00") &amp; "]"</f>
        <v>[2.77E-12, 1.25E-11]</v>
      </c>
      <c r="H56" s="2" t="str">
        <f>"[" &amp; TEXT(D_low_2.5!F153,"0.00E+00") &amp; ", " &amp; TEXT(D_high_97.5!F153,"0.00E+00") &amp; "]"</f>
        <v>[5.16E-13, 4.36E-12]</v>
      </c>
      <c r="I56" s="2" t="str">
        <f>"[" &amp; TEXT(D_low_2.5!G153,"0.00E+00") &amp; ", " &amp; TEXT(D_high_97.5!G153,"0.00E+00") &amp; "]"</f>
        <v>[1.49E-12, 1.09E-11]</v>
      </c>
      <c r="J56" s="2" t="str">
        <f>"[" &amp; TEXT(D_low_2.5!H153,"0.00E+00") &amp; ", " &amp; TEXT(D_high_97.5!H153,"0.00E+00") &amp; "]"</f>
        <v>[5.66E-09, 2.36E-08]</v>
      </c>
      <c r="K56" s="2" t="str">
        <f>"[" &amp; TEXT(D_low_2.5!I153,"0.00E+00") &amp; ", " &amp; TEXT(D_high_97.5!I153,"0.00E+00") &amp; "]"</f>
        <v>[2.28E-09, 1.00E-08]</v>
      </c>
      <c r="L56" s="2" t="str">
        <f>"[" &amp; TEXT(D_low_2.5!J153,"0.00E+00") &amp; ", " &amp; TEXT(D_high_97.5!J153,"0.00E+00") &amp; "]"</f>
        <v>[3.38E-09, 1.25E-08]</v>
      </c>
      <c r="M56" s="2" t="str">
        <f>"[" &amp; TEXT(D_low_2.5!K153,"0.00E+00") &amp; ", " &amp; TEXT(D_high_97.5!K153,"0.00E+00") &amp; "]"</f>
        <v>[3.34E-09, 1.31E-08]</v>
      </c>
      <c r="N56" s="2" t="str">
        <f>"[" &amp; TEXT(D_low_2.5!L153,"0.00E+00") &amp; ", " &amp; TEXT(D_high_97.5!L153,"0.00E+00") &amp; "]"</f>
        <v>[1.11E-08, 6.04E-08]</v>
      </c>
      <c r="O56" s="2" t="str">
        <f>"[" &amp; TEXT(D_low_2.5!M153,"0.00E+00") &amp; ", " &amp; TEXT(D_high_97.5!M153,"0.00E+00") &amp; "]"</f>
        <v>[1.74E-09, 6.83E-09]</v>
      </c>
      <c r="P56" s="2" t="str">
        <f>"[" &amp; TEXT(D_low_2.5!N153,"0.00E+00") &amp; ", " &amp; TEXT(D_high_97.5!N153,"0.00E+00") &amp; "]"</f>
        <v>[4.23E-09, 4.59E-09]</v>
      </c>
      <c r="Q56" s="2" t="str">
        <f>"[" &amp; TEXT(D_low_2.5!O153,"0.00E+00") &amp; ", " &amp; TEXT(D_high_97.5!O153,"0.00E+00") &amp; "]"</f>
        <v>[1.46E-08, 8.86E-08]</v>
      </c>
    </row>
    <row r="57" spans="1:17" x14ac:dyDescent="0.4">
      <c r="A57" s="2" t="s">
        <v>5</v>
      </c>
      <c r="B57" t="str">
        <f>VLOOKUP(A57,产业名称检索表!A:B,2,FALSE)</f>
        <v>Iron, gold, silver, and other metal ore mining</v>
      </c>
      <c r="C57" s="2" t="str">
        <f>"[" &amp; TEXT(D_low_2.5!B18,"0.00E+00") &amp; ", " &amp; TEXT(D_high_97.5!B18,"0.00E+00") &amp; "]"</f>
        <v>[7.99E-09, 1.90E-08]</v>
      </c>
      <c r="D57" s="10">
        <f>(D_high_97.5!B18-D_low_2.5!B18)/VLOOKUP(A57,[3]average!$A:$C,3,FALSE)</f>
        <v>1.1396290771238737</v>
      </c>
      <c r="E57" s="2" t="str">
        <f>"[" &amp; TEXT(D_low_2.5!C18,"0.00E+00") &amp; ", " &amp; TEXT(D_high_97.5!C18,"0.00E+00") &amp; "]"</f>
        <v>[3.05E-12, 1.17E-11]</v>
      </c>
      <c r="F57" s="2" t="str">
        <f>"[" &amp; TEXT(D_low_2.5!D18,"0.00E+00") &amp; ", " &amp; TEXT(D_high_97.5!D18,"0.00E+00") &amp; "]"</f>
        <v>[1.11E-10, 4.71E-10]</v>
      </c>
      <c r="G57" s="2" t="str">
        <f>"[" &amp; TEXT(D_low_2.5!E18,"0.00E+00") &amp; ", " &amp; TEXT(D_high_97.5!E18,"0.00E+00") &amp; "]"</f>
        <v>[7.40E-15, 1.25E-13]</v>
      </c>
      <c r="H57" s="2" t="str">
        <f>"[" &amp; TEXT(D_low_2.5!F18,"0.00E+00") &amp; ", " &amp; TEXT(D_high_97.5!F18,"0.00E+00") &amp; "]"</f>
        <v>[0.00E+00, 0.00E+00]</v>
      </c>
      <c r="I57" s="2" t="str">
        <f>"[" &amp; TEXT(D_low_2.5!G18,"0.00E+00") &amp; ", " &amp; TEXT(D_high_97.5!G18,"0.00E+00") &amp; "]"</f>
        <v>[9.74E-14, 4.40E-13]</v>
      </c>
      <c r="J57" s="2" t="str">
        <f>"[" &amp; TEXT(D_low_2.5!H18,"0.00E+00") &amp; ", " &amp; TEXT(D_high_97.5!H18,"0.00E+00") &amp; "]"</f>
        <v>[1.19E-09, 5.66E-09]</v>
      </c>
      <c r="K57" s="2" t="str">
        <f>"[" &amp; TEXT(D_low_2.5!I18,"0.00E+00") &amp; ", " &amp; TEXT(D_high_97.5!I18,"0.00E+00") &amp; "]"</f>
        <v>[6.77E-10, 4.19E-09]</v>
      </c>
      <c r="L57" s="2" t="str">
        <f>"[" &amp; TEXT(D_low_2.5!J18,"0.00E+00") &amp; ", " &amp; TEXT(D_high_97.5!J18,"0.00E+00") &amp; "]"</f>
        <v>[9.24E-10, 4.20E-09]</v>
      </c>
      <c r="M57" s="2" t="str">
        <f>"[" &amp; TEXT(D_low_2.5!K18,"0.00E+00") &amp; ", " &amp; TEXT(D_high_97.5!K18,"0.00E+00") &amp; "]"</f>
        <v>[0.00E+00, 0.00E+00]</v>
      </c>
      <c r="N57" s="2" t="str">
        <f>"[" &amp; TEXT(D_low_2.5!L18,"0.00E+00") &amp; ", " &amp; TEXT(D_high_97.5!L18,"0.00E+00") &amp; "]"</f>
        <v>[0.00E+00, 0.00E+00]</v>
      </c>
      <c r="O57" s="2" t="str">
        <f>"[" &amp; TEXT(D_low_2.5!M18,"0.00E+00") &amp; ", " &amp; TEXT(D_high_97.5!M18,"0.00E+00") &amp; "]"</f>
        <v>[2.63E-10, 1.23E-09]</v>
      </c>
      <c r="P57" s="2" t="str">
        <f>"[" &amp; TEXT(D_low_2.5!N18,"0.00E+00") &amp; ", " &amp; TEXT(D_high_97.5!N18,"0.00E+00") &amp; "]"</f>
        <v>[0.00E+00, 0.00E+00]</v>
      </c>
      <c r="Q57" s="2" t="str">
        <f>"[" &amp; TEXT(D_low_2.5!O18,"0.00E+00") &amp; ", " &amp; TEXT(D_high_97.5!O18,"0.00E+00") &amp; "]"</f>
        <v>[2.26E-09, 9.69E-09]</v>
      </c>
    </row>
    <row r="58" spans="1:17" x14ac:dyDescent="0.4">
      <c r="A58" s="2">
        <v>311920</v>
      </c>
      <c r="B58" t="str">
        <f>VLOOKUP(A58,产业名称检索表!A:B,2,FALSE)</f>
        <v>Coffee and tea manufacturing</v>
      </c>
      <c r="C58" s="2" t="str">
        <f>"[" &amp; TEXT(D_low_2.5!B212,"0.00E+00") &amp; ", " &amp; TEXT(D_high_97.5!B212,"0.00E+00") &amp; "]"</f>
        <v>[1.28E-08, 2.96E-08]</v>
      </c>
      <c r="D58" s="10">
        <f>(D_high_97.5!B212-D_low_2.5!B212)/VLOOKUP(A58,[3]average!$A:$C,3,FALSE)</f>
        <v>1.1329804922742817</v>
      </c>
      <c r="E58" s="2" t="str">
        <f>"[" &amp; TEXT(D_low_2.5!C212,"0.00E+00") &amp; ", " &amp; TEXT(D_high_97.5!C212,"0.00E+00") &amp; "]"</f>
        <v>[2.86E-12, 1.11E-11]</v>
      </c>
      <c r="F58" s="2" t="str">
        <f>"[" &amp; TEXT(D_low_2.5!D212,"0.00E+00") &amp; ", " &amp; TEXT(D_high_97.5!D212,"0.00E+00") &amp; "]"</f>
        <v>[8.65E-11, 3.57E-10]</v>
      </c>
      <c r="G58" s="2" t="str">
        <f>"[" &amp; TEXT(D_low_2.5!E212,"0.00E+00") &amp; ", " &amp; TEXT(D_high_97.5!E212,"0.00E+00") &amp; "]"</f>
        <v>[3.76E-13, 1.56E-12]</v>
      </c>
      <c r="H58" s="2" t="str">
        <f>"[" &amp; TEXT(D_low_2.5!F212,"0.00E+00") &amp; ", " &amp; TEXT(D_high_97.5!F212,"0.00E+00") &amp; "]"</f>
        <v>[2.58E-14, 1.13E-13]</v>
      </c>
      <c r="I58" s="2" t="str">
        <f>"[" &amp; TEXT(D_low_2.5!G212,"0.00E+00") &amp; ", " &amp; TEXT(D_high_97.5!G212,"0.00E+00") &amp; "]"</f>
        <v>[1.79E-13, 8.75E-13]</v>
      </c>
      <c r="J58" s="2" t="str">
        <f>"[" &amp; TEXT(D_low_2.5!H212,"0.00E+00") &amp; ", " &amp; TEXT(D_high_97.5!H212,"0.00E+00") &amp; "]"</f>
        <v>[1.96E-09, 1.42E-08]</v>
      </c>
      <c r="K58" s="2" t="str">
        <f>"[" &amp; TEXT(D_low_2.5!I212,"0.00E+00") &amp; ", " &amp; TEXT(D_high_97.5!I212,"0.00E+00") &amp; "]"</f>
        <v>[3.91E-10, 1.58E-09]</v>
      </c>
      <c r="L58" s="2" t="str">
        <f>"[" &amp; TEXT(D_low_2.5!J212,"0.00E+00") &amp; ", " &amp; TEXT(D_high_97.5!J212,"0.00E+00") &amp; "]"</f>
        <v>[6.03E-10, 2.17E-09]</v>
      </c>
      <c r="M58" s="2" t="str">
        <f>"[" &amp; TEXT(D_low_2.5!K212,"0.00E+00") &amp; ", " &amp; TEXT(D_high_97.5!K212,"0.00E+00") &amp; "]"</f>
        <v>[5.67E-10, 2.07E-09]</v>
      </c>
      <c r="N58" s="2" t="str">
        <f>"[" &amp; TEXT(D_low_2.5!L212,"0.00E+00") &amp; ", " &amp; TEXT(D_high_97.5!L212,"0.00E+00") &amp; "]"</f>
        <v>[6.30E-10, 2.51E-09]</v>
      </c>
      <c r="O58" s="2" t="str">
        <f>"[" &amp; TEXT(D_low_2.5!M212,"0.00E+00") &amp; ", " &amp; TEXT(D_high_97.5!M212,"0.00E+00") &amp; "]"</f>
        <v>[3.06E-10, 1.14E-09]</v>
      </c>
      <c r="P58" s="2" t="str">
        <f>"[" &amp; TEXT(D_low_2.5!N212,"0.00E+00") &amp; ", " &amp; TEXT(D_high_97.5!N212,"0.00E+00") &amp; "]"</f>
        <v>[2.28E-09, 2.44E-09]</v>
      </c>
      <c r="Q58" s="2" t="str">
        <f>"[" &amp; TEXT(D_low_2.5!O212,"0.00E+00") &amp; ", " &amp; TEXT(D_high_97.5!O212,"0.00E+00") &amp; "]"</f>
        <v>[2.33E-09, 1.18E-08]</v>
      </c>
    </row>
    <row r="59" spans="1:17" x14ac:dyDescent="0.4">
      <c r="A59" s="2">
        <v>331520</v>
      </c>
      <c r="B59" t="str">
        <f>VLOOKUP(A59,产业名称检索表!A:B,2,FALSE)</f>
        <v>Nonferrous metal foundries</v>
      </c>
      <c r="C59" s="2" t="str">
        <f>"[" &amp; TEXT(D_low_2.5!B62,"0.00E+00") &amp; ", " &amp; TEXT(D_high_97.5!B62,"0.00E+00") &amp; "]"</f>
        <v>[9.42E-08, 2.20E-07]</v>
      </c>
      <c r="D59" s="10">
        <f>(D_high_97.5!B62-D_low_2.5!B62)/VLOOKUP(A59,[3]average!$A:$C,3,FALSE)</f>
        <v>1.1299873923741215</v>
      </c>
      <c r="E59" s="2" t="str">
        <f>"[" &amp; TEXT(D_low_2.5!C62,"0.00E+00") &amp; ", " &amp; TEXT(D_high_97.5!C62,"0.00E+00") &amp; "]"</f>
        <v>[1.66E-11, 5.85E-11]</v>
      </c>
      <c r="F59" s="2" t="str">
        <f>"[" &amp; TEXT(D_low_2.5!D62,"0.00E+00") &amp; ", " &amp; TEXT(D_high_97.5!D62,"0.00E+00") &amp; "]"</f>
        <v>[8.24E-10, 3.01E-09]</v>
      </c>
      <c r="G59" s="2" t="str">
        <f>"[" &amp; TEXT(D_low_2.5!E62,"0.00E+00") &amp; ", " &amp; TEXT(D_high_97.5!E62,"0.00E+00") &amp; "]"</f>
        <v>[3.14E-12, 1.32E-11]</v>
      </c>
      <c r="H59" s="2" t="str">
        <f>"[" &amp; TEXT(D_low_2.5!F62,"0.00E+00") &amp; ", " &amp; TEXT(D_high_97.5!F62,"0.00E+00") &amp; "]"</f>
        <v>[1.33E-13, 5.66E-13]</v>
      </c>
      <c r="I59" s="2" t="str">
        <f>"[" &amp; TEXT(D_low_2.5!G62,"0.00E+00") &amp; ", " &amp; TEXT(D_high_97.5!G62,"0.00E+00") &amp; "]"</f>
        <v>[1.57E-12, 6.24E-12]</v>
      </c>
      <c r="J59" s="2" t="str">
        <f>"[" &amp; TEXT(D_low_2.5!H62,"0.00E+00") &amp; ", " &amp; TEXT(D_high_97.5!H62,"0.00E+00") &amp; "]"</f>
        <v>[3.33E-08, 1.47E-07]</v>
      </c>
      <c r="K59" s="2" t="str">
        <f>"[" &amp; TEXT(D_low_2.5!I62,"0.00E+00") &amp; ", " &amp; TEXT(D_high_97.5!I62,"0.00E+00") &amp; "]"</f>
        <v>[1.54E-09, 6.15E-09]</v>
      </c>
      <c r="L59" s="2" t="str">
        <f>"[" &amp; TEXT(D_low_2.5!J62,"0.00E+00") &amp; ", " &amp; TEXT(D_high_97.5!J62,"0.00E+00") &amp; "]"</f>
        <v>[4.21E-09, 2.67E-08]</v>
      </c>
      <c r="M59" s="2" t="str">
        <f>"[" &amp; TEXT(D_low_2.5!K62,"0.00E+00") &amp; ", " &amp; TEXT(D_high_97.5!K62,"0.00E+00") &amp; "]"</f>
        <v>[4.07E-09, 1.76E-08]</v>
      </c>
      <c r="N59" s="2" t="str">
        <f>"[" &amp; TEXT(D_low_2.5!L62,"0.00E+00") &amp; ", " &amp; TEXT(D_high_97.5!L62,"0.00E+00") &amp; "]"</f>
        <v>[2.61E-09, 1.04E-08]</v>
      </c>
      <c r="O59" s="2" t="str">
        <f>"[" &amp; TEXT(D_low_2.5!M62,"0.00E+00") &amp; ", " &amp; TEXT(D_high_97.5!M62,"0.00E+00") &amp; "]"</f>
        <v>[1.17E-09, 4.24E-09]</v>
      </c>
      <c r="P59" s="2" t="str">
        <f>"[" &amp; TEXT(D_low_2.5!N62,"0.00E+00") &amp; ", " &amp; TEXT(D_high_97.5!N62,"0.00E+00") &amp; "]"</f>
        <v>[7.84E-09, 8.37E-09]</v>
      </c>
      <c r="Q59" s="2" t="str">
        <f>"[" &amp; TEXT(D_low_2.5!O62,"0.00E+00") &amp; ", " &amp; TEXT(D_high_97.5!O62,"0.00E+00") &amp; "]"</f>
        <v>[1.32E-08, 5.31E-08]</v>
      </c>
    </row>
    <row r="60" spans="1:17" x14ac:dyDescent="0.4">
      <c r="A60" s="2">
        <v>325211</v>
      </c>
      <c r="B60" t="str">
        <f>VLOOKUP(A60,产业名称检索表!A:B,2,FALSE)</f>
        <v>Plastics material and resin manufacturing</v>
      </c>
      <c r="C60" s="2" t="str">
        <f>"[" &amp; TEXT(D_low_2.5!B248,"0.00E+00") &amp; ", " &amp; TEXT(D_high_97.5!B248,"0.00E+00") &amp; "]"</f>
        <v>[5.14E-09, 1.20E-08]</v>
      </c>
      <c r="D60" s="10">
        <f>(D_high_97.5!B248-D_low_2.5!B248)/VLOOKUP(A60,[3]average!$A:$C,3,FALSE)</f>
        <v>1.1291296365328547</v>
      </c>
      <c r="E60" s="2" t="str">
        <f>"[" &amp; TEXT(D_low_2.5!C248,"0.00E+00") &amp; ", " &amp; TEXT(D_high_97.5!C248,"0.00E+00") &amp; "]"</f>
        <v>[1.03E-12, 4.27E-12]</v>
      </c>
      <c r="F60" s="2" t="str">
        <f>"[" &amp; TEXT(D_low_2.5!D248,"0.00E+00") &amp; ", " &amp; TEXT(D_high_97.5!D248,"0.00E+00") &amp; "]"</f>
        <v>[4.19E-11, 1.66E-10]</v>
      </c>
      <c r="G60" s="2" t="str">
        <f>"[" &amp; TEXT(D_low_2.5!E248,"0.00E+00") &amp; ", " &amp; TEXT(D_high_97.5!E248,"0.00E+00") &amp; "]"</f>
        <v>[1.48E-13, 7.48E-13]</v>
      </c>
      <c r="H60" s="2" t="str">
        <f>"[" &amp; TEXT(D_low_2.5!F248,"0.00E+00") &amp; ", " &amp; TEXT(D_high_97.5!F248,"0.00E+00") &amp; "]"</f>
        <v>[3.87E-15, 1.80E-14]</v>
      </c>
      <c r="I60" s="2" t="str">
        <f>"[" &amp; TEXT(D_low_2.5!G248,"0.00E+00") &amp; ", " &amp; TEXT(D_high_97.5!G248,"0.00E+00") &amp; "]"</f>
        <v>[4.05E-14, 1.96E-13]</v>
      </c>
      <c r="J60" s="2" t="str">
        <f>"[" &amp; TEXT(D_low_2.5!H248,"0.00E+00") &amp; ", " &amp; TEXT(D_high_97.5!H248,"0.00E+00") &amp; "]"</f>
        <v>[7.89E-10, 4.84E-09]</v>
      </c>
      <c r="K60" s="2" t="str">
        <f>"[" &amp; TEXT(D_low_2.5!I248,"0.00E+00") &amp; ", " &amp; TEXT(D_high_97.5!I248,"0.00E+00") &amp; "]"</f>
        <v>[7.07E-10, 5.45E-09]</v>
      </c>
      <c r="L60" s="2" t="str">
        <f>"[" &amp; TEXT(D_low_2.5!J248,"0.00E+00") &amp; ", " &amp; TEXT(D_high_97.5!J248,"0.00E+00") &amp; "]"</f>
        <v>[2.73E-10, 1.99E-09]</v>
      </c>
      <c r="M60" s="2" t="str">
        <f>"[" &amp; TEXT(D_low_2.5!K248,"0.00E+00") &amp; ", " &amp; TEXT(D_high_97.5!K248,"0.00E+00") &amp; "]"</f>
        <v>[9.62E-11, 3.84E-10]</v>
      </c>
      <c r="N60" s="2" t="str">
        <f>"[" &amp; TEXT(D_low_2.5!L248,"0.00E+00") &amp; ", " &amp; TEXT(D_high_97.5!L248,"0.00E+00") &amp; "]"</f>
        <v>[1.22E-10, 4.96E-10]</v>
      </c>
      <c r="O60" s="2" t="str">
        <f>"[" &amp; TEXT(D_low_2.5!M248,"0.00E+00") &amp; ", " &amp; TEXT(D_high_97.5!M248,"0.00E+00") &amp; "]"</f>
        <v>[5.23E-11, 1.89E-10]</v>
      </c>
      <c r="P60" s="2" t="str">
        <f>"[" &amp; TEXT(D_low_2.5!N248,"0.00E+00") &amp; ", " &amp; TEXT(D_high_97.5!N248,"0.00E+00") &amp; "]"</f>
        <v>[3.62E-10, 3.94E-10]</v>
      </c>
      <c r="Q60" s="2" t="str">
        <f>"[" &amp; TEXT(D_low_2.5!O248,"0.00E+00") &amp; ", " &amp; TEXT(D_high_97.5!O248,"0.00E+00") &amp; "]"</f>
        <v>[8.04E-10, 3.27E-09]</v>
      </c>
    </row>
    <row r="61" spans="1:17" x14ac:dyDescent="0.4">
      <c r="A61" s="2">
        <v>335228</v>
      </c>
      <c r="B61" t="str">
        <f>VLOOKUP(A61,产业名称检索表!A:B,2,FALSE)</f>
        <v>Other major household appliance manufacturing</v>
      </c>
      <c r="C61" s="2" t="str">
        <f>"[" &amp; TEXT(D_low_2.5!B137,"0.00E+00") &amp; ", " &amp; TEXT(D_high_97.5!B137,"0.00E+00") &amp; "]"</f>
        <v>[4.38E-08, 1.01E-07]</v>
      </c>
      <c r="D61" s="10">
        <f>(D_high_97.5!B137-D_low_2.5!B137)/VLOOKUP(A61,[3]average!$A:$C,3,FALSE)</f>
        <v>1.121761512296382</v>
      </c>
      <c r="E61" s="2" t="str">
        <f>"[" &amp; TEXT(D_low_2.5!C137,"0.00E+00") &amp; ", " &amp; TEXT(D_high_97.5!C137,"0.00E+00") &amp; "]"</f>
        <v>[1.39E-11, 8.31E-11]</v>
      </c>
      <c r="F61" s="2" t="str">
        <f>"[" &amp; TEXT(D_low_2.5!D137,"0.00E+00") &amp; ", " &amp; TEXT(D_high_97.5!D137,"0.00E+00") &amp; "]"</f>
        <v>[6.74E-10, 3.77E-09]</v>
      </c>
      <c r="G61" s="2" t="str">
        <f>"[" &amp; TEXT(D_low_2.5!E137,"0.00E+00") &amp; ", " &amp; TEXT(D_high_97.5!E137,"0.00E+00") &amp; "]"</f>
        <v>[1.56E-12, 1.05E-11]</v>
      </c>
      <c r="H61" s="2" t="str">
        <f>"[" &amp; TEXT(D_low_2.5!F137,"0.00E+00") &amp; ", " &amp; TEXT(D_high_97.5!F137,"0.00E+00") &amp; "]"</f>
        <v>[1.86E-13, 1.35E-12]</v>
      </c>
      <c r="I61" s="2" t="str">
        <f>"[" &amp; TEXT(D_low_2.5!G137,"0.00E+00") &amp; ", " &amp; TEXT(D_high_97.5!G137,"0.00E+00") &amp; "]"</f>
        <v>[1.13E-12, 7.20E-12]</v>
      </c>
      <c r="J61" s="2" t="str">
        <f>"[" &amp; TEXT(D_low_2.5!H137,"0.00E+00") &amp; ", " &amp; TEXT(D_high_97.5!H137,"0.00E+00") &amp; "]"</f>
        <v>[2.02E-09, 9.64E-09]</v>
      </c>
      <c r="K61" s="2" t="str">
        <f>"[" &amp; TEXT(D_low_2.5!I137,"0.00E+00") &amp; ", " &amp; TEXT(D_high_97.5!I137,"0.00E+00") &amp; "]"</f>
        <v>[1.28E-09, 9.55E-09]</v>
      </c>
      <c r="L61" s="2" t="str">
        <f>"[" &amp; TEXT(D_low_2.5!J137,"0.00E+00") &amp; ", " &amp; TEXT(D_high_97.5!J137,"0.00E+00") &amp; "]"</f>
        <v>[1.12E-09, 5.33E-09]</v>
      </c>
      <c r="M61" s="2" t="str">
        <f>"[" &amp; TEXT(D_low_2.5!K137,"0.00E+00") &amp; ", " &amp; TEXT(D_high_97.5!K137,"0.00E+00") &amp; "]"</f>
        <v>[1.49E-09, 5.87E-09]</v>
      </c>
      <c r="N61" s="2" t="str">
        <f>"[" &amp; TEXT(D_low_2.5!L137,"0.00E+00") &amp; ", " &amp; TEXT(D_high_97.5!L137,"0.00E+00") &amp; "]"</f>
        <v>[1.38E-09, 6.54E-09]</v>
      </c>
      <c r="O61" s="2" t="str">
        <f>"[" &amp; TEXT(D_low_2.5!M137,"0.00E+00") &amp; ", " &amp; TEXT(D_high_97.5!M137,"0.00E+00") &amp; "]"</f>
        <v>[2.17E-09, 1.12E-08]</v>
      </c>
      <c r="P61" s="2" t="str">
        <f>"[" &amp; TEXT(D_low_2.5!N137,"0.00E+00") &amp; ", " &amp; TEXT(D_high_97.5!N137,"0.00E+00") &amp; "]"</f>
        <v>[1.14E-08, 1.25E-08]</v>
      </c>
      <c r="Q61" s="2" t="str">
        <f>"[" &amp; TEXT(D_low_2.5!O137,"0.00E+00") &amp; ", " &amp; TEXT(D_high_97.5!O137,"0.00E+00") &amp; "]"</f>
        <v>[1.01E-08, 6.31E-08]</v>
      </c>
    </row>
    <row r="62" spans="1:17" x14ac:dyDescent="0.4">
      <c r="A62" s="2">
        <v>334515</v>
      </c>
      <c r="B62" t="str">
        <f>VLOOKUP(A62,产业名称检索表!A:B,2,FALSE)</f>
        <v>Electricity and signal testing instruments manufacturing</v>
      </c>
      <c r="C62" s="2" t="str">
        <f>"[" &amp; TEXT(D_low_2.5!B125,"0.00E+00") &amp; ", " &amp; TEXT(D_high_97.5!B125,"0.00E+00") &amp; "]"</f>
        <v>[8.98E-09, 2.06E-08]</v>
      </c>
      <c r="D62" s="10">
        <f>(D_high_97.5!B125-D_low_2.5!B125)/VLOOKUP(A62,[3]average!$A:$C,3,FALSE)</f>
        <v>1.1114113381394692</v>
      </c>
      <c r="E62" s="2" t="str">
        <f>"[" &amp; TEXT(D_low_2.5!C125,"0.00E+00") &amp; ", " &amp; TEXT(D_high_97.5!C125,"0.00E+00") &amp; "]"</f>
        <v>[1.50E-12, 5.98E-12]</v>
      </c>
      <c r="F62" s="2" t="str">
        <f>"[" &amp; TEXT(D_low_2.5!D125,"0.00E+00") &amp; ", " &amp; TEXT(D_high_97.5!D125,"0.00E+00") &amp; "]"</f>
        <v>[1.21E-10, 6.21E-10]</v>
      </c>
      <c r="G62" s="2" t="str">
        <f>"[" &amp; TEXT(D_low_2.5!E125,"0.00E+00") &amp; ", " &amp; TEXT(D_high_97.5!E125,"0.00E+00") &amp; "]"</f>
        <v>[1.58E-13, 7.89E-13]</v>
      </c>
      <c r="H62" s="2" t="str">
        <f>"[" &amp; TEXT(D_low_2.5!F125,"0.00E+00") &amp; ", " &amp; TEXT(D_high_97.5!F125,"0.00E+00") &amp; "]"</f>
        <v>[1.77E-14, 7.61E-14]</v>
      </c>
      <c r="I62" s="2" t="str">
        <f>"[" &amp; TEXT(D_low_2.5!G125,"0.00E+00") &amp; ", " &amp; TEXT(D_high_97.5!G125,"0.00E+00") &amp; "]"</f>
        <v>[8.09E-14, 3.33E-13]</v>
      </c>
      <c r="J62" s="2" t="str">
        <f>"[" &amp; TEXT(D_low_2.5!H125,"0.00E+00") &amp; ", " &amp; TEXT(D_high_97.5!H125,"0.00E+00") &amp; "]"</f>
        <v>[7.68E-10, 3.05E-09]</v>
      </c>
      <c r="K62" s="2" t="str">
        <f>"[" &amp; TEXT(D_low_2.5!I125,"0.00E+00") &amp; ", " &amp; TEXT(D_high_97.5!I125,"0.00E+00") &amp; "]"</f>
        <v>[3.21E-10, 1.35E-09]</v>
      </c>
      <c r="L62" s="2" t="str">
        <f>"[" &amp; TEXT(D_low_2.5!J125,"0.00E+00") &amp; ", " &amp; TEXT(D_high_97.5!J125,"0.00E+00") &amp; "]"</f>
        <v>[4.76E-10, 1.73E-09]</v>
      </c>
      <c r="M62" s="2" t="str">
        <f>"[" &amp; TEXT(D_low_2.5!K125,"0.00E+00") &amp; ", " &amp; TEXT(D_high_97.5!K125,"0.00E+00") &amp; "]"</f>
        <v>[4.45E-10, 1.75E-09]</v>
      </c>
      <c r="N62" s="2" t="str">
        <f>"[" &amp; TEXT(D_low_2.5!L125,"0.00E+00") &amp; ", " &amp; TEXT(D_high_97.5!L125,"0.00E+00") &amp; "]"</f>
        <v>[5.69E-10, 2.26E-09]</v>
      </c>
      <c r="O62" s="2" t="str">
        <f>"[" &amp; TEXT(D_low_2.5!M125,"0.00E+00") &amp; ", " &amp; TEXT(D_high_97.5!M125,"0.00E+00") &amp; "]"</f>
        <v>[2.42E-10, 8.59E-10]</v>
      </c>
      <c r="P62" s="2" t="str">
        <f>"[" &amp; TEXT(D_low_2.5!N125,"0.00E+00") &amp; ", " &amp; TEXT(D_high_97.5!N125,"0.00E+00") &amp; "]"</f>
        <v>[1.30E-09, 1.41E-09]</v>
      </c>
      <c r="Q62" s="2" t="str">
        <f>"[" &amp; TEXT(D_low_2.5!O125,"0.00E+00") &amp; ", " &amp; TEXT(D_high_97.5!O125,"0.00E+00") &amp; "]"</f>
        <v>[2.13E-09, 1.30E-08]</v>
      </c>
    </row>
    <row r="63" spans="1:17" x14ac:dyDescent="0.4">
      <c r="A63" s="2">
        <v>325320</v>
      </c>
      <c r="B63" t="str">
        <f>VLOOKUP(A63,产业名称检索表!A:B,2,FALSE)</f>
        <v>Pesticide and other agricultural chemical manufacturing</v>
      </c>
      <c r="C63" s="2" t="str">
        <f>"[" &amp; TEXT(D_low_2.5!B255,"0.00E+00") &amp; ", " &amp; TEXT(D_high_97.5!B255,"0.00E+00") &amp; "]"</f>
        <v>[8.43E-09, 1.92E-08]</v>
      </c>
      <c r="D63" s="10">
        <f>(D_high_97.5!B255-D_low_2.5!B255)/VLOOKUP(A63,[3]average!$A:$C,3,FALSE)</f>
        <v>1.1113316557966884</v>
      </c>
      <c r="E63" s="2" t="str">
        <f>"[" &amp; TEXT(D_low_2.5!C255,"0.00E+00") &amp; ", " &amp; TEXT(D_high_97.5!C255,"0.00E+00") &amp; "]"</f>
        <v>[1.96E-12, 7.55E-12]</v>
      </c>
      <c r="F63" s="2" t="str">
        <f>"[" &amp; TEXT(D_low_2.5!D255,"0.00E+00") &amp; ", " &amp; TEXT(D_high_97.5!D255,"0.00E+00") &amp; "]"</f>
        <v>[5.19E-11, 1.99E-10]</v>
      </c>
      <c r="G63" s="2" t="str">
        <f>"[" &amp; TEXT(D_low_2.5!E255,"0.00E+00") &amp; ", " &amp; TEXT(D_high_97.5!E255,"0.00E+00") &amp; "]"</f>
        <v>[1.21E-13, 5.16E-13]</v>
      </c>
      <c r="H63" s="2" t="str">
        <f>"[" &amp; TEXT(D_low_2.5!F255,"0.00E+00") &amp; ", " &amp; TEXT(D_high_97.5!F255,"0.00E+00") &amp; "]"</f>
        <v>[1.60E-14, 7.28E-14]</v>
      </c>
      <c r="I63" s="2" t="str">
        <f>"[" &amp; TEXT(D_low_2.5!G255,"0.00E+00") &amp; ", " &amp; TEXT(D_high_97.5!G255,"0.00E+00") &amp; "]"</f>
        <v>[9.14E-14, 4.15E-13]</v>
      </c>
      <c r="J63" s="2" t="str">
        <f>"[" &amp; TEXT(D_low_2.5!H255,"0.00E+00") &amp; ", " &amp; TEXT(D_high_97.5!H255,"0.00E+00") &amp; "]"</f>
        <v>[8.65E-10, 4.00E-09]</v>
      </c>
      <c r="K63" s="2" t="str">
        <f>"[" &amp; TEXT(D_low_2.5!I255,"0.00E+00") &amp; ", " &amp; TEXT(D_high_97.5!I255,"0.00E+00") &amp; "]"</f>
        <v>[3.61E-10, 1.82E-09]</v>
      </c>
      <c r="L63" s="2" t="str">
        <f>"[" &amp; TEXT(D_low_2.5!J255,"0.00E+00") &amp; ", " &amp; TEXT(D_high_97.5!J255,"0.00E+00") &amp; "]"</f>
        <v>[4.98E-10, 2.02E-09]</v>
      </c>
      <c r="M63" s="2" t="str">
        <f>"[" &amp; TEXT(D_low_2.5!K255,"0.00E+00") &amp; ", " &amp; TEXT(D_high_97.5!K255,"0.00E+00") &amp; "]"</f>
        <v>[5.06E-10, 2.26E-09]</v>
      </c>
      <c r="N63" s="2" t="str">
        <f>"[" &amp; TEXT(D_low_2.5!L255,"0.00E+00") &amp; ", " &amp; TEXT(D_high_97.5!L255,"0.00E+00") &amp; "]"</f>
        <v>[6.44E-10, 2.99E-09]</v>
      </c>
      <c r="O63" s="2" t="str">
        <f>"[" &amp; TEXT(D_low_2.5!M255,"0.00E+00") &amp; ", " &amp; TEXT(D_high_97.5!M255,"0.00E+00") &amp; "]"</f>
        <v>[2.64E-10, 1.04E-09]</v>
      </c>
      <c r="P63" s="2" t="str">
        <f>"[" &amp; TEXT(D_low_2.5!N255,"0.00E+00") &amp; ", " &amp; TEXT(D_high_97.5!N255,"0.00E+00") &amp; "]"</f>
        <v>[8.07E-10, 8.69E-10]</v>
      </c>
      <c r="Q63" s="2" t="str">
        <f>"[" &amp; TEXT(D_low_2.5!O255,"0.00E+00") &amp; ", " &amp; TEXT(D_high_97.5!O255,"0.00E+00") &amp; "]"</f>
        <v>[1.77E-09, 1.08E-08]</v>
      </c>
    </row>
    <row r="64" spans="1:17" x14ac:dyDescent="0.4">
      <c r="A64" s="2">
        <v>335224</v>
      </c>
      <c r="B64" t="str">
        <f>VLOOKUP(A64,产业名称检索表!A:B,2,FALSE)</f>
        <v>Household laundry equipment manufacturing</v>
      </c>
      <c r="C64" s="2" t="str">
        <f>"[" &amp; TEXT(D_low_2.5!B136,"0.00E+00") &amp; ", " &amp; TEXT(D_high_97.5!B136,"0.00E+00") &amp; "]"</f>
        <v>[5.39E-08, 1.23E-07]</v>
      </c>
      <c r="D64" s="10">
        <f>(D_high_97.5!B136-D_low_2.5!B136)/VLOOKUP(A64,[3]average!$A:$C,3,FALSE)</f>
        <v>1.1089508533456733</v>
      </c>
      <c r="E64" s="2" t="str">
        <f>"[" &amp; TEXT(D_low_2.5!C136,"0.00E+00") &amp; ", " &amp; TEXT(D_high_97.5!C136,"0.00E+00") &amp; "]"</f>
        <v>[1.16E-11, 9.89E-11]</v>
      </c>
      <c r="F64" s="2" t="str">
        <f>"[" &amp; TEXT(D_low_2.5!D136,"0.00E+00") &amp; ", " &amp; TEXT(D_high_97.5!D136,"0.00E+00") &amp; "]"</f>
        <v>[6.50E-10, 4.45E-09]</v>
      </c>
      <c r="G64" s="2" t="str">
        <f>"[" &amp; TEXT(D_low_2.5!E136,"0.00E+00") &amp; ", " &amp; TEXT(D_high_97.5!E136,"0.00E+00") &amp; "]"</f>
        <v>[1.71E-12, 1.31E-11]</v>
      </c>
      <c r="H64" s="2" t="str">
        <f>"[" &amp; TEXT(D_low_2.5!F136,"0.00E+00") &amp; ", " &amp; TEXT(D_high_97.5!F136,"0.00E+00") &amp; "]"</f>
        <v>[2.73E-13, 1.74E-12]</v>
      </c>
      <c r="I64" s="2" t="str">
        <f>"[" &amp; TEXT(D_low_2.5!G136,"0.00E+00") &amp; ", " &amp; TEXT(D_high_97.5!G136,"0.00E+00") &amp; "]"</f>
        <v>[1.16E-12, 8.80E-12]</v>
      </c>
      <c r="J64" s="2" t="str">
        <f>"[" &amp; TEXT(D_low_2.5!H136,"0.00E+00") &amp; ", " &amp; TEXT(D_high_97.5!H136,"0.00E+00") &amp; "]"</f>
        <v>[3.88E-09, 1.51E-08]</v>
      </c>
      <c r="K64" s="2" t="str">
        <f>"[" &amp; TEXT(D_low_2.5!I136,"0.00E+00") &amp; ", " &amp; TEXT(D_high_97.5!I136,"0.00E+00") &amp; "]"</f>
        <v>[2.60E-09, 1.39E-08]</v>
      </c>
      <c r="L64" s="2" t="str">
        <f>"[" &amp; TEXT(D_low_2.5!J136,"0.00E+00") &amp; ", " &amp; TEXT(D_high_97.5!J136,"0.00E+00") &amp; "]"</f>
        <v>[2.69E-09, 9.84E-09]</v>
      </c>
      <c r="M64" s="2" t="str">
        <f>"[" &amp; TEXT(D_low_2.5!K136,"0.00E+00") &amp; ", " &amp; TEXT(D_high_97.5!K136,"0.00E+00") &amp; "]"</f>
        <v>[2.36E-09, 8.33E-09]</v>
      </c>
      <c r="N64" s="2" t="str">
        <f>"[" &amp; TEXT(D_low_2.5!L136,"0.00E+00") &amp; ", " &amp; TEXT(D_high_97.5!L136,"0.00E+00") &amp; "]"</f>
        <v>[2.63E-09, 1.05E-08]</v>
      </c>
      <c r="O64" s="2" t="str">
        <f>"[" &amp; TEXT(D_low_2.5!M136,"0.00E+00") &amp; ", " &amp; TEXT(D_high_97.5!M136,"0.00E+00") &amp; "]"</f>
        <v>[2.38E-09, 1.34E-08]</v>
      </c>
      <c r="P64" s="2" t="str">
        <f>"[" &amp; TEXT(D_low_2.5!N136,"0.00E+00") &amp; ", " &amp; TEXT(D_high_97.5!N136,"0.00E+00") &amp; "]"</f>
        <v>[1.18E-08, 1.32E-08]</v>
      </c>
      <c r="Q64" s="2" t="str">
        <f>"[" &amp; TEXT(D_low_2.5!O136,"0.00E+00") &amp; ", " &amp; TEXT(D_high_97.5!O136,"0.00E+00") &amp; "]"</f>
        <v>[8.56E-09, 7.22E-08]</v>
      </c>
    </row>
    <row r="65" spans="1:17" x14ac:dyDescent="0.4">
      <c r="A65" s="2">
        <v>335313</v>
      </c>
      <c r="B65" t="str">
        <f>VLOOKUP(A65,产业名称检索表!A:B,2,FALSE)</f>
        <v>Switchgear and switchboard apparatus manufacturing</v>
      </c>
      <c r="C65" s="2" t="str">
        <f>"[" &amp; TEXT(D_low_2.5!B140,"0.00E+00") &amp; ", " &amp; TEXT(D_high_97.5!B140,"0.00E+00") &amp; "]"</f>
        <v>[2.07E-08, 4.81E-08]</v>
      </c>
      <c r="D65" s="10">
        <f>(D_high_97.5!B140-D_low_2.5!B140)/VLOOKUP(A65,[3]average!$A:$C,3,FALSE)</f>
        <v>1.1071189643767088</v>
      </c>
      <c r="E65" s="2" t="str">
        <f>"[" &amp; TEXT(D_low_2.5!C140,"0.00E+00") &amp; ", " &amp; TEXT(D_high_97.5!C140,"0.00E+00") &amp; "]"</f>
        <v>[3.21E-12, 1.34E-11]</v>
      </c>
      <c r="F65" s="2" t="str">
        <f>"[" &amp; TEXT(D_low_2.5!D140,"0.00E+00") &amp; ", " &amp; TEXT(D_high_97.5!D140,"0.00E+00") &amp; "]"</f>
        <v>[1.57E-10, 6.60E-10]</v>
      </c>
      <c r="G65" s="2" t="str">
        <f>"[" &amp; TEXT(D_low_2.5!E140,"0.00E+00") &amp; ", " &amp; TEXT(D_high_97.5!E140,"0.00E+00") &amp; "]"</f>
        <v>[3.75E-13, 1.48E-12]</v>
      </c>
      <c r="H65" s="2" t="str">
        <f>"[" &amp; TEXT(D_low_2.5!F140,"0.00E+00") &amp; ", " &amp; TEXT(D_high_97.5!F140,"0.00E+00") &amp; "]"</f>
        <v>[6.97E-14, 6.08E-13]</v>
      </c>
      <c r="I65" s="2" t="str">
        <f>"[" &amp; TEXT(D_low_2.5!G140,"0.00E+00") &amp; ", " &amp; TEXT(D_high_97.5!G140,"0.00E+00") &amp; "]"</f>
        <v>[4.33E-13, 3.54E-12]</v>
      </c>
      <c r="J65" s="2" t="str">
        <f>"[" &amp; TEXT(D_low_2.5!H140,"0.00E+00") &amp; ", " &amp; TEXT(D_high_97.5!H140,"0.00E+00") &amp; "]"</f>
        <v>[9.85E-10, 4.12E-09]</v>
      </c>
      <c r="K65" s="2" t="str">
        <f>"[" &amp; TEXT(D_low_2.5!I140,"0.00E+00") &amp; ", " &amp; TEXT(D_high_97.5!I140,"0.00E+00") &amp; "]"</f>
        <v>[4.13E-10, 1.85E-09]</v>
      </c>
      <c r="L65" s="2" t="str">
        <f>"[" &amp; TEXT(D_low_2.5!J140,"0.00E+00") &amp; ", " &amp; TEXT(D_high_97.5!J140,"0.00E+00") &amp; "]"</f>
        <v>[5.97E-10, 2.20E-09]</v>
      </c>
      <c r="M65" s="2" t="str">
        <f>"[" &amp; TEXT(D_low_2.5!K140,"0.00E+00") &amp; ", " &amp; TEXT(D_high_97.5!K140,"0.00E+00") &amp; "]"</f>
        <v>[1.33E-09, 9.50E-09]</v>
      </c>
      <c r="N65" s="2" t="str">
        <f>"[" &amp; TEXT(D_low_2.5!L140,"0.00E+00") &amp; ", " &amp; TEXT(D_high_97.5!L140,"0.00E+00") &amp; "]"</f>
        <v>[7.09E-10, 2.94E-09]</v>
      </c>
      <c r="O65" s="2" t="str">
        <f>"[" &amp; TEXT(D_low_2.5!M140,"0.00E+00") &amp; ", " &amp; TEXT(D_high_97.5!M140,"0.00E+00") &amp; "]"</f>
        <v>[1.17E-09, 1.15E-08]</v>
      </c>
      <c r="P65" s="2" t="str">
        <f>"[" &amp; TEXT(D_low_2.5!N140,"0.00E+00") &amp; ", " &amp; TEXT(D_high_97.5!N140,"0.00E+00") &amp; "]"</f>
        <v>[5.50E-09, 6.21E-09]</v>
      </c>
      <c r="Q65" s="2" t="str">
        <f>"[" &amp; TEXT(D_low_2.5!O140,"0.00E+00") &amp; ", " &amp; TEXT(D_high_97.5!O140,"0.00E+00") &amp; "]"</f>
        <v>[3.71E-09, 2.60E-08]</v>
      </c>
    </row>
    <row r="66" spans="1:17" x14ac:dyDescent="0.4">
      <c r="A66" s="2">
        <v>327993</v>
      </c>
      <c r="B66" t="str">
        <f>VLOOKUP(A66,产业名称检索表!A:B,2,FALSE)</f>
        <v>Mineral wool manufacturing</v>
      </c>
      <c r="C66" s="2" t="str">
        <f>"[" &amp; TEXT(D_low_2.5!B52,"0.00E+00") &amp; ", " &amp; TEXT(D_high_97.5!B52,"0.00E+00") &amp; "]"</f>
        <v>[2.90E-08, 6.62E-08]</v>
      </c>
      <c r="D66" s="10">
        <f>(D_high_97.5!B52-D_low_2.5!B52)/VLOOKUP(A66,[3]average!$A:$C,3,FALSE)</f>
        <v>1.101955072270937</v>
      </c>
      <c r="E66" s="2" t="str">
        <f>"[" &amp; TEXT(D_low_2.5!C52,"0.00E+00") &amp; ", " &amp; TEXT(D_high_97.5!C52,"0.00E+00") &amp; "]"</f>
        <v>[7.24E-12, 3.29E-11]</v>
      </c>
      <c r="F66" s="2" t="str">
        <f>"[" &amp; TEXT(D_low_2.5!D52,"0.00E+00") &amp; ", " &amp; TEXT(D_high_97.5!D52,"0.00E+00") &amp; "]"</f>
        <v>[3.67E-10, 2.32E-09]</v>
      </c>
      <c r="G66" s="2" t="str">
        <f>"[" &amp; TEXT(D_low_2.5!E52,"0.00E+00") &amp; ", " &amp; TEXT(D_high_97.5!E52,"0.00E+00") &amp; "]"</f>
        <v>[1.24E-12, 6.07E-12]</v>
      </c>
      <c r="H66" s="2" t="str">
        <f>"[" &amp; TEXT(D_low_2.5!F52,"0.00E+00") &amp; ", " &amp; TEXT(D_high_97.5!F52,"0.00E+00") &amp; "]"</f>
        <v>[3.35E-13, 2.21E-12]</v>
      </c>
      <c r="I66" s="2" t="str">
        <f>"[" &amp; TEXT(D_low_2.5!G52,"0.00E+00") &amp; ", " &amp; TEXT(D_high_97.5!G52,"0.00E+00") &amp; "]"</f>
        <v>[9.76E-13, 4.97E-12]</v>
      </c>
      <c r="J66" s="2" t="str">
        <f>"[" &amp; TEXT(D_low_2.5!H52,"0.00E+00") &amp; ", " &amp; TEXT(D_high_97.5!H52,"0.00E+00") &amp; "]"</f>
        <v>[2.60E-09, 1.12E-08]</v>
      </c>
      <c r="K66" s="2" t="str">
        <f>"[" &amp; TEXT(D_low_2.5!I52,"0.00E+00") &amp; ", " &amp; TEXT(D_high_97.5!I52,"0.00E+00") &amp; "]"</f>
        <v>[1.08E-09, 4.62E-09]</v>
      </c>
      <c r="L66" s="2" t="str">
        <f>"[" &amp; TEXT(D_low_2.5!J52,"0.00E+00") &amp; ", " &amp; TEXT(D_high_97.5!J52,"0.00E+00") &amp; "]"</f>
        <v>[1.61E-09, 5.76E-09]</v>
      </c>
      <c r="M66" s="2" t="str">
        <f>"[" &amp; TEXT(D_low_2.5!K52,"0.00E+00") &amp; ", " &amp; TEXT(D_high_97.5!K52,"0.00E+00") &amp; "]"</f>
        <v>[1.53E-09, 5.88E-09]</v>
      </c>
      <c r="N66" s="2" t="str">
        <f>"[" &amp; TEXT(D_low_2.5!L52,"0.00E+00") &amp; ", " &amp; TEXT(D_high_97.5!L52,"0.00E+00") &amp; "]"</f>
        <v>[1.75E-09, 7.14E-09]</v>
      </c>
      <c r="O66" s="2" t="str">
        <f>"[" &amp; TEXT(D_low_2.5!M52,"0.00E+00") &amp; ", " &amp; TEXT(D_high_97.5!M52,"0.00E+00") &amp; "]"</f>
        <v>[3.41E-09, 3.30E-08]</v>
      </c>
      <c r="P66" s="2" t="str">
        <f>"[" &amp; TEXT(D_low_2.5!N52,"0.00E+00") &amp; ", " &amp; TEXT(D_high_97.5!N52,"0.00E+00") &amp; "]"</f>
        <v>[1.85E-09, 1.99E-09]</v>
      </c>
      <c r="Q66" s="2" t="str">
        <f>"[" &amp; TEXT(D_low_2.5!O52,"0.00E+00") &amp; ", " &amp; TEXT(D_high_97.5!O52,"0.00E+00") &amp; "]"</f>
        <v>[3.90E-09, 2.18E-08]</v>
      </c>
    </row>
    <row r="67" spans="1:17" x14ac:dyDescent="0.4">
      <c r="A67" s="2">
        <v>541511</v>
      </c>
      <c r="B67" t="str">
        <f>VLOOKUP(A67,产业名称检索表!A:B,2,FALSE)</f>
        <v>Custom computer programming services</v>
      </c>
      <c r="C67" s="2" t="str">
        <f>"[" &amp; TEXT(D_low_2.5!B332,"0.00E+00") &amp; ", " &amp; TEXT(D_high_97.5!B332,"0.00E+00") &amp; "]"</f>
        <v>[3.40E-09, 8.03E-09]</v>
      </c>
      <c r="D67" s="10">
        <f>(D_high_97.5!B332-D_low_2.5!B332)/VLOOKUP(A67,[3]average!$A:$C,3,FALSE)</f>
        <v>1.099886894130055</v>
      </c>
      <c r="E67" s="2" t="str">
        <f>"[" &amp; TEXT(D_low_2.5!C332,"0.00E+00") &amp; ", " &amp; TEXT(D_high_97.5!C332,"0.00E+00") &amp; "]"</f>
        <v>[8.63E-13, 5.65E-12]</v>
      </c>
      <c r="F67" s="2" t="str">
        <f>"[" &amp; TEXT(D_low_2.5!D332,"0.00E+00") &amp; ", " &amp; TEXT(D_high_97.5!D332,"0.00E+00") &amp; "]"</f>
        <v>[3.11E-11, 1.34E-10]</v>
      </c>
      <c r="G67" s="2" t="str">
        <f>"[" &amp; TEXT(D_low_2.5!E332,"0.00E+00") &amp; ", " &amp; TEXT(D_high_97.5!E332,"0.00E+00") &amp; "]"</f>
        <v>[3.21E-14, 1.51E-13]</v>
      </c>
      <c r="H67" s="2" t="str">
        <f>"[" &amp; TEXT(D_low_2.5!F332,"0.00E+00") &amp; ", " &amp; TEXT(D_high_97.5!F332,"0.00E+00") &amp; "]"</f>
        <v>[6.03E-15, 2.92E-14]</v>
      </c>
      <c r="I67" s="2" t="str">
        <f>"[" &amp; TEXT(D_low_2.5!G332,"0.00E+00") &amp; ", " &amp; TEXT(D_high_97.5!G332,"0.00E+00") &amp; "]"</f>
        <v>[5.70E-14, 4.46E-13]</v>
      </c>
      <c r="J67" s="2" t="str">
        <f>"[" &amp; TEXT(D_low_2.5!H332,"0.00E+00") &amp; ", " &amp; TEXT(D_high_97.5!H332,"0.00E+00") &amp; "]"</f>
        <v>[5.29E-12, 9.24E-11]</v>
      </c>
      <c r="K67" s="2" t="str">
        <f>"[" &amp; TEXT(D_low_2.5!I332,"0.00E+00") &amp; ", " &amp; TEXT(D_high_97.5!I332,"0.00E+00") &amp; "]"</f>
        <v>[1.81E-12, 3.36E-11]</v>
      </c>
      <c r="L67" s="2" t="str">
        <f>"[" &amp; TEXT(D_low_2.5!J332,"0.00E+00") &amp; ", " &amp; TEXT(D_high_97.5!J332,"0.00E+00") &amp; "]"</f>
        <v>[3.26E-11, 2.32E-10]</v>
      </c>
      <c r="M67" s="2" t="str">
        <f>"[" &amp; TEXT(D_low_2.5!K332,"0.00E+00") &amp; ", " &amp; TEXT(D_high_97.5!K332,"0.00E+00") &amp; "]"</f>
        <v>[3.00E-10, 2.27E-09]</v>
      </c>
      <c r="N67" s="2" t="str">
        <f>"[" &amp; TEXT(D_low_2.5!L332,"0.00E+00") &amp; ", " &amp; TEXT(D_high_97.5!L332,"0.00E+00") &amp; "]"</f>
        <v>[6.75E-11, 2.82E-10]</v>
      </c>
      <c r="O67" s="2" t="str">
        <f>"[" &amp; TEXT(D_low_2.5!M332,"0.00E+00") &amp; ", " &amp; TEXT(D_high_97.5!M332,"0.00E+00") &amp; "]"</f>
        <v>[5.63E-11, 2.60E-10]</v>
      </c>
      <c r="P67" s="2" t="str">
        <f>"[" &amp; TEXT(D_low_2.5!N332,"0.00E+00") &amp; ", " &amp; TEXT(D_high_97.5!N332,"0.00E+00") &amp; "]"</f>
        <v>[9.06E-10, 9.72E-10]</v>
      </c>
      <c r="Q67" s="2" t="str">
        <f>"[" &amp; TEXT(D_low_2.5!O332,"0.00E+00") &amp; ", " &amp; TEXT(D_high_97.5!O332,"0.00E+00") &amp; "]"</f>
        <v>[1.32E-09, 5.62E-09]</v>
      </c>
    </row>
    <row r="68" spans="1:17" x14ac:dyDescent="0.4">
      <c r="A68" s="2" t="s">
        <v>6</v>
      </c>
      <c r="B68" t="str">
        <f>VLOOKUP(A68,产业名称检索表!A:B,2,FALSE)</f>
        <v>Other nonmetallic mineral mining and quarrying</v>
      </c>
      <c r="C68" s="2" t="str">
        <f>"[" &amp; TEXT(D_low_2.5!B20,"0.00E+00") &amp; ", " &amp; TEXT(D_high_97.5!B20,"0.00E+00") &amp; "]"</f>
        <v>[2.14E-08, 4.93E-08]</v>
      </c>
      <c r="D68" s="10">
        <f>(D_high_97.5!B20-D_low_2.5!B20)/VLOOKUP(A68,[3]average!$A:$C,3,FALSE)</f>
        <v>1.0974683673650751</v>
      </c>
      <c r="E68" s="2" t="str">
        <f>"[" &amp; TEXT(D_low_2.5!C20,"0.00E+00") &amp; ", " &amp; TEXT(D_high_97.5!C20,"0.00E+00") &amp; "]"</f>
        <v>[4.78E-12, 1.63E-11]</v>
      </c>
      <c r="F68" s="2" t="str">
        <f>"[" &amp; TEXT(D_low_2.5!D20,"0.00E+00") &amp; ", " &amp; TEXT(D_high_97.5!D20,"0.00E+00") &amp; "]"</f>
        <v>[4.84E-10, 1.79E-09]</v>
      </c>
      <c r="G68" s="2" t="str">
        <f>"[" &amp; TEXT(D_low_2.5!E20,"0.00E+00") &amp; ", " &amp; TEXT(D_high_97.5!E20,"0.00E+00") &amp; "]"</f>
        <v>[1.82E-14, 3.07E-13]</v>
      </c>
      <c r="H68" s="2" t="str">
        <f>"[" &amp; TEXT(D_low_2.5!F20,"0.00E+00") &amp; ", " &amp; TEXT(D_high_97.5!F20,"0.00E+00") &amp; "]"</f>
        <v>[0.00E+00, 0.00E+00]</v>
      </c>
      <c r="I68" s="2" t="str">
        <f>"[" &amp; TEXT(D_low_2.5!G20,"0.00E+00") &amp; ", " &amp; TEXT(D_high_97.5!G20,"0.00E+00") &amp; "]"</f>
        <v>[4.42E-13, 1.81E-12]</v>
      </c>
      <c r="J68" s="2" t="str">
        <f>"[" &amp; TEXT(D_low_2.5!H20,"0.00E+00") &amp; ", " &amp; TEXT(D_high_97.5!H20,"0.00E+00") &amp; "]"</f>
        <v>[2.69E-09, 1.36E-08]</v>
      </c>
      <c r="K68" s="2" t="str">
        <f>"[" &amp; TEXT(D_low_2.5!I20,"0.00E+00") &amp; ", " &amp; TEXT(D_high_97.5!I20,"0.00E+00") &amp; "]"</f>
        <v>[1.60E-09, 9.23E-09]</v>
      </c>
      <c r="L68" s="2" t="str">
        <f>"[" &amp; TEXT(D_low_2.5!J20,"0.00E+00") &amp; ", " &amp; TEXT(D_high_97.5!J20,"0.00E+00") &amp; "]"</f>
        <v>[2.13E-09, 9.51E-09]</v>
      </c>
      <c r="M68" s="2" t="str">
        <f>"[" &amp; TEXT(D_low_2.5!K20,"0.00E+00") &amp; ", " &amp; TEXT(D_high_97.5!K20,"0.00E+00") &amp; "]"</f>
        <v>[0.00E+00, 0.00E+00]</v>
      </c>
      <c r="N68" s="2" t="str">
        <f>"[" &amp; TEXT(D_low_2.5!L20,"0.00E+00") &amp; ", " &amp; TEXT(D_high_97.5!L20,"0.00E+00") &amp; "]"</f>
        <v>[0.00E+00, 0.00E+00]</v>
      </c>
      <c r="O68" s="2" t="str">
        <f>"[" &amp; TEXT(D_low_2.5!M20,"0.00E+00") &amp; ", " &amp; TEXT(D_high_97.5!M20,"0.00E+00") &amp; "]"</f>
        <v>[5.92E-10, 2.81E-09]</v>
      </c>
      <c r="P68" s="2" t="str">
        <f>"[" &amp; TEXT(D_low_2.5!N20,"0.00E+00") &amp; ", " &amp; TEXT(D_high_97.5!N20,"0.00E+00") &amp; "]"</f>
        <v>[0.00E+00, 0.00E+00]</v>
      </c>
      <c r="Q68" s="2" t="str">
        <f>"[" &amp; TEXT(D_low_2.5!O20,"0.00E+00") &amp; ", " &amp; TEXT(D_high_97.5!O20,"0.00E+00") &amp; "]"</f>
        <v>[7.35E-09, 2.83E-08]</v>
      </c>
    </row>
    <row r="69" spans="1:17" x14ac:dyDescent="0.4">
      <c r="A69" s="2">
        <v>334300</v>
      </c>
      <c r="B69" t="str">
        <f>VLOOKUP(A69,产业名称检索表!A:B,2,FALSE)</f>
        <v>Audio and video equipment manufacturing</v>
      </c>
      <c r="C69" s="2" t="str">
        <f>"[" &amp; TEXT(D_low_2.5!B129,"0.00E+00") &amp; ", " &amp; TEXT(D_high_97.5!B129,"0.00E+00") &amp; "]"</f>
        <v>[6.76E-08, 1.52E-07]</v>
      </c>
      <c r="D69" s="10">
        <f>(D_high_97.5!B129-D_low_2.5!B129)/VLOOKUP(A69,[3]average!$A:$C,3,FALSE)</f>
        <v>1.0924422313297555</v>
      </c>
      <c r="E69" s="2" t="str">
        <f>"[" &amp; TEXT(D_low_2.5!C129,"0.00E+00") &amp; ", " &amp; TEXT(D_high_97.5!C129,"0.00E+00") &amp; "]"</f>
        <v>[1.48E-11, 1.22E-10]</v>
      </c>
      <c r="F69" s="2" t="str">
        <f>"[" &amp; TEXT(D_low_2.5!D129,"0.00E+00") &amp; ", " &amp; TEXT(D_high_97.5!D129,"0.00E+00") &amp; "]"</f>
        <v>[8.20E-10, 5.47E-09]</v>
      </c>
      <c r="G69" s="2" t="str">
        <f>"[" &amp; TEXT(D_low_2.5!E129,"0.00E+00") &amp; ", " &amp; TEXT(D_high_97.5!E129,"0.00E+00") &amp; "]"</f>
        <v>[2.23E-12, 1.62E-11]</v>
      </c>
      <c r="H69" s="2" t="str">
        <f>"[" &amp; TEXT(D_low_2.5!F129,"0.00E+00") &amp; ", " &amp; TEXT(D_high_97.5!F129,"0.00E+00") &amp; "]"</f>
        <v>[3.51E-13, 2.15E-12]</v>
      </c>
      <c r="I69" s="2" t="str">
        <f>"[" &amp; TEXT(D_low_2.5!G129,"0.00E+00") &amp; ", " &amp; TEXT(D_high_97.5!G129,"0.00E+00") &amp; "]"</f>
        <v>[1.46E-12, 1.08E-11]</v>
      </c>
      <c r="J69" s="2" t="str">
        <f>"[" &amp; TEXT(D_low_2.5!H129,"0.00E+00") &amp; ", " &amp; TEXT(D_high_97.5!H129,"0.00E+00") &amp; "]"</f>
        <v>[4.93E-09, 1.91E-08]</v>
      </c>
      <c r="K69" s="2" t="str">
        <f>"[" &amp; TEXT(D_low_2.5!I129,"0.00E+00") &amp; ", " &amp; TEXT(D_high_97.5!I129,"0.00E+00") &amp; "]"</f>
        <v>[3.27E-09, 1.72E-08]</v>
      </c>
      <c r="L69" s="2" t="str">
        <f>"[" &amp; TEXT(D_low_2.5!J129,"0.00E+00") &amp; ", " &amp; TEXT(D_high_97.5!J129,"0.00E+00") &amp; "]"</f>
        <v>[3.38E-09, 1.24E-08]</v>
      </c>
      <c r="M69" s="2" t="str">
        <f>"[" &amp; TEXT(D_low_2.5!K129,"0.00E+00") &amp; ", " &amp; TEXT(D_high_97.5!K129,"0.00E+00") &amp; "]"</f>
        <v>[2.97E-09, 1.05E-08]</v>
      </c>
      <c r="N69" s="2" t="str">
        <f>"[" &amp; TEXT(D_low_2.5!L129,"0.00E+00") &amp; ", " &amp; TEXT(D_high_97.5!L129,"0.00E+00") &amp; "]"</f>
        <v>[3.33E-09, 1.34E-08]</v>
      </c>
      <c r="O69" s="2" t="str">
        <f>"[" &amp; TEXT(D_low_2.5!M129,"0.00E+00") &amp; ", " &amp; TEXT(D_high_97.5!M129,"0.00E+00") &amp; "]"</f>
        <v>[3.00E-09, 1.65E-08]</v>
      </c>
      <c r="P69" s="2" t="str">
        <f>"[" &amp; TEXT(D_low_2.5!N129,"0.00E+00") &amp; ", " &amp; TEXT(D_high_97.5!N129,"0.00E+00") &amp; "]"</f>
        <v>[1.46E-08, 1.63E-08]</v>
      </c>
      <c r="Q69" s="2" t="str">
        <f>"[" &amp; TEXT(D_low_2.5!O129,"0.00E+00") &amp; ", " &amp; TEXT(D_high_97.5!O129,"0.00E+00") &amp; "]"</f>
        <v>[1.08E-08, 8.93E-08]</v>
      </c>
    </row>
    <row r="70" spans="1:17" x14ac:dyDescent="0.4">
      <c r="A70" s="2">
        <v>339115</v>
      </c>
      <c r="B70" t="str">
        <f>VLOOKUP(A70,产业名称检索表!A:B,2,FALSE)</f>
        <v>Ophthalmic goods manufacturing</v>
      </c>
      <c r="C70" s="2" t="str">
        <f>"[" &amp; TEXT(D_low_2.5!B184,"0.00E+00") &amp; ", " &amp; TEXT(D_high_97.5!B184,"0.00E+00") &amp; "]"</f>
        <v>[1.87E-08, 4.35E-08]</v>
      </c>
      <c r="D70" s="10">
        <f>(D_high_97.5!B184-D_low_2.5!B184)/VLOOKUP(A70,[3]average!$A:$C,3,FALSE)</f>
        <v>1.0919485507133129</v>
      </c>
      <c r="E70" s="2" t="str">
        <f>"[" &amp; TEXT(D_low_2.5!C184,"0.00E+00") &amp; ", " &amp; TEXT(D_high_97.5!C184,"0.00E+00") &amp; "]"</f>
        <v>[8.47E-12, 3.73E-11]</v>
      </c>
      <c r="F70" s="2" t="str">
        <f>"[" &amp; TEXT(D_low_2.5!D184,"0.00E+00") &amp; ", " &amp; TEXT(D_high_97.5!D184,"0.00E+00") &amp; "]"</f>
        <v>[1.40E-10, 6.27E-10]</v>
      </c>
      <c r="G70" s="2" t="str">
        <f>"[" &amp; TEXT(D_low_2.5!E184,"0.00E+00") &amp; ", " &amp; TEXT(D_high_97.5!E184,"0.00E+00") &amp; "]"</f>
        <v>[2.79E-13, 1.13E-12]</v>
      </c>
      <c r="H70" s="2" t="str">
        <f>"[" &amp; TEXT(D_low_2.5!F184,"0.00E+00") &amp; ", " &amp; TEXT(D_high_97.5!F184,"0.00E+00") &amp; "]"</f>
        <v>[1.00E-13, 6.68E-13]</v>
      </c>
      <c r="I70" s="2" t="str">
        <f>"[" &amp; TEXT(D_low_2.5!G184,"0.00E+00") &amp; ", " &amp; TEXT(D_high_97.5!G184,"0.00E+00") &amp; "]"</f>
        <v>[1.96E-13, 9.50E-13]</v>
      </c>
      <c r="J70" s="2" t="str">
        <f>"[" &amp; TEXT(D_low_2.5!H184,"0.00E+00") &amp; ", " &amp; TEXT(D_high_97.5!H184,"0.00E+00") &amp; "]"</f>
        <v>[1.30E-09, 5.29E-09]</v>
      </c>
      <c r="K70" s="2" t="str">
        <f>"[" &amp; TEXT(D_low_2.5!I184,"0.00E+00") &amp; ", " &amp; TEXT(D_high_97.5!I184,"0.00E+00") &amp; "]"</f>
        <v>[3.28E-10, 1.97E-09]</v>
      </c>
      <c r="L70" s="2" t="str">
        <f>"[" &amp; TEXT(D_low_2.5!J184,"0.00E+00") &amp; ", " &amp; TEXT(D_high_97.5!J184,"0.00E+00") &amp; "]"</f>
        <v>[4.04E-10, 2.22E-09]</v>
      </c>
      <c r="M70" s="2" t="str">
        <f>"[" &amp; TEXT(D_low_2.5!K184,"0.00E+00") &amp; ", " &amp; TEXT(D_high_97.5!K184,"0.00E+00") &amp; "]"</f>
        <v>[3.29E-09, 2.33E-08]</v>
      </c>
      <c r="N70" s="2" t="str">
        <f>"[" &amp; TEXT(D_low_2.5!L184,"0.00E+00") &amp; ", " &amp; TEXT(D_high_97.5!L184,"0.00E+00") &amp; "]"</f>
        <v>[5.05E-10, 3.25E-09]</v>
      </c>
      <c r="O70" s="2" t="str">
        <f>"[" &amp; TEXT(D_low_2.5!M184,"0.00E+00") &amp; ", " &amp; TEXT(D_high_97.5!M184,"0.00E+00") &amp; "]"</f>
        <v>[5.99E-10, 2.41E-09]</v>
      </c>
      <c r="P70" s="2" t="str">
        <f>"[" &amp; TEXT(D_low_2.5!N184,"0.00E+00") &amp; ", " &amp; TEXT(D_high_97.5!N184,"0.00E+00") &amp; "]"</f>
        <v>[3.98E-09, 4.28E-09]</v>
      </c>
      <c r="Q70" s="2" t="str">
        <f>"[" &amp; TEXT(D_low_2.5!O184,"0.00E+00") &amp; ", " &amp; TEXT(D_high_97.5!O184,"0.00E+00") &amp; "]"</f>
        <v>[3.02E-09, 1.44E-08]</v>
      </c>
    </row>
    <row r="71" spans="1:17" x14ac:dyDescent="0.4">
      <c r="A71" s="2">
        <v>339930</v>
      </c>
      <c r="B71" t="str">
        <f>VLOOKUP(A71,产业名称检索表!A:B,2,FALSE)</f>
        <v>Doll, toy, and game manufacturing</v>
      </c>
      <c r="C71" s="2" t="str">
        <f>"[" &amp; TEXT(D_low_2.5!B188,"0.00E+00") &amp; ", " &amp; TEXT(D_high_97.5!B188,"0.00E+00") &amp; "]"</f>
        <v>[5.81E-08, 1.33E-07]</v>
      </c>
      <c r="D71" s="10">
        <f>(D_high_97.5!B188-D_low_2.5!B188)/VLOOKUP(A71,[3]average!$A:$C,3,FALSE)</f>
        <v>1.0878913603259031</v>
      </c>
      <c r="E71" s="2" t="str">
        <f>"[" &amp; TEXT(D_low_2.5!C188,"0.00E+00") &amp; ", " &amp; TEXT(D_high_97.5!C188,"0.00E+00") &amp; "]"</f>
        <v>[1.52E-11, 8.01E-11]</v>
      </c>
      <c r="F71" s="2" t="str">
        <f>"[" &amp; TEXT(D_low_2.5!D188,"0.00E+00") &amp; ", " &amp; TEXT(D_high_97.5!D188,"0.00E+00") &amp; "]"</f>
        <v>[1.04E-09, 4.27E-09]</v>
      </c>
      <c r="G71" s="2" t="str">
        <f>"[" &amp; TEXT(D_low_2.5!E188,"0.00E+00") &amp; ", " &amp; TEXT(D_high_97.5!E188,"0.00E+00") &amp; "]"</f>
        <v>[1.35E-12, 5.25E-12]</v>
      </c>
      <c r="H71" s="2" t="str">
        <f>"[" &amp; TEXT(D_low_2.5!F188,"0.00E+00") &amp; ", " &amp; TEXT(D_high_97.5!F188,"0.00E+00") &amp; "]"</f>
        <v>[1.94E-13, 1.19E-12]</v>
      </c>
      <c r="I71" s="2" t="str">
        <f>"[" &amp; TEXT(D_low_2.5!G188,"0.00E+00") &amp; ", " &amp; TEXT(D_high_97.5!G188,"0.00E+00") &amp; "]"</f>
        <v>[1.01E-12, 5.14E-12]</v>
      </c>
      <c r="J71" s="2" t="str">
        <f>"[" &amp; TEXT(D_low_2.5!H188,"0.00E+00") &amp; ", " &amp; TEXT(D_high_97.5!H188,"0.00E+00") &amp; "]"</f>
        <v>[6.15E-09, 3.01E-08]</v>
      </c>
      <c r="K71" s="2" t="str">
        <f>"[" &amp; TEXT(D_low_2.5!I188,"0.00E+00") &amp; ", " &amp; TEXT(D_high_97.5!I188,"0.00E+00") &amp; "]"</f>
        <v>[1.47E-09, 1.16E-08]</v>
      </c>
      <c r="L71" s="2" t="str">
        <f>"[" &amp; TEXT(D_low_2.5!J188,"0.00E+00") &amp; ", " &amp; TEXT(D_high_97.5!J188,"0.00E+00") &amp; "]"</f>
        <v>[1.69E-09, 1.13E-08]</v>
      </c>
      <c r="M71" s="2" t="str">
        <f>"[" &amp; TEXT(D_low_2.5!K188,"0.00E+00") &amp; ", " &amp; TEXT(D_high_97.5!K188,"0.00E+00") &amp; "]"</f>
        <v>[2.35E-09, 1.56E-08]</v>
      </c>
      <c r="N71" s="2" t="str">
        <f>"[" &amp; TEXT(D_low_2.5!L188,"0.00E+00") &amp; ", " &amp; TEXT(D_high_97.5!L188,"0.00E+00") &amp; "]"</f>
        <v>[2.33E-09, 2.04E-08]</v>
      </c>
      <c r="O71" s="2" t="str">
        <f>"[" &amp; TEXT(D_low_2.5!M188,"0.00E+00") &amp; ", " &amp; TEXT(D_high_97.5!M188,"0.00E+00") &amp; "]"</f>
        <v>[2.86E-09, 1.24E-08]</v>
      </c>
      <c r="P71" s="2" t="str">
        <f>"[" &amp; TEXT(D_low_2.5!N188,"0.00E+00") &amp; ", " &amp; TEXT(D_high_97.5!N188,"0.00E+00") &amp; "]"</f>
        <v>[8.52E-09, 9.28E-09]</v>
      </c>
      <c r="Q71" s="2" t="str">
        <f>"[" &amp; TEXT(D_low_2.5!O188,"0.00E+00") &amp; ", " &amp; TEXT(D_high_97.5!O188,"0.00E+00") &amp; "]"</f>
        <v>[1.19E-08, 7.24E-08]</v>
      </c>
    </row>
    <row r="72" spans="1:17" x14ac:dyDescent="0.4">
      <c r="A72" s="2">
        <v>312120</v>
      </c>
      <c r="B72" t="str">
        <f>VLOOKUP(A72,产业名称检索表!A:B,2,FALSE)</f>
        <v>Breweries</v>
      </c>
      <c r="C72" s="2" t="str">
        <f>"[" &amp; TEXT(D_low_2.5!B217,"0.00E+00") &amp; ", " &amp; TEXT(D_high_97.5!B217,"0.00E+00") &amp; "]"</f>
        <v>[3.33E-08, 7.64E-08]</v>
      </c>
      <c r="D72" s="10">
        <f>(D_high_97.5!B217-D_low_2.5!B217)/VLOOKUP(A72,[3]average!$A:$C,3,FALSE)</f>
        <v>1.0872650766714083</v>
      </c>
      <c r="E72" s="2" t="str">
        <f>"[" &amp; TEXT(D_low_2.5!C217,"0.00E+00") &amp; ", " &amp; TEXT(D_high_97.5!C217,"0.00E+00") &amp; "]"</f>
        <v>[7.68E-12, 2.67E-11]</v>
      </c>
      <c r="F72" s="2" t="str">
        <f>"[" &amp; TEXT(D_low_2.5!D217,"0.00E+00") &amp; ", " &amp; TEXT(D_high_97.5!D217,"0.00E+00") &amp; "]"</f>
        <v>[2.60E-10, 1.20E-09]</v>
      </c>
      <c r="G72" s="2" t="str">
        <f>"[" &amp; TEXT(D_low_2.5!E217,"0.00E+00") &amp; ", " &amp; TEXT(D_high_97.5!E217,"0.00E+00") &amp; "]"</f>
        <v>[1.08E-12, 4.08E-12]</v>
      </c>
      <c r="H72" s="2" t="str">
        <f>"[" &amp; TEXT(D_low_2.5!F217,"0.00E+00") &amp; ", " &amp; TEXT(D_high_97.5!F217,"0.00E+00") &amp; "]"</f>
        <v>[2.04E-14, 9.24E-14]</v>
      </c>
      <c r="I72" s="2" t="str">
        <f>"[" &amp; TEXT(D_low_2.5!G217,"0.00E+00") &amp; ", " &amp; TEXT(D_high_97.5!G217,"0.00E+00") &amp; "]"</f>
        <v>[4.01E-13, 2.12E-12]</v>
      </c>
      <c r="J72" s="2" t="str">
        <f>"[" &amp; TEXT(D_low_2.5!H217,"0.00E+00") &amp; ", " &amp; TEXT(D_high_97.5!H217,"0.00E+00") &amp; "]"</f>
        <v>[9.82E-09, 3.76E-08]</v>
      </c>
      <c r="K72" s="2" t="str">
        <f>"[" &amp; TEXT(D_low_2.5!I217,"0.00E+00") &amp; ", " &amp; TEXT(D_high_97.5!I217,"0.00E+00") &amp; "]"</f>
        <v>[5.60E-09, 3.06E-08]</v>
      </c>
      <c r="L72" s="2" t="str">
        <f>"[" &amp; TEXT(D_low_2.5!J217,"0.00E+00") &amp; ", " &amp; TEXT(D_high_97.5!J217,"0.00E+00") &amp; "]"</f>
        <v>[4.07E-10, 1.43E-09]</v>
      </c>
      <c r="M72" s="2" t="str">
        <f>"[" &amp; TEXT(D_low_2.5!K217,"0.00E+00") &amp; ", " &amp; TEXT(D_high_97.5!K217,"0.00E+00") &amp; "]"</f>
        <v>[3.88E-10, 1.46E-09]</v>
      </c>
      <c r="N72" s="2" t="str">
        <f>"[" &amp; TEXT(D_low_2.5!L217,"0.00E+00") &amp; ", " &amp; TEXT(D_high_97.5!L217,"0.00E+00") &amp; "]"</f>
        <v>[4.50E-10, 1.76E-09]</v>
      </c>
      <c r="O72" s="2" t="str">
        <f>"[" &amp; TEXT(D_low_2.5!M217,"0.00E+00") &amp; ", " &amp; TEXT(D_high_97.5!M217,"0.00E+00") &amp; "]"</f>
        <v>[2.10E-10, 7.82E-10]</v>
      </c>
      <c r="P72" s="2" t="str">
        <f>"[" &amp; TEXT(D_low_2.5!N217,"0.00E+00") &amp; ", " &amp; TEXT(D_high_97.5!N217,"0.00E+00") &amp; "]"</f>
        <v>[2.64E-09, 2.84E-09]</v>
      </c>
      <c r="Q72" s="2" t="str">
        <f>"[" &amp; TEXT(D_low_2.5!O217,"0.00E+00") &amp; ", " &amp; TEXT(D_high_97.5!O217,"0.00E+00") &amp; "]"</f>
        <v>[4.76E-09, 1.78E-08]</v>
      </c>
    </row>
    <row r="73" spans="1:17" x14ac:dyDescent="0.4">
      <c r="A73" s="2">
        <v>336212</v>
      </c>
      <c r="B73" t="str">
        <f>VLOOKUP(A73,产业名称检索表!A:B,2,FALSE)</f>
        <v>Truck trailer manufacturing</v>
      </c>
      <c r="C73" s="2" t="str">
        <f>"[" &amp; TEXT(D_low_2.5!B152,"0.00E+00") &amp; ", " &amp; TEXT(D_high_97.5!B152,"0.00E+00") &amp; "]"</f>
        <v>[6.08E-08, 1.40E-07]</v>
      </c>
      <c r="D73" s="10">
        <f>(D_high_97.5!B152-D_low_2.5!B152)/VLOOKUP(A73,[3]average!$A:$C,3,FALSE)</f>
        <v>1.0782805031409963</v>
      </c>
      <c r="E73" s="2" t="str">
        <f>"[" &amp; TEXT(D_low_2.5!C152,"0.00E+00") &amp; ", " &amp; TEXT(D_high_97.5!C152,"0.00E+00") &amp; "]"</f>
        <v>[1.58E-11, 5.60E-11]</v>
      </c>
      <c r="F73" s="2" t="str">
        <f>"[" &amp; TEXT(D_low_2.5!D152,"0.00E+00") &amp; ", " &amp; TEXT(D_high_97.5!D152,"0.00E+00") &amp; "]"</f>
        <v>[1.44E-09, 5.08E-09]</v>
      </c>
      <c r="G73" s="2" t="str">
        <f>"[" &amp; TEXT(D_low_2.5!E152,"0.00E+00") &amp; ", " &amp; TEXT(D_high_97.5!E152,"0.00E+00") &amp; "]"</f>
        <v>[2.85E-12, 1.04E-11]</v>
      </c>
      <c r="H73" s="2" t="str">
        <f>"[" &amp; TEXT(D_low_2.5!F152,"0.00E+00") &amp; ", " &amp; TEXT(D_high_97.5!F152,"0.00E+00") &amp; "]"</f>
        <v>[3.59E-13, 1.42E-12]</v>
      </c>
      <c r="I73" s="2" t="str">
        <f>"[" &amp; TEXT(D_low_2.5!G152,"0.00E+00") &amp; ", " &amp; TEXT(D_high_97.5!G152,"0.00E+00") &amp; "]"</f>
        <v>[1.16E-12, 4.66E-12]</v>
      </c>
      <c r="J73" s="2" t="str">
        <f>"[" &amp; TEXT(D_low_2.5!H152,"0.00E+00") &amp; ", " &amp; TEXT(D_high_97.5!H152,"0.00E+00") &amp; "]"</f>
        <v>[4.75E-09, 4.21E-08]</v>
      </c>
      <c r="K73" s="2" t="str">
        <f>"[" &amp; TEXT(D_low_2.5!I152,"0.00E+00") &amp; ", " &amp; TEXT(D_high_97.5!I152,"0.00E+00") &amp; "]"</f>
        <v>[6.83E-10, 2.76E-09]</v>
      </c>
      <c r="L73" s="2" t="str">
        <f>"[" &amp; TEXT(D_low_2.5!J152,"0.00E+00") &amp; ", " &amp; TEXT(D_high_97.5!J152,"0.00E+00") &amp; "]"</f>
        <v>[3.58E-09, 1.97E-08]</v>
      </c>
      <c r="M73" s="2" t="str">
        <f>"[" &amp; TEXT(D_low_2.5!K152,"0.00E+00") &amp; ", " &amp; TEXT(D_high_97.5!K152,"0.00E+00") &amp; "]"</f>
        <v>[2.06E-09, 1.16E-08]</v>
      </c>
      <c r="N73" s="2" t="str">
        <f>"[" &amp; TEXT(D_low_2.5!L152,"0.00E+00") &amp; ", " &amp; TEXT(D_high_97.5!L152,"0.00E+00") &amp; "]"</f>
        <v>[1.10E-09, 4.30E-09]</v>
      </c>
      <c r="O73" s="2" t="str">
        <f>"[" &amp; TEXT(D_low_2.5!M152,"0.00E+00") &amp; ", " &amp; TEXT(D_high_97.5!M152,"0.00E+00") &amp; "]"</f>
        <v>[1.15E-09, 7.01E-09]</v>
      </c>
      <c r="P73" s="2" t="str">
        <f>"[" &amp; TEXT(D_low_2.5!N152,"0.00E+00") &amp; ", " &amp; TEXT(D_high_97.5!N152,"0.00E+00") &amp; "]"</f>
        <v>[8.02E-09, 8.53E-09]</v>
      </c>
      <c r="Q73" s="2" t="str">
        <f>"[" &amp; TEXT(D_low_2.5!O152,"0.00E+00") &amp; ", " &amp; TEXT(D_high_97.5!O152,"0.00E+00") &amp; "]"</f>
        <v>[2.19E-08, 8.41E-08]</v>
      </c>
    </row>
    <row r="74" spans="1:17" x14ac:dyDescent="0.4">
      <c r="A74" s="2">
        <v>325414</v>
      </c>
      <c r="B74" t="str">
        <f>VLOOKUP(A74,产业名称检索表!A:B,2,FALSE)</f>
        <v>Biological product (except diagnostic) manufacturing</v>
      </c>
      <c r="C74" s="2" t="str">
        <f>"[" &amp; TEXT(D_low_2.5!B253,"0.00E+00") &amp; ", " &amp; TEXT(D_high_97.5!B253,"0.00E+00") &amp; "]"</f>
        <v>[7.19E-09, 1.61E-08]</v>
      </c>
      <c r="D74" s="10">
        <f>(D_high_97.5!B253-D_low_2.5!B253)/VLOOKUP(A74,[3]average!$A:$C,3,FALSE)</f>
        <v>1.0754192803172311</v>
      </c>
      <c r="E74" s="2" t="str">
        <f>"[" &amp; TEXT(D_low_2.5!C253,"0.00E+00") &amp; ", " &amp; TEXT(D_high_97.5!C253,"0.00E+00") &amp; "]"</f>
        <v>[9.96E-13, 3.47E-12]</v>
      </c>
      <c r="F74" s="2" t="str">
        <f>"[" &amp; TEXT(D_low_2.5!D253,"0.00E+00") &amp; ", " &amp; TEXT(D_high_97.5!D253,"0.00E+00") &amp; "]"</f>
        <v>[3.32E-11, 1.34E-10]</v>
      </c>
      <c r="G74" s="2" t="str">
        <f>"[" &amp; TEXT(D_low_2.5!E253,"0.00E+00") &amp; ", " &amp; TEXT(D_high_97.5!E253,"0.00E+00") &amp; "]"</f>
        <v>[8.62E-14, 3.86E-13]</v>
      </c>
      <c r="H74" s="2" t="str">
        <f>"[" &amp; TEXT(D_low_2.5!F253,"0.00E+00") &amp; ", " &amp; TEXT(D_high_97.5!F253,"0.00E+00") &amp; "]"</f>
        <v>[1.44E-14, 6.39E-14]</v>
      </c>
      <c r="I74" s="2" t="str">
        <f>"[" &amp; TEXT(D_low_2.5!G253,"0.00E+00") &amp; ", " &amp; TEXT(D_high_97.5!G253,"0.00E+00") &amp; "]"</f>
        <v>[6.12E-14, 2.67E-13]</v>
      </c>
      <c r="J74" s="2" t="str">
        <f>"[" &amp; TEXT(D_low_2.5!H253,"0.00E+00") &amp; ", " &amp; TEXT(D_high_97.5!H253,"0.00E+00") &amp; "]"</f>
        <v>[5.03E-10, 2.00E-09]</v>
      </c>
      <c r="K74" s="2" t="str">
        <f>"[" &amp; TEXT(D_low_2.5!I253,"0.00E+00") &amp; ", " &amp; TEXT(D_high_97.5!I253,"0.00E+00") &amp; "]"</f>
        <v>[7.96E-10, 7.58E-09]</v>
      </c>
      <c r="L74" s="2" t="str">
        <f>"[" &amp; TEXT(D_low_2.5!J253,"0.00E+00") &amp; ", " &amp; TEXT(D_high_97.5!J253,"0.00E+00") &amp; "]"</f>
        <v>[3.22E-10, 1.16E-09]</v>
      </c>
      <c r="M74" s="2" t="str">
        <f>"[" &amp; TEXT(D_low_2.5!K253,"0.00E+00") &amp; ", " &amp; TEXT(D_high_97.5!K253,"0.00E+00") &amp; "]"</f>
        <v>[6.31E-10, 3.56E-09]</v>
      </c>
      <c r="N74" s="2" t="str">
        <f>"[" &amp; TEXT(D_low_2.5!L253,"0.00E+00") &amp; ", " &amp; TEXT(D_high_97.5!L253,"0.00E+00") &amp; "]"</f>
        <v>[3.42E-10, 1.35E-09]</v>
      </c>
      <c r="O74" s="2" t="str">
        <f>"[" &amp; TEXT(D_low_2.5!M253,"0.00E+00") &amp; ", " &amp; TEXT(D_high_97.5!M253,"0.00E+00") &amp; "]"</f>
        <v>[1.64E-10, 6.03E-10]</v>
      </c>
      <c r="P74" s="2" t="str">
        <f>"[" &amp; TEXT(D_low_2.5!N253,"0.00E+00") &amp; ", " &amp; TEXT(D_high_97.5!N253,"0.00E+00") &amp; "]"</f>
        <v>[7.67E-10, 8.22E-10]</v>
      </c>
      <c r="Q74" s="2" t="str">
        <f>"[" &amp; TEXT(D_low_2.5!O253,"0.00E+00") &amp; ", " &amp; TEXT(D_high_97.5!O253,"0.00E+00") &amp; "]"</f>
        <v>[1.18E-09, 4.74E-09]</v>
      </c>
    </row>
    <row r="75" spans="1:17" x14ac:dyDescent="0.4">
      <c r="A75" s="2">
        <v>213111</v>
      </c>
      <c r="B75" t="str">
        <f>VLOOKUP(A75,产业名称检索表!A:B,2,FALSE)</f>
        <v>Drilling oil and gas wells</v>
      </c>
      <c r="C75" s="2" t="str">
        <f>"[" &amp; TEXT(D_low_2.5!B21,"0.00E+00") &amp; ", " &amp; TEXT(D_high_97.5!B21,"0.00E+00") &amp; "]"</f>
        <v>[1.10E-08, 2.50E-08]</v>
      </c>
      <c r="D75" s="10">
        <f>(D_high_97.5!B21-D_low_2.5!B21)/VLOOKUP(A75,[3]average!$A:$C,3,FALSE)</f>
        <v>1.0693145274203566</v>
      </c>
      <c r="E75" s="2" t="str">
        <f>"[" &amp; TEXT(D_low_2.5!C21,"0.00E+00") &amp; ", " &amp; TEXT(D_high_97.5!C21,"0.00E+00") &amp; "]"</f>
        <v>[2.72E-12, 1.10E-11]</v>
      </c>
      <c r="F75" s="2" t="str">
        <f>"[" &amp; TEXT(D_low_2.5!D21,"0.00E+00") &amp; ", " &amp; TEXT(D_high_97.5!D21,"0.00E+00") &amp; "]"</f>
        <v>[7.02E-10, 2.82E-09]</v>
      </c>
      <c r="G75" s="2" t="str">
        <f>"[" &amp; TEXT(D_low_2.5!E21,"0.00E+00") &amp; ", " &amp; TEXT(D_high_97.5!E21,"0.00E+00") &amp; "]"</f>
        <v>[5.19E-13, 2.63E-12]</v>
      </c>
      <c r="H75" s="2" t="str">
        <f>"[" &amp; TEXT(D_low_2.5!F21,"0.00E+00") &amp; ", " &amp; TEXT(D_high_97.5!F21,"0.00E+00") &amp; "]"</f>
        <v>[0.00E+00, 0.00E+00]</v>
      </c>
      <c r="I75" s="2" t="str">
        <f>"[" &amp; TEXT(D_low_2.5!G21,"0.00E+00") &amp; ", " &amp; TEXT(D_high_97.5!G21,"0.00E+00") &amp; "]"</f>
        <v>[1.69E-13, 7.74E-13]</v>
      </c>
      <c r="J75" s="2" t="str">
        <f>"[" &amp; TEXT(D_low_2.5!H21,"0.00E+00") &amp; ", " &amp; TEXT(D_high_97.5!H21,"0.00E+00") &amp; "]"</f>
        <v>[1.07E-09, 1.01E-08]</v>
      </c>
      <c r="K75" s="2" t="str">
        <f>"[" &amp; TEXT(D_low_2.5!I21,"0.00E+00") &amp; ", " &amp; TEXT(D_high_97.5!I21,"0.00E+00") &amp; "]"</f>
        <v>[1.84E-10, 1.20E-09]</v>
      </c>
      <c r="L75" s="2" t="str">
        <f>"[" &amp; TEXT(D_low_2.5!J21,"0.00E+00") &amp; ", " &amp; TEXT(D_high_97.5!J21,"0.00E+00") &amp; "]"</f>
        <v>[6.46E-10, 4.79E-09]</v>
      </c>
      <c r="M75" s="2" t="str">
        <f>"[" &amp; TEXT(D_low_2.5!K21,"0.00E+00") &amp; ", " &amp; TEXT(D_high_97.5!K21,"0.00E+00") &amp; "]"</f>
        <v>[0.00E+00, 0.00E+00]</v>
      </c>
      <c r="N75" s="2" t="str">
        <f>"[" &amp; TEXT(D_low_2.5!L21,"0.00E+00") &amp; ", " &amp; TEXT(D_high_97.5!L21,"0.00E+00") &amp; "]"</f>
        <v>[0.00E+00, 0.00E+00]</v>
      </c>
      <c r="O75" s="2" t="str">
        <f>"[" &amp; TEXT(D_low_2.5!M21,"0.00E+00") &amp; ", " &amp; TEXT(D_high_97.5!M21,"0.00E+00") &amp; "]"</f>
        <v>[4.13E-10, 2.65E-09]</v>
      </c>
      <c r="P75" s="2" t="str">
        <f>"[" &amp; TEXT(D_low_2.5!N21,"0.00E+00") &amp; ", " &amp; TEXT(D_high_97.5!N21,"0.00E+00") &amp; "]"</f>
        <v>[1.76E-09, 1.92E-09]</v>
      </c>
      <c r="Q75" s="2" t="str">
        <f>"[" &amp; TEXT(D_low_2.5!O21,"0.00E+00") &amp; ", " &amp; TEXT(D_high_97.5!O21,"0.00E+00") &amp; "]"</f>
        <v>[2.83E-09, 1.15E-08]</v>
      </c>
    </row>
    <row r="76" spans="1:17" x14ac:dyDescent="0.4">
      <c r="A76" s="2">
        <v>311520</v>
      </c>
      <c r="B76" t="str">
        <f>VLOOKUP(A76,产业名称检索表!A:B,2,FALSE)</f>
        <v>Ice cream and frozen dessert manufacturing</v>
      </c>
      <c r="C76" s="2" t="str">
        <f>"[" &amp; TEXT(D_low_2.5!B205,"0.00E+00") &amp; ", " &amp; TEXT(D_high_97.5!B205,"0.00E+00") &amp; "]"</f>
        <v>[5.55E-08, 1.25E-07]</v>
      </c>
      <c r="D76" s="10">
        <f>(D_high_97.5!B205-D_low_2.5!B205)/VLOOKUP(A76,[3]average!$A:$C,3,FALSE)</f>
        <v>1.0667819866064778</v>
      </c>
      <c r="E76" s="2" t="str">
        <f>"[" &amp; TEXT(D_low_2.5!C205,"0.00E+00") &amp; ", " &amp; TEXT(D_high_97.5!C205,"0.00E+00") &amp; "]"</f>
        <v>[1.96E-11, 6.87E-11]</v>
      </c>
      <c r="F76" s="2" t="str">
        <f>"[" &amp; TEXT(D_low_2.5!D205,"0.00E+00") &amp; ", " &amp; TEXT(D_high_97.5!D205,"0.00E+00") &amp; "]"</f>
        <v>[8.64E-10, 3.53E-09]</v>
      </c>
      <c r="G76" s="2" t="str">
        <f>"[" &amp; TEXT(D_low_2.5!E205,"0.00E+00") &amp; ", " &amp; TEXT(D_high_97.5!E205,"0.00E+00") &amp; "]"</f>
        <v>[2.30E-12, 8.97E-12]</v>
      </c>
      <c r="H76" s="2" t="str">
        <f>"[" &amp; TEXT(D_low_2.5!F205,"0.00E+00") &amp; ", " &amp; TEXT(D_high_97.5!F205,"0.00E+00") &amp; "]"</f>
        <v>[6.47E-14, 2.85E-13]</v>
      </c>
      <c r="I76" s="2" t="str">
        <f>"[" &amp; TEXT(D_low_2.5!G205,"0.00E+00") &amp; ", " &amp; TEXT(D_high_97.5!G205,"0.00E+00") &amp; "]"</f>
        <v>[1.98E-12, 7.72E-12]</v>
      </c>
      <c r="J76" s="2" t="str">
        <f>"[" &amp; TEXT(D_low_2.5!H205,"0.00E+00") &amp; ", " &amp; TEXT(D_high_97.5!H205,"0.00E+00") &amp; "]"</f>
        <v>[5.42E-09, 3.92E-08]</v>
      </c>
      <c r="K76" s="2" t="str">
        <f>"[" &amp; TEXT(D_low_2.5!I205,"0.00E+00") &amp; ", " &amp; TEXT(D_high_97.5!I205,"0.00E+00") &amp; "]"</f>
        <v>[9.20E-10, 3.71E-09]</v>
      </c>
      <c r="L76" s="2" t="str">
        <f>"[" &amp; TEXT(D_low_2.5!J205,"0.00E+00") &amp; ", " &amp; TEXT(D_high_97.5!J205,"0.00E+00") &amp; "]"</f>
        <v>[2.66E-09, 1.52E-08]</v>
      </c>
      <c r="M76" s="2" t="str">
        <f>"[" &amp; TEXT(D_low_2.5!K205,"0.00E+00") &amp; ", " &amp; TEXT(D_high_97.5!K205,"0.00E+00") &amp; "]"</f>
        <v>[1.34E-09, 4.91E-09]</v>
      </c>
      <c r="N76" s="2" t="str">
        <f>"[" &amp; TEXT(D_low_2.5!L205,"0.00E+00") &amp; ", " &amp; TEXT(D_high_97.5!L205,"0.00E+00") &amp; "]"</f>
        <v>[5.67E-09, 4.86E-08]</v>
      </c>
      <c r="O76" s="2" t="str">
        <f>"[" &amp; TEXT(D_low_2.5!M205,"0.00E+00") &amp; ", " &amp; TEXT(D_high_97.5!M205,"0.00E+00") &amp; "]"</f>
        <v>[7.21E-10, 2.61E-09]</v>
      </c>
      <c r="P76" s="2" t="str">
        <f>"[" &amp; TEXT(D_low_2.5!N205,"0.00E+00") &amp; ", " &amp; TEXT(D_high_97.5!N205,"0.00E+00") &amp; "]"</f>
        <v>[1.00E-08, 1.07E-08]</v>
      </c>
      <c r="Q76" s="2" t="str">
        <f>"[" &amp; TEXT(D_low_2.5!O205,"0.00E+00") &amp; ", " &amp; TEXT(D_high_97.5!O205,"0.00E+00") &amp; "]"</f>
        <v>[1.10E-08, 4.11E-08]</v>
      </c>
    </row>
    <row r="77" spans="1:17" x14ac:dyDescent="0.4">
      <c r="A77" s="2">
        <v>541512</v>
      </c>
      <c r="B77" t="str">
        <f>VLOOKUP(A77,产业名称检索表!A:B,2,FALSE)</f>
        <v>Computer systems design services</v>
      </c>
      <c r="C77" s="2" t="str">
        <f>"[" &amp; TEXT(D_low_2.5!B333,"0.00E+00") &amp; ", " &amp; TEXT(D_high_97.5!B333,"0.00E+00") &amp; "]"</f>
        <v>[2.26E-09, 5.16E-09]</v>
      </c>
      <c r="D77" s="10">
        <f>(D_high_97.5!B333-D_low_2.5!B333)/VLOOKUP(A77,[3]average!$A:$C,3,FALSE)</f>
        <v>1.0655107200976022</v>
      </c>
      <c r="E77" s="2" t="str">
        <f>"[" &amp; TEXT(D_low_2.5!C333,"0.00E+00") &amp; ", " &amp; TEXT(D_high_97.5!C333,"0.00E+00") &amp; "]"</f>
        <v>[7.05E-13, 2.69E-12]</v>
      </c>
      <c r="F77" s="2" t="str">
        <f>"[" &amp; TEXT(D_low_2.5!D333,"0.00E+00") &amp; ", " &amp; TEXT(D_high_97.5!D333,"0.00E+00") &amp; "]"</f>
        <v>[4.40E-11, 2.78E-10]</v>
      </c>
      <c r="G77" s="2" t="str">
        <f>"[" &amp; TEXT(D_low_2.5!E333,"0.00E+00") &amp; ", " &amp; TEXT(D_high_97.5!E333,"0.00E+00") &amp; "]"</f>
        <v>[4.39E-14, 1.92E-13]</v>
      </c>
      <c r="H77" s="2" t="str">
        <f>"[" &amp; TEXT(D_low_2.5!F333,"0.00E+00") &amp; ", " &amp; TEXT(D_high_97.5!F333,"0.00E+00") &amp; "]"</f>
        <v>[9.76E-15, 7.53E-14]</v>
      </c>
      <c r="I77" s="2" t="str">
        <f>"[" &amp; TEXT(D_low_2.5!G333,"0.00E+00") &amp; ", " &amp; TEXT(D_high_97.5!G333,"0.00E+00") &amp; "]"</f>
        <v>[9.38E-14, 6.26E-13]</v>
      </c>
      <c r="J77" s="2" t="str">
        <f>"[" &amp; TEXT(D_low_2.5!H333,"0.00E+00") &amp; ", " &amp; TEXT(D_high_97.5!H333,"0.00E+00") &amp; "]"</f>
        <v>[3.79E-12, 6.71E-11]</v>
      </c>
      <c r="K77" s="2" t="str">
        <f>"[" &amp; TEXT(D_low_2.5!I333,"0.00E+00") &amp; ", " &amp; TEXT(D_high_97.5!I333,"0.00E+00") &amp; "]"</f>
        <v>[1.55E-12, 2.88E-11]</v>
      </c>
      <c r="L77" s="2" t="str">
        <f>"[" &amp; TEXT(D_low_2.5!J333,"0.00E+00") &amp; ", " &amp; TEXT(D_high_97.5!J333,"0.00E+00") &amp; "]"</f>
        <v>[2.41E-11, 1.45E-10]</v>
      </c>
      <c r="M77" s="2" t="str">
        <f>"[" &amp; TEXT(D_low_2.5!K333,"0.00E+00") &amp; ", " &amp; TEXT(D_high_97.5!K333,"0.00E+00") &amp; "]"</f>
        <v>[8.95E-11, 4.08E-10]</v>
      </c>
      <c r="N77" s="2" t="str">
        <f>"[" &amp; TEXT(D_low_2.5!L333,"0.00E+00") &amp; ", " &amp; TEXT(D_high_97.5!L333,"0.00E+00") &amp; "]"</f>
        <v>[7.66E-11, 4.23E-10]</v>
      </c>
      <c r="O77" s="2" t="str">
        <f>"[" &amp; TEXT(D_low_2.5!M333,"0.00E+00") &amp; ", " &amp; TEXT(D_high_97.5!M333,"0.00E+00") &amp; "]"</f>
        <v>[4.31E-11, 1.81E-10]</v>
      </c>
      <c r="P77" s="2" t="str">
        <f>"[" &amp; TEXT(D_low_2.5!N333,"0.00E+00") &amp; ", " &amp; TEXT(D_high_97.5!N333,"0.00E+00") &amp; "]"</f>
        <v>[7.90E-10, 8.44E-10]</v>
      </c>
      <c r="Q77" s="2" t="str">
        <f>"[" &amp; TEXT(D_low_2.5!O333,"0.00E+00") &amp; ", " &amp; TEXT(D_high_97.5!O333,"0.00E+00") &amp; "]"</f>
        <v>[8.08E-10, 3.66E-09]</v>
      </c>
    </row>
    <row r="78" spans="1:17" x14ac:dyDescent="0.4">
      <c r="A78" s="2">
        <v>331420</v>
      </c>
      <c r="B78" t="str">
        <f>VLOOKUP(A78,产业名称检索表!A:B,2,FALSE)</f>
        <v>Copper rolling, drawing, extruding and alloying</v>
      </c>
      <c r="C78" s="2" t="str">
        <f>"[" &amp; TEXT(D_low_2.5!B59,"0.00E+00") &amp; ", " &amp; TEXT(D_high_97.5!B59,"0.00E+00") &amp; "]"</f>
        <v>[1.56E-08, 3.51E-08]</v>
      </c>
      <c r="D78" s="10">
        <f>(D_high_97.5!B59-D_low_2.5!B59)/VLOOKUP(A78,[3]average!$A:$C,3,FALSE)</f>
        <v>1.0622565152147705</v>
      </c>
      <c r="E78" s="2" t="str">
        <f>"[" &amp; TEXT(D_low_2.5!C59,"0.00E+00") &amp; ", " &amp; TEXT(D_high_97.5!C59,"0.00E+00") &amp; "]"</f>
        <v>[3.79E-12, 1.39E-11]</v>
      </c>
      <c r="F78" s="2" t="str">
        <f>"[" &amp; TEXT(D_low_2.5!D59,"0.00E+00") &amp; ", " &amp; TEXT(D_high_97.5!D59,"0.00E+00") &amp; "]"</f>
        <v>[2.85E-10, 1.13E-09]</v>
      </c>
      <c r="G78" s="2" t="str">
        <f>"[" &amp; TEXT(D_low_2.5!E59,"0.00E+00") &amp; ", " &amp; TEXT(D_high_97.5!E59,"0.00E+00") &amp; "]"</f>
        <v>[4.70E-13, 1.77E-12]</v>
      </c>
      <c r="H78" s="2" t="str">
        <f>"[" &amp; TEXT(D_low_2.5!F59,"0.00E+00") &amp; ", " &amp; TEXT(D_high_97.5!F59,"0.00E+00") &amp; "]"</f>
        <v>[3.15E-14, 1.69E-13]</v>
      </c>
      <c r="I78" s="2" t="str">
        <f>"[" &amp; TEXT(D_low_2.5!G59,"0.00E+00") &amp; ", " &amp; TEXT(D_high_97.5!G59,"0.00E+00") &amp; "]"</f>
        <v>[3.91E-13, 1.55E-12]</v>
      </c>
      <c r="J78" s="2" t="str">
        <f>"[" &amp; TEXT(D_low_2.5!H59,"0.00E+00") &amp; ", " &amp; TEXT(D_high_97.5!H59,"0.00E+00") &amp; "]"</f>
        <v>[4.00E-09, 2.02E-08]</v>
      </c>
      <c r="K78" s="2" t="str">
        <f>"[" &amp; TEXT(D_low_2.5!I59,"0.00E+00") &amp; ", " &amp; TEXT(D_high_97.5!I59,"0.00E+00") &amp; "]"</f>
        <v>[2.04E-10, 8.25E-10]</v>
      </c>
      <c r="L78" s="2" t="str">
        <f>"[" &amp; TEXT(D_low_2.5!J59,"0.00E+00") &amp; ", " &amp; TEXT(D_high_97.5!J59,"0.00E+00") &amp; "]"</f>
        <v>[1.06E-09, 5.32E-09]</v>
      </c>
      <c r="M78" s="2" t="str">
        <f>"[" &amp; TEXT(D_low_2.5!K59,"0.00E+00") &amp; ", " &amp; TEXT(D_high_97.5!K59,"0.00E+00") &amp; "]"</f>
        <v>[2.95E-10, 1.09E-09]</v>
      </c>
      <c r="N78" s="2" t="str">
        <f>"[" &amp; TEXT(D_low_2.5!L59,"0.00E+00") &amp; ", " &amp; TEXT(D_high_97.5!L59,"0.00E+00") &amp; "]"</f>
        <v>[3.48E-10, 1.38E-09]</v>
      </c>
      <c r="O78" s="2" t="str">
        <f>"[" &amp; TEXT(D_low_2.5!M59,"0.00E+00") &amp; ", " &amp; TEXT(D_high_97.5!M59,"0.00E+00") &amp; "]"</f>
        <v>[5.20E-10, 2.81E-09]</v>
      </c>
      <c r="P78" s="2" t="str">
        <f>"[" &amp; TEXT(D_low_2.5!N59,"0.00E+00") &amp; ", " &amp; TEXT(D_high_97.5!N59,"0.00E+00") &amp; "]"</f>
        <v>[1.56E-09, 1.66E-09]</v>
      </c>
      <c r="Q78" s="2" t="str">
        <f>"[" &amp; TEXT(D_low_2.5!O59,"0.00E+00") &amp; ", " &amp; TEXT(D_high_97.5!O59,"0.00E+00") &amp; "]"</f>
        <v>[2.60E-09, 1.02E-08]</v>
      </c>
    </row>
    <row r="79" spans="1:17" x14ac:dyDescent="0.4">
      <c r="A79" s="2">
        <v>339990</v>
      </c>
      <c r="B79" t="str">
        <f>VLOOKUP(A79,产业名称检索表!A:B,2,FALSE)</f>
        <v>All other miscellaneous manufacturing</v>
      </c>
      <c r="C79" s="2" t="str">
        <f>"[" &amp; TEXT(D_low_2.5!B191,"0.00E+00") &amp; ", " &amp; TEXT(D_high_97.5!B191,"0.00E+00") &amp; "]"</f>
        <v>[4.26E-08, 9.43E-08]</v>
      </c>
      <c r="D79" s="10">
        <f>(D_high_97.5!B191-D_low_2.5!B191)/VLOOKUP(A79,[3]average!$A:$C,3,FALSE)</f>
        <v>1.0455527573521886</v>
      </c>
      <c r="E79" s="2" t="str">
        <f>"[" &amp; TEXT(D_low_2.5!C191,"0.00E+00") &amp; ", " &amp; TEXT(D_high_97.5!C191,"0.00E+00") &amp; "]"</f>
        <v>[1.03E-11, 4.00E-11]</v>
      </c>
      <c r="F79" s="2" t="str">
        <f>"[" &amp; TEXT(D_low_2.5!D191,"0.00E+00") &amp; ", " &amp; TEXT(D_high_97.5!D191,"0.00E+00") &amp; "]"</f>
        <v>[5.12E-10, 1.89E-09]</v>
      </c>
      <c r="G79" s="2" t="str">
        <f>"[" &amp; TEXT(D_low_2.5!E191,"0.00E+00") &amp; ", " &amp; TEXT(D_high_97.5!E191,"0.00E+00") &amp; "]"</f>
        <v>[1.87E-12, 1.26E-11]</v>
      </c>
      <c r="H79" s="2" t="str">
        <f>"[" &amp; TEXT(D_low_2.5!F191,"0.00E+00") &amp; ", " &amp; TEXT(D_high_97.5!F191,"0.00E+00") &amp; "]"</f>
        <v>[2.23E-13, 9.91E-13]</v>
      </c>
      <c r="I79" s="2" t="str">
        <f>"[" &amp; TEXT(D_low_2.5!G191,"0.00E+00") &amp; ", " &amp; TEXT(D_high_97.5!G191,"0.00E+00") &amp; "]"</f>
        <v>[8.23E-13, 3.30E-12]</v>
      </c>
      <c r="J79" s="2" t="str">
        <f>"[" &amp; TEXT(D_low_2.5!H191,"0.00E+00") &amp; ", " &amp; TEXT(D_high_97.5!H191,"0.00E+00") &amp; "]"</f>
        <v>[7.88E-09, 4.55E-08]</v>
      </c>
      <c r="K79" s="2" t="str">
        <f>"[" &amp; TEXT(D_low_2.5!I191,"0.00E+00") &amp; ", " &amp; TEXT(D_high_97.5!I191,"0.00E+00") &amp; "]"</f>
        <v>[7.58E-10, 3.86E-09]</v>
      </c>
      <c r="L79" s="2" t="str">
        <f>"[" &amp; TEXT(D_low_2.5!J191,"0.00E+00") &amp; ", " &amp; TEXT(D_high_97.5!J191,"0.00E+00") &amp; "]"</f>
        <v>[1.05E-09, 4.35E-09]</v>
      </c>
      <c r="M79" s="2" t="str">
        <f>"[" &amp; TEXT(D_low_2.5!K191,"0.00E+00") &amp; ", " &amp; TEXT(D_high_97.5!K191,"0.00E+00") &amp; "]"</f>
        <v>[2.84E-09, 1.17E-08]</v>
      </c>
      <c r="N79" s="2" t="str">
        <f>"[" &amp; TEXT(D_low_2.5!L191,"0.00E+00") &amp; ", " &amp; TEXT(D_high_97.5!L191,"0.00E+00") &amp; "]"</f>
        <v>[1.25E-09, 6.23E-09]</v>
      </c>
      <c r="O79" s="2" t="str">
        <f>"[" &amp; TEXT(D_low_2.5!M191,"0.00E+00") &amp; ", " &amp; TEXT(D_high_97.5!M191,"0.00E+00") &amp; "]"</f>
        <v>[1.09E-09, 4.07E-09]</v>
      </c>
      <c r="P79" s="2" t="str">
        <f>"[" &amp; TEXT(D_low_2.5!N191,"0.00E+00") &amp; ", " &amp; TEXT(D_high_97.5!N191,"0.00E+00") &amp; "]"</f>
        <v>[7.23E-09, 7.72E-09]</v>
      </c>
      <c r="Q79" s="2" t="str">
        <f>"[" &amp; TEXT(D_low_2.5!O191,"0.00E+00") &amp; ", " &amp; TEXT(D_high_97.5!O191,"0.00E+00") &amp; "]"</f>
        <v>[8.54E-09, 3.64E-08]</v>
      </c>
    </row>
    <row r="80" spans="1:17" x14ac:dyDescent="0.4">
      <c r="A80" s="2">
        <v>325620</v>
      </c>
      <c r="B80" t="str">
        <f>VLOOKUP(A80,产业名称检索表!A:B,2,FALSE)</f>
        <v>Toilet preparation manufacturing</v>
      </c>
      <c r="C80" s="2" t="str">
        <f>"[" &amp; TEXT(D_low_2.5!B259,"0.00E+00") &amp; ", " &amp; TEXT(D_high_97.5!B259,"0.00E+00") &amp; "]"</f>
        <v>[1.07E-08, 2.37E-08]</v>
      </c>
      <c r="D80" s="10">
        <f>(D_high_97.5!B259-D_low_2.5!B259)/VLOOKUP(A80,[3]average!$A:$C,3,FALSE)</f>
        <v>1.045513843141284</v>
      </c>
      <c r="E80" s="2" t="str">
        <f>"[" &amp; TEXT(D_low_2.5!C259,"0.00E+00") &amp; ", " &amp; TEXT(D_high_97.5!C259,"0.00E+00") &amp; "]"</f>
        <v>[1.92E-12, 7.07E-12]</v>
      </c>
      <c r="F80" s="2" t="str">
        <f>"[" &amp; TEXT(D_low_2.5!D259,"0.00E+00") &amp; ", " &amp; TEXT(D_high_97.5!D259,"0.00E+00") &amp; "]"</f>
        <v>[1.31E-10, 6.22E-10]</v>
      </c>
      <c r="G80" s="2" t="str">
        <f>"[" &amp; TEXT(D_low_2.5!E259,"0.00E+00") &amp; ", " &amp; TEXT(D_high_97.5!E259,"0.00E+00") &amp; "]"</f>
        <v>[2.97E-13, 1.18E-12]</v>
      </c>
      <c r="H80" s="2" t="str">
        <f>"[" &amp; TEXT(D_low_2.5!F259,"0.00E+00") &amp; ", " &amp; TEXT(D_high_97.5!F259,"0.00E+00") &amp; "]"</f>
        <v>[6.36E-14, 3.90E-13]</v>
      </c>
      <c r="I80" s="2" t="str">
        <f>"[" &amp; TEXT(D_low_2.5!G259,"0.00E+00") &amp; ", " &amp; TEXT(D_high_97.5!G259,"0.00E+00") &amp; "]"</f>
        <v>[2.59E-13, 1.03E-12]</v>
      </c>
      <c r="J80" s="2" t="str">
        <f>"[" &amp; TEXT(D_low_2.5!H259,"0.00E+00") &amp; ", " &amp; TEXT(D_high_97.5!H259,"0.00E+00") &amp; "]"</f>
        <v>[2.58E-09, 1.33E-08]</v>
      </c>
      <c r="K80" s="2" t="str">
        <f>"[" &amp; TEXT(D_low_2.5!I259,"0.00E+00") &amp; ", " &amp; TEXT(D_high_97.5!I259,"0.00E+00") &amp; "]"</f>
        <v>[1.19E-10, 4.88E-10]</v>
      </c>
      <c r="L80" s="2" t="str">
        <f>"[" &amp; TEXT(D_low_2.5!J259,"0.00E+00") &amp; ", " &amp; TEXT(D_high_97.5!J259,"0.00E+00") &amp; "]"</f>
        <v>[4.25E-10, 2.69E-09]</v>
      </c>
      <c r="M80" s="2" t="str">
        <f>"[" &amp; TEXT(D_low_2.5!K259,"0.00E+00") &amp; ", " &amp; TEXT(D_high_97.5!K259,"0.00E+00") &amp; "]"</f>
        <v>[1.73E-10, 6.44E-10]</v>
      </c>
      <c r="N80" s="2" t="str">
        <f>"[" &amp; TEXT(D_low_2.5!L259,"0.00E+00") &amp; ", " &amp; TEXT(D_high_97.5!L259,"0.00E+00") &amp; "]"</f>
        <v>[1.99E-10, 7.82E-10]</v>
      </c>
      <c r="O80" s="2" t="str">
        <f>"[" &amp; TEXT(D_low_2.5!M259,"0.00E+00") &amp; ", " &amp; TEXT(D_high_97.5!M259,"0.00E+00") &amp; "]"</f>
        <v>[6.00E-10, 2.89E-09]</v>
      </c>
      <c r="P80" s="2" t="str">
        <f>"[" &amp; TEXT(D_low_2.5!N259,"0.00E+00") &amp; ", " &amp; TEXT(D_high_97.5!N259,"0.00E+00") &amp; "]"</f>
        <v>[1.80E-09, 1.92E-09]</v>
      </c>
      <c r="Q80" s="2" t="str">
        <f>"[" &amp; TEXT(D_low_2.5!O259,"0.00E+00") &amp; ", " &amp; TEXT(D_high_97.5!O259,"0.00E+00") &amp; "]"</f>
        <v>[1.79E-09, 7.06E-09]</v>
      </c>
    </row>
    <row r="81" spans="1:17" x14ac:dyDescent="0.4">
      <c r="A81" s="2">
        <v>325110</v>
      </c>
      <c r="B81" t="str">
        <f>VLOOKUP(A81,产业名称检索表!A:B,2,FALSE)</f>
        <v>Petrochemical manufacturing</v>
      </c>
      <c r="C81" s="2" t="str">
        <f>"[" &amp; TEXT(D_low_2.5!B243,"0.00E+00") &amp; ", " &amp; TEXT(D_high_97.5!B243,"0.00E+00") &amp; "]"</f>
        <v>[1.10E-09, 2.43E-09]</v>
      </c>
      <c r="D81" s="10">
        <f>(D_high_97.5!B243-D_low_2.5!B243)/VLOOKUP(A81,[3]average!$A:$C,3,FALSE)</f>
        <v>1.0410257830000729</v>
      </c>
      <c r="E81" s="2" t="str">
        <f>"[" &amp; TEXT(D_low_2.5!C243,"0.00E+00") &amp; ", " &amp; TEXT(D_high_97.5!C243,"0.00E+00") &amp; "]"</f>
        <v>[1.01E-13, 4.40E-13]</v>
      </c>
      <c r="F81" s="2" t="str">
        <f>"[" &amp; TEXT(D_low_2.5!D243,"0.00E+00") &amp; ", " &amp; TEXT(D_high_97.5!D243,"0.00E+00") &amp; "]"</f>
        <v>[7.18E-12, 2.97E-11]</v>
      </c>
      <c r="G81" s="2" t="str">
        <f>"[" &amp; TEXT(D_low_2.5!E243,"0.00E+00") &amp; ", " &amp; TEXT(D_high_97.5!E243,"0.00E+00") &amp; "]"</f>
        <v>[1.72E-14, 7.73E-14]</v>
      </c>
      <c r="H81" s="2" t="str">
        <f>"[" &amp; TEXT(D_low_2.5!F243,"0.00E+00") &amp; ", " &amp; TEXT(D_high_97.5!F243,"0.00E+00") &amp; "]"</f>
        <v>[3.18E-15, 1.39E-14]</v>
      </c>
      <c r="I81" s="2" t="str">
        <f>"[" &amp; TEXT(D_low_2.5!G243,"0.00E+00") &amp; ", " &amp; TEXT(D_high_97.5!G243,"0.00E+00") &amp; "]"</f>
        <v>[1.18E-14, 5.18E-14]</v>
      </c>
      <c r="J81" s="2" t="str">
        <f>"[" &amp; TEXT(D_low_2.5!H243,"0.00E+00") &amp; ", " &amp; TEXT(D_high_97.5!H243,"0.00E+00") &amp; "]"</f>
        <v>[1.13E-10, 4.63E-10]</v>
      </c>
      <c r="K81" s="2" t="str">
        <f>"[" &amp; TEXT(D_low_2.5!I243,"0.00E+00") &amp; ", " &amp; TEXT(D_high_97.5!I243,"0.00E+00") &amp; "]"</f>
        <v>[1.45E-10, 1.32E-09]</v>
      </c>
      <c r="L81" s="2" t="str">
        <f>"[" &amp; TEXT(D_low_2.5!J243,"0.00E+00") &amp; ", " &amp; TEXT(D_high_97.5!J243,"0.00E+00") &amp; "]"</f>
        <v>[7.13E-11, 2.86E-10]</v>
      </c>
      <c r="M81" s="2" t="str">
        <f>"[" &amp; TEXT(D_low_2.5!K243,"0.00E+00") &amp; ", " &amp; TEXT(D_high_97.5!K243,"0.00E+00") &amp; "]"</f>
        <v>[6.65E-11, 2.51E-10]</v>
      </c>
      <c r="N81" s="2" t="str">
        <f>"[" &amp; TEXT(D_low_2.5!L243,"0.00E+00") &amp; ", " &amp; TEXT(D_high_97.5!L243,"0.00E+00") &amp; "]"</f>
        <v>[8.08E-11, 3.43E-10]</v>
      </c>
      <c r="O81" s="2" t="str">
        <f>"[" &amp; TEXT(D_low_2.5!M243,"0.00E+00") &amp; ", " &amp; TEXT(D_high_97.5!M243,"0.00E+00") &amp; "]"</f>
        <v>[3.56E-11, 1.34E-10]</v>
      </c>
      <c r="P81" s="2" t="str">
        <f>"[" &amp; TEXT(D_low_2.5!N243,"0.00E+00") &amp; ", " &amp; TEXT(D_high_97.5!N243,"0.00E+00") &amp; "]"</f>
        <v>[8.03E-11, 8.65E-11]</v>
      </c>
      <c r="Q81" s="2" t="str">
        <f>"[" &amp; TEXT(D_low_2.5!O243,"0.00E+00") &amp; ", " &amp; TEXT(D_high_97.5!O243,"0.00E+00") &amp; "]"</f>
        <v>[9.03E-11, 4.46E-10]</v>
      </c>
    </row>
    <row r="82" spans="1:17" x14ac:dyDescent="0.4">
      <c r="A82" s="2">
        <v>331490</v>
      </c>
      <c r="B82" t="str">
        <f>VLOOKUP(A82,产业名称检索表!A:B,2,FALSE)</f>
        <v>Nonferrous metal (except copper and aluminum) rolling, drawing, extruding and alloying</v>
      </c>
      <c r="C82" s="2" t="str">
        <f>"[" &amp; TEXT(D_low_2.5!B60,"0.00E+00") &amp; ", " &amp; TEXT(D_high_97.5!B60,"0.00E+00") &amp; "]"</f>
        <v>[1.85E-08, 4.01E-08]</v>
      </c>
      <c r="D82" s="10">
        <f>(D_high_97.5!B60-D_low_2.5!B60)/VLOOKUP(A82,[3]average!$A:$C,3,FALSE)</f>
        <v>1.0374604431177958</v>
      </c>
      <c r="E82" s="2" t="str">
        <f>"[" &amp; TEXT(D_low_2.5!C60,"0.00E+00") &amp; ", " &amp; TEXT(D_high_97.5!C60,"0.00E+00") &amp; "]"</f>
        <v>[3.02E-12, 1.10E-11]</v>
      </c>
      <c r="F82" s="2" t="str">
        <f>"[" &amp; TEXT(D_low_2.5!D60,"0.00E+00") &amp; ", " &amp; TEXT(D_high_97.5!D60,"0.00E+00") &amp; "]"</f>
        <v>[2.35E-10, 9.51E-10]</v>
      </c>
      <c r="G82" s="2" t="str">
        <f>"[" &amp; TEXT(D_low_2.5!E60,"0.00E+00") &amp; ", " &amp; TEXT(D_high_97.5!E60,"0.00E+00") &amp; "]"</f>
        <v>[2.24E-13, 9.09E-13]</v>
      </c>
      <c r="H82" s="2" t="str">
        <f>"[" &amp; TEXT(D_low_2.5!F60,"0.00E+00") &amp; ", " &amp; TEXT(D_high_97.5!F60,"0.00E+00") &amp; "]"</f>
        <v>[2.92E-14, 1.29E-13]</v>
      </c>
      <c r="I82" s="2" t="str">
        <f>"[" &amp; TEXT(D_low_2.5!G60,"0.00E+00") &amp; ", " &amp; TEXT(D_high_97.5!G60,"0.00E+00") &amp; "]"</f>
        <v>[3.38E-13, 1.54E-12]</v>
      </c>
      <c r="J82" s="2" t="str">
        <f>"[" &amp; TEXT(D_low_2.5!H60,"0.00E+00") &amp; ", " &amp; TEXT(D_high_97.5!H60,"0.00E+00") &amp; "]"</f>
        <v>[2.80E-09, 1.62E-08]</v>
      </c>
      <c r="K82" s="2" t="str">
        <f>"[" &amp; TEXT(D_low_2.5!I60,"0.00E+00") &amp; ", " &amp; TEXT(D_high_97.5!I60,"0.00E+00") &amp; "]"</f>
        <v>[1.20E-09, 9.70E-09]</v>
      </c>
      <c r="L82" s="2" t="str">
        <f>"[" &amp; TEXT(D_low_2.5!J60,"0.00E+00") &amp; ", " &amp; TEXT(D_high_97.5!J60,"0.00E+00") &amp; "]"</f>
        <v>[1.74E-09, 8.94E-09]</v>
      </c>
      <c r="M82" s="2" t="str">
        <f>"[" &amp; TEXT(D_low_2.5!K60,"0.00E+00") &amp; ", " &amp; TEXT(D_high_97.5!K60,"0.00E+00") &amp; "]"</f>
        <v>[6.42E-10, 2.34E-09]</v>
      </c>
      <c r="N82" s="2" t="str">
        <f>"[" &amp; TEXT(D_low_2.5!L60,"0.00E+00") &amp; ", " &amp; TEXT(D_high_97.5!L60,"0.00E+00") &amp; "]"</f>
        <v>[7.40E-10, 2.91E-09]</v>
      </c>
      <c r="O82" s="2" t="str">
        <f>"[" &amp; TEXT(D_low_2.5!M60,"0.00E+00") &amp; ", " &amp; TEXT(D_high_97.5!M60,"0.00E+00") &amp; "]"</f>
        <v>[5.55E-10, 2.57E-09]</v>
      </c>
      <c r="P82" s="2" t="str">
        <f>"[" &amp; TEXT(D_low_2.5!N60,"0.00E+00") &amp; ", " &amp; TEXT(D_high_97.5!N60,"0.00E+00") &amp; "]"</f>
        <v>[7.77E-10, 8.40E-10]</v>
      </c>
      <c r="Q82" s="2" t="str">
        <f>"[" &amp; TEXT(D_low_2.5!O60,"0.00E+00") &amp; ", " &amp; TEXT(D_high_97.5!O60,"0.00E+00") &amp; "]"</f>
        <v>[2.94E-09, 1.16E-08]</v>
      </c>
    </row>
    <row r="83" spans="1:17" x14ac:dyDescent="0.4">
      <c r="A83" s="2">
        <v>327100</v>
      </c>
      <c r="B83" t="str">
        <f>VLOOKUP(A83,产业名称检索表!A:B,2,FALSE)</f>
        <v>Clay product and refractory manufacturing</v>
      </c>
      <c r="C83" s="2" t="str">
        <f>"[" &amp; TEXT(D_low_2.5!B42,"0.00E+00") &amp; ", " &amp; TEXT(D_high_97.5!B42,"0.00E+00") &amp; "]"</f>
        <v>[5.86E-08, 1.28E-07]</v>
      </c>
      <c r="D83" s="10">
        <f>(D_high_97.5!B42-D_low_2.5!B42)/VLOOKUP(A83,[3]average!$A:$C,3,FALSE)</f>
        <v>1.0342152591618523</v>
      </c>
      <c r="E83" s="2" t="str">
        <f>"[" &amp; TEXT(D_low_2.5!C42,"0.00E+00") &amp; ", " &amp; TEXT(D_high_97.5!C42,"0.00E+00") &amp; "]"</f>
        <v>[1.71E-11, 5.95E-11]</v>
      </c>
      <c r="F83" s="2" t="str">
        <f>"[" &amp; TEXT(D_low_2.5!D42,"0.00E+00") &amp; ", " &amp; TEXT(D_high_97.5!D42,"0.00E+00") &amp; "]"</f>
        <v>[1.26E-09, 4.53E-09]</v>
      </c>
      <c r="G83" s="2" t="str">
        <f>"[" &amp; TEXT(D_low_2.5!E42,"0.00E+00") &amp; ", " &amp; TEXT(D_high_97.5!E42,"0.00E+00") &amp; "]"</f>
        <v>[3.05E-12, 1.52E-11]</v>
      </c>
      <c r="H83" s="2" t="str">
        <f>"[" &amp; TEXT(D_low_2.5!F42,"0.00E+00") &amp; ", " &amp; TEXT(D_high_97.5!F42,"0.00E+00") &amp; "]"</f>
        <v>[1.14E-13, 5.80E-13]</v>
      </c>
      <c r="I83" s="2" t="str">
        <f>"[" &amp; TEXT(D_low_2.5!G42,"0.00E+00") &amp; ", " &amp; TEXT(D_high_97.5!G42,"0.00E+00") &amp; "]"</f>
        <v>[1.46E-12, 6.02E-12]</v>
      </c>
      <c r="J83" s="2" t="str">
        <f>"[" &amp; TEXT(D_low_2.5!H42,"0.00E+00") &amp; ", " &amp; TEXT(D_high_97.5!H42,"0.00E+00") &amp; "]"</f>
        <v>[3.18E-09, 1.26E-08]</v>
      </c>
      <c r="K83" s="2" t="str">
        <f>"[" &amp; TEXT(D_low_2.5!I42,"0.00E+00") &amp; ", " &amp; TEXT(D_high_97.5!I42,"0.00E+00") &amp; "]"</f>
        <v>[5.19E-09, 4.99E-08]</v>
      </c>
      <c r="L83" s="2" t="str">
        <f>"[" &amp; TEXT(D_low_2.5!J42,"0.00E+00") &amp; ", " &amp; TEXT(D_high_97.5!J42,"0.00E+00") &amp; "]"</f>
        <v>[2.00E-09, 7.28E-09]</v>
      </c>
      <c r="M83" s="2" t="str">
        <f>"[" &amp; TEXT(D_low_2.5!K42,"0.00E+00") &amp; ", " &amp; TEXT(D_high_97.5!K42,"0.00E+00") &amp; "]"</f>
        <v>[1.92E-09, 7.04E-09]</v>
      </c>
      <c r="N83" s="2" t="str">
        <f>"[" &amp; TEXT(D_low_2.5!L42,"0.00E+00") &amp; ", " &amp; TEXT(D_high_97.5!L42,"0.00E+00") &amp; "]"</f>
        <v>[2.26E-09, 8.90E-09]</v>
      </c>
      <c r="O83" s="2" t="str">
        <f>"[" &amp; TEXT(D_low_2.5!M42,"0.00E+00") &amp; ", " &amp; TEXT(D_high_97.5!M42,"0.00E+00") &amp; "]"</f>
        <v>[1.73E-09, 8.91E-09]</v>
      </c>
      <c r="P83" s="2" t="str">
        <f>"[" &amp; TEXT(D_low_2.5!N42,"0.00E+00") &amp; ", " &amp; TEXT(D_high_97.5!N42,"0.00E+00") &amp; "]"</f>
        <v>[7.39E-09, 7.92E-09]</v>
      </c>
      <c r="Q83" s="2" t="str">
        <f>"[" &amp; TEXT(D_low_2.5!O42,"0.00E+00") &amp; ", " &amp; TEXT(D_high_97.5!O42,"0.00E+00") &amp; "]"</f>
        <v>[1.58E-08, 6.22E-08]</v>
      </c>
    </row>
    <row r="84" spans="1:17" x14ac:dyDescent="0.4">
      <c r="A84" s="2">
        <v>212230</v>
      </c>
      <c r="B84" t="str">
        <f>VLOOKUP(A84,产业名称检索表!A:B,2,FALSE)</f>
        <v>Copper, nickel, lead, and zinc mining</v>
      </c>
      <c r="C84" s="2" t="str">
        <f>"[" &amp; TEXT(D_low_2.5!B17,"0.00E+00") &amp; ", " &amp; TEXT(D_high_97.5!B17,"0.00E+00") &amp; "]"</f>
        <v>[4.59E-09, 1.01E-08]</v>
      </c>
      <c r="D84" s="10">
        <f>(D_high_97.5!B17-D_low_2.5!B17)/VLOOKUP(A84,[3]average!$A:$C,3,FALSE)</f>
        <v>1.0338532841473207</v>
      </c>
      <c r="E84" s="2" t="str">
        <f>"[" &amp; TEXT(D_low_2.5!C17,"0.00E+00") &amp; ", " &amp; TEXT(D_high_97.5!C17,"0.00E+00") &amp; "]"</f>
        <v>[1.70E-12, 7.16E-12]</v>
      </c>
      <c r="F84" s="2" t="str">
        <f>"[" &amp; TEXT(D_low_2.5!D17,"0.00E+00") &amp; ", " &amp; TEXT(D_high_97.5!D17,"0.00E+00") &amp; "]"</f>
        <v>[1.33E-10, 5.42E-10]</v>
      </c>
      <c r="G84" s="2" t="str">
        <f>"[" &amp; TEXT(D_low_2.5!E17,"0.00E+00") &amp; ", " &amp; TEXT(D_high_97.5!E17,"0.00E+00") &amp; "]"</f>
        <v>[3.08E-15, 5.19E-14]</v>
      </c>
      <c r="H84" s="2" t="str">
        <f>"[" &amp; TEXT(D_low_2.5!F17,"0.00E+00") &amp; ", " &amp; TEXT(D_high_97.5!F17,"0.00E+00") &amp; "]"</f>
        <v>[0.00E+00, 0.00E+00]</v>
      </c>
      <c r="I84" s="2" t="str">
        <f>"[" &amp; TEXT(D_low_2.5!G17,"0.00E+00") &amp; ", " &amp; TEXT(D_high_97.5!G17,"0.00E+00") &amp; "]"</f>
        <v>[5.97E-14, 2.41E-13]</v>
      </c>
      <c r="J84" s="2" t="str">
        <f>"[" &amp; TEXT(D_low_2.5!H17,"0.00E+00") &amp; ", " &amp; TEXT(D_high_97.5!H17,"0.00E+00") &amp; "]"</f>
        <v>[6.76E-10, 2.67E-09]</v>
      </c>
      <c r="K84" s="2" t="str">
        <f>"[" &amp; TEXT(D_low_2.5!I17,"0.00E+00") &amp; ", " &amp; TEXT(D_high_97.5!I17,"0.00E+00") &amp; "]"</f>
        <v>[4.93E-10, 3.27E-09]</v>
      </c>
      <c r="L84" s="2" t="str">
        <f>"[" &amp; TEXT(D_low_2.5!J17,"0.00E+00") &amp; ", " &amp; TEXT(D_high_97.5!J17,"0.00E+00") &amp; "]"</f>
        <v>[5.58E-10, 2.08E-09]</v>
      </c>
      <c r="M84" s="2" t="str">
        <f>"[" &amp; TEXT(D_low_2.5!K17,"0.00E+00") &amp; ", " &amp; TEXT(D_high_97.5!K17,"0.00E+00") &amp; "]"</f>
        <v>[0.00E+00, 0.00E+00]</v>
      </c>
      <c r="N84" s="2" t="str">
        <f>"[" &amp; TEXT(D_low_2.5!L17,"0.00E+00") &amp; ", " &amp; TEXT(D_high_97.5!L17,"0.00E+00") &amp; "]"</f>
        <v>[0.00E+00, 0.00E+00]</v>
      </c>
      <c r="O84" s="2" t="str">
        <f>"[" &amp; TEXT(D_low_2.5!M17,"0.00E+00") &amp; ", " &amp; TEXT(D_high_97.5!M17,"0.00E+00") &amp; "]"</f>
        <v>[1.33E-10, 5.36E-10]</v>
      </c>
      <c r="P84" s="2" t="str">
        <f>"[" &amp; TEXT(D_low_2.5!N17,"0.00E+00") &amp; ", " &amp; TEXT(D_high_97.5!N17,"0.00E+00") &amp; "]"</f>
        <v>[0.00E+00, 0.00E+00]</v>
      </c>
      <c r="Q84" s="2" t="str">
        <f>"[" &amp; TEXT(D_low_2.5!O17,"0.00E+00") &amp; ", " &amp; TEXT(D_high_97.5!O17,"0.00E+00") &amp; "]"</f>
        <v>[1.04E-09, 4.77E-09]</v>
      </c>
    </row>
    <row r="85" spans="1:17" x14ac:dyDescent="0.4">
      <c r="A85" s="2">
        <v>334512</v>
      </c>
      <c r="B85" t="str">
        <f>VLOOKUP(A85,产业名称检索表!A:B,2,FALSE)</f>
        <v>Automatic environmental control manufacturing</v>
      </c>
      <c r="C85" s="2" t="str">
        <f>"[" &amp; TEXT(D_low_2.5!B122,"0.00E+00") &amp; ", " &amp; TEXT(D_high_97.5!B122,"0.00E+00") &amp; "]"</f>
        <v>[5.09E-08, 1.11E-07]</v>
      </c>
      <c r="D85" s="10">
        <f>(D_high_97.5!B122-D_low_2.5!B122)/VLOOKUP(A85,[3]average!$A:$C,3,FALSE)</f>
        <v>1.0308788232394257</v>
      </c>
      <c r="E85" s="2" t="str">
        <f>"[" &amp; TEXT(D_low_2.5!C122,"0.00E+00") &amp; ", " &amp; TEXT(D_high_97.5!C122,"0.00E+00") &amp; "]"</f>
        <v>[4.12E-12, 1.47E-11]</v>
      </c>
      <c r="F85" s="2" t="str">
        <f>"[" &amp; TEXT(D_low_2.5!D122,"0.00E+00") &amp; ", " &amp; TEXT(D_high_97.5!D122,"0.00E+00") &amp; "]"</f>
        <v>[3.32E-10, 1.26E-09]</v>
      </c>
      <c r="G85" s="2" t="str">
        <f>"[" &amp; TEXT(D_low_2.5!E122,"0.00E+00") &amp; ", " &amp; TEXT(D_high_97.5!E122,"0.00E+00") &amp; "]"</f>
        <v>[2.66E-12, 2.44E-11]</v>
      </c>
      <c r="H85" s="2" t="str">
        <f>"[" &amp; TEXT(D_low_2.5!F122,"0.00E+00") &amp; ", " &amp; TEXT(D_high_97.5!F122,"0.00E+00") &amp; "]"</f>
        <v>[1.36E-12, 1.72E-11]</v>
      </c>
      <c r="I85" s="2" t="str">
        <f>"[" &amp; TEXT(D_low_2.5!G122,"0.00E+00") &amp; ", " &amp; TEXT(D_high_97.5!G122,"0.00E+00") &amp; "]"</f>
        <v>[8.53E-13, 3.45E-12]</v>
      </c>
      <c r="J85" s="2" t="str">
        <f>"[" &amp; TEXT(D_low_2.5!H122,"0.00E+00") &amp; ", " &amp; TEXT(D_high_97.5!H122,"0.00E+00") &amp; "]"</f>
        <v>[5.76E-09, 2.64E-08]</v>
      </c>
      <c r="K85" s="2" t="str">
        <f>"[" &amp; TEXT(D_low_2.5!I122,"0.00E+00") &amp; ", " &amp; TEXT(D_high_97.5!I122,"0.00E+00") &amp; "]"</f>
        <v>[2.67E-09, 1.29E-08]</v>
      </c>
      <c r="L85" s="2" t="str">
        <f>"[" &amp; TEXT(D_low_2.5!J122,"0.00E+00") &amp; ", " &amp; TEXT(D_high_97.5!J122,"0.00E+00") &amp; "]"</f>
        <v>[3.57E-09, 1.56E-08]</v>
      </c>
      <c r="M85" s="2" t="str">
        <f>"[" &amp; TEXT(D_low_2.5!K122,"0.00E+00") &amp; ", " &amp; TEXT(D_high_97.5!K122,"0.00E+00") &amp; "]"</f>
        <v>[3.48E-09, 1.53E-08]</v>
      </c>
      <c r="N85" s="2" t="str">
        <f>"[" &amp; TEXT(D_low_2.5!L122,"0.00E+00") &amp; ", " &amp; TEXT(D_high_97.5!L122,"0.00E+00") &amp; "]"</f>
        <v>[5.00E-09, 2.14E-08]</v>
      </c>
      <c r="O85" s="2" t="str">
        <f>"[" &amp; TEXT(D_low_2.5!M122,"0.00E+00") &amp; ", " &amp; TEXT(D_high_97.5!M122,"0.00E+00") &amp; "]"</f>
        <v>[1.67E-09, 6.64E-09]</v>
      </c>
      <c r="P85" s="2" t="str">
        <f>"[" &amp; TEXT(D_low_2.5!N122,"0.00E+00") &amp; ", " &amp; TEXT(D_high_97.5!N122,"0.00E+00") &amp; "]"</f>
        <v>[3.17E-09, 3.43E-09]</v>
      </c>
      <c r="Q85" s="2" t="str">
        <f>"[" &amp; TEXT(D_low_2.5!O122,"0.00E+00") &amp; ", " &amp; TEXT(D_high_97.5!O122,"0.00E+00") &amp; "]"</f>
        <v>[7.60E-09, 5.28E-08]</v>
      </c>
    </row>
    <row r="86" spans="1:17" x14ac:dyDescent="0.4">
      <c r="A86" s="2">
        <v>541940</v>
      </c>
      <c r="B86" t="str">
        <f>VLOOKUP(A86,产业名称检索表!A:B,2,FALSE)</f>
        <v>Veterinary services</v>
      </c>
      <c r="C86" s="2" t="str">
        <f>"[" &amp; TEXT(D_low_2.5!B343,"0.00E+00") &amp; ", " &amp; TEXT(D_high_97.5!B343,"0.00E+00") &amp; "]"</f>
        <v>[8.17E-08, 1.86E-07]</v>
      </c>
      <c r="D86" s="10">
        <f>(D_high_97.5!B343-D_low_2.5!B343)/VLOOKUP(A86,[3]average!$A:$C,3,FALSE)</f>
        <v>1.0278821870701602</v>
      </c>
      <c r="E86" s="2" t="str">
        <f>"[" &amp; TEXT(D_low_2.5!C343,"0.00E+00") &amp; ", " &amp; TEXT(D_high_97.5!C343,"0.00E+00") &amp; "]"</f>
        <v>[1.84E-11, 6.68E-11]</v>
      </c>
      <c r="F86" s="2" t="str">
        <f>"[" &amp; TEXT(D_low_2.5!D343,"0.00E+00") &amp; ", " &amp; TEXT(D_high_97.5!D343,"0.00E+00") &amp; "]"</f>
        <v>[8.73E-10, 4.26E-09]</v>
      </c>
      <c r="G86" s="2" t="str">
        <f>"[" &amp; TEXT(D_low_2.5!E343,"0.00E+00") &amp; ", " &amp; TEXT(D_high_97.5!E343,"0.00E+00") &amp; "]"</f>
        <v>[2.83E-12, 1.75E-11]</v>
      </c>
      <c r="H86" s="2" t="str">
        <f>"[" &amp; TEXT(D_low_2.5!F343,"0.00E+00") &amp; ", " &amp; TEXT(D_high_97.5!F343,"0.00E+00") &amp; "]"</f>
        <v>[2.43E-11, 1.02E-10]</v>
      </c>
      <c r="I86" s="2" t="str">
        <f>"[" &amp; TEXT(D_low_2.5!G343,"0.00E+00") &amp; ", " &amp; TEXT(D_high_97.5!G343,"0.00E+00") &amp; "]"</f>
        <v>[1.70E-12, 9.64E-12]</v>
      </c>
      <c r="J86" s="2" t="str">
        <f>"[" &amp; TEXT(D_low_2.5!H343,"0.00E+00") &amp; ", " &amp; TEXT(D_high_97.5!H343,"0.00E+00") &amp; "]"</f>
        <v>[2.32E-11, 4.07E-10]</v>
      </c>
      <c r="K86" s="2" t="str">
        <f>"[" &amp; TEXT(D_low_2.5!I343,"0.00E+00") &amp; ", " &amp; TEXT(D_high_97.5!I343,"0.00E+00") &amp; "]"</f>
        <v>[1.32E-11, 2.45E-10]</v>
      </c>
      <c r="L86" s="2" t="str">
        <f>"[" &amp; TEXT(D_low_2.5!J343,"0.00E+00") &amp; ", " &amp; TEXT(D_high_97.5!J343,"0.00E+00") &amp; "]"</f>
        <v>[2.38E-10, 1.54E-09]</v>
      </c>
      <c r="M86" s="2" t="str">
        <f>"[" &amp; TEXT(D_low_2.5!K343,"0.00E+00") &amp; ", " &amp; TEXT(D_high_97.5!K343,"0.00E+00") &amp; "]"</f>
        <v>[5.11E-09, 6.14E-08]</v>
      </c>
      <c r="N86" s="2" t="str">
        <f>"[" &amp; TEXT(D_low_2.5!L343,"0.00E+00") &amp; ", " &amp; TEXT(D_high_97.5!L343,"0.00E+00") &amp; "]"</f>
        <v>[6.37E-10, 3.40E-09]</v>
      </c>
      <c r="O86" s="2" t="str">
        <f>"[" &amp; TEXT(D_low_2.5!M343,"0.00E+00") &amp; ", " &amp; TEXT(D_high_97.5!M343,"0.00E+00") &amp; "]"</f>
        <v>[3.46E-10, 1.45E-09]</v>
      </c>
      <c r="P86" s="2" t="str">
        <f>"[" &amp; TEXT(D_low_2.5!N343,"0.00E+00") &amp; ", " &amp; TEXT(D_high_97.5!N343,"0.00E+00") &amp; "]"</f>
        <v>[3.14E-08, 3.35E-08]</v>
      </c>
      <c r="Q86" s="2" t="str">
        <f>"[" &amp; TEXT(D_low_2.5!O343,"0.00E+00") &amp; ", " &amp; TEXT(D_high_97.5!O343,"0.00E+00") &amp; "]"</f>
        <v>[3.02E-08, 1.21E-07]</v>
      </c>
    </row>
    <row r="87" spans="1:17" x14ac:dyDescent="0.4">
      <c r="A87" s="2" t="s">
        <v>18</v>
      </c>
      <c r="B87" t="str">
        <f>VLOOKUP(A87,产业名称检索表!A:B,2,FALSE)</f>
        <v>Cutting and machine tool accessory, rolling mill, and other metalworking machinery manufacturing</v>
      </c>
      <c r="C87" s="2" t="str">
        <f>"[" &amp; TEXT(D_low_2.5!B98,"0.00E+00") &amp; ", " &amp; TEXT(D_high_97.5!B98,"0.00E+00") &amp; "]"</f>
        <v>[3.71E-08, 8.03E-08]</v>
      </c>
      <c r="D87" s="10">
        <f>(D_high_97.5!B98-D_low_2.5!B98)/VLOOKUP(A87,[3]average!$A:$C,3,FALSE)</f>
        <v>1.0181276354943023</v>
      </c>
      <c r="E87" s="2" t="str">
        <f>"[" &amp; TEXT(D_low_2.5!C98,"0.00E+00") &amp; ", " &amp; TEXT(D_high_97.5!C98,"0.00E+00") &amp; "]"</f>
        <v>[5.65E-12, 2.03E-11]</v>
      </c>
      <c r="F87" s="2" t="str">
        <f>"[" &amp; TEXT(D_low_2.5!D98,"0.00E+00") &amp; ", " &amp; TEXT(D_high_97.5!D98,"0.00E+00") &amp; "]"</f>
        <v>[3.35E-10, 1.45E-09]</v>
      </c>
      <c r="G87" s="2" t="str">
        <f>"[" &amp; TEXT(D_low_2.5!E98,"0.00E+00") &amp; ", " &amp; TEXT(D_high_97.5!E98,"0.00E+00") &amp; "]"</f>
        <v>[9.40E-13, 3.73E-12]</v>
      </c>
      <c r="H87" s="2" t="str">
        <f>"[" &amp; TEXT(D_low_2.5!F98,"0.00E+00") &amp; ", " &amp; TEXT(D_high_97.5!F98,"0.00E+00") &amp; "]"</f>
        <v>[3.05E-13, 2.01E-12]</v>
      </c>
      <c r="I87" s="2" t="str">
        <f>"[" &amp; TEXT(D_low_2.5!G98,"0.00E+00") &amp; ", " &amp; TEXT(D_high_97.5!G98,"0.00E+00") &amp; "]"</f>
        <v>[3.27E-13, 1.42E-12]</v>
      </c>
      <c r="J87" s="2" t="str">
        <f>"[" &amp; TEXT(D_low_2.5!H98,"0.00E+00") &amp; ", " &amp; TEXT(D_high_97.5!H98,"0.00E+00") &amp; "]"</f>
        <v>[2.80E-09, 1.12E-08]</v>
      </c>
      <c r="K87" s="2" t="str">
        <f>"[" &amp; TEXT(D_low_2.5!I98,"0.00E+00") &amp; ", " &amp; TEXT(D_high_97.5!I98,"0.00E+00") &amp; "]"</f>
        <v>[1.17E-09, 4.72E-09]</v>
      </c>
      <c r="L87" s="2" t="str">
        <f>"[" &amp; TEXT(D_low_2.5!J98,"0.00E+00") &amp; ", " &amp; TEXT(D_high_97.5!J98,"0.00E+00") &amp; "]"</f>
        <v>[2.97E-09, 1.56E-08]</v>
      </c>
      <c r="M87" s="2" t="str">
        <f>"[" &amp; TEXT(D_low_2.5!K98,"0.00E+00") &amp; ", " &amp; TEXT(D_high_97.5!K98,"0.00E+00") &amp; "]"</f>
        <v>[1.69E-09, 6.20E-09]</v>
      </c>
      <c r="N87" s="2" t="str">
        <f>"[" &amp; TEXT(D_low_2.5!L98,"0.00E+00") &amp; ", " &amp; TEXT(D_high_97.5!L98,"0.00E+00") &amp; "]"</f>
        <v>[1.90E-09, 7.57E-09]</v>
      </c>
      <c r="O87" s="2" t="str">
        <f>"[" &amp; TEXT(D_low_2.5!M98,"0.00E+00") &amp; ", " &amp; TEXT(D_high_97.5!M98,"0.00E+00") &amp; "]"</f>
        <v>[9.08E-10, 3.41E-09]</v>
      </c>
      <c r="P87" s="2" t="str">
        <f>"[" &amp; TEXT(D_low_2.5!N98,"0.00E+00") &amp; ", " &amp; TEXT(D_high_97.5!N98,"0.00E+00") &amp; "]"</f>
        <v>[3.81E-09, 4.09E-09]</v>
      </c>
      <c r="Q87" s="2" t="str">
        <f>"[" &amp; TEXT(D_low_2.5!O98,"0.00E+00") &amp; ", " &amp; TEXT(D_high_97.5!O98,"0.00E+00") &amp; "]"</f>
        <v>[1.06E-08, 4.87E-08]</v>
      </c>
    </row>
    <row r="88" spans="1:17" x14ac:dyDescent="0.4">
      <c r="A88" s="2">
        <v>326110</v>
      </c>
      <c r="B88" t="str">
        <f>VLOOKUP(A88,产业名称检索表!A:B,2,FALSE)</f>
        <v>Plastics packaging materials and unlaminated film and sheet manufacturing</v>
      </c>
      <c r="C88" s="2" t="str">
        <f>"[" &amp; TEXT(D_low_2.5!B262,"0.00E+00") &amp; ", " &amp; TEXT(D_high_97.5!B262,"0.00E+00") &amp; "]"</f>
        <v>[2.16E-08, 4.61E-08]</v>
      </c>
      <c r="D88" s="10">
        <f>(D_high_97.5!B262-D_low_2.5!B262)/VLOOKUP(A88,[3]average!$A:$C,3,FALSE)</f>
        <v>1.0082295671282178</v>
      </c>
      <c r="E88" s="2" t="str">
        <f>"[" &amp; TEXT(D_low_2.5!C262,"0.00E+00") &amp; ", " &amp; TEXT(D_high_97.5!C262,"0.00E+00") &amp; "]"</f>
        <v>[5.32E-12, 2.12E-11]</v>
      </c>
      <c r="F88" s="2" t="str">
        <f>"[" &amp; TEXT(D_low_2.5!D262,"0.00E+00") &amp; ", " &amp; TEXT(D_high_97.5!D262,"0.00E+00") &amp; "]"</f>
        <v>[4.99E-10, 2.11E-09]</v>
      </c>
      <c r="G88" s="2" t="str">
        <f>"[" &amp; TEXT(D_low_2.5!E262,"0.00E+00") &amp; ", " &amp; TEXT(D_high_97.5!E262,"0.00E+00") &amp; "]"</f>
        <v>[1.61E-12, 6.52E-12]</v>
      </c>
      <c r="H88" s="2" t="str">
        <f>"[" &amp; TEXT(D_low_2.5!F262,"0.00E+00") &amp; ", " &amp; TEXT(D_high_97.5!F262,"0.00E+00") &amp; "]"</f>
        <v>[5.23E-14, 2.18E-13]</v>
      </c>
      <c r="I88" s="2" t="str">
        <f>"[" &amp; TEXT(D_low_2.5!G262,"0.00E+00") &amp; ", " &amp; TEXT(D_high_97.5!G262,"0.00E+00") &amp; "]"</f>
        <v>[6.99E-13, 2.99E-12]</v>
      </c>
      <c r="J88" s="2" t="str">
        <f>"[" &amp; TEXT(D_low_2.5!H262,"0.00E+00") &amp; ", " &amp; TEXT(D_high_97.5!H262,"0.00E+00") &amp; "]"</f>
        <v>[1.12E-09, 4.58E-09]</v>
      </c>
      <c r="K88" s="2" t="str">
        <f>"[" &amp; TEXT(D_low_2.5!I262,"0.00E+00") &amp; ", " &amp; TEXT(D_high_97.5!I262,"0.00E+00") &amp; "]"</f>
        <v>[4.73E-10, 1.96E-09]</v>
      </c>
      <c r="L88" s="2" t="str">
        <f>"[" &amp; TEXT(D_low_2.5!J262,"0.00E+00") &amp; ", " &amp; TEXT(D_high_97.5!J262,"0.00E+00") &amp; "]"</f>
        <v>[1.90E-09, 9.44E-09]</v>
      </c>
      <c r="M88" s="2" t="str">
        <f>"[" &amp; TEXT(D_low_2.5!K262,"0.00E+00") &amp; ", " &amp; TEXT(D_high_97.5!K262,"0.00E+00") &amp; "]"</f>
        <v>[6.60E-10, 2.54E-09]</v>
      </c>
      <c r="N88" s="2" t="str">
        <f>"[" &amp; TEXT(D_low_2.5!L262,"0.00E+00") &amp; ", " &amp; TEXT(D_high_97.5!L262,"0.00E+00") &amp; "]"</f>
        <v>[8.08E-10, 3.19E-09]</v>
      </c>
      <c r="O88" s="2" t="str">
        <f>"[" &amp; TEXT(D_low_2.5!M262,"0.00E+00") &amp; ", " &amp; TEXT(D_high_97.5!M262,"0.00E+00") &amp; "]"</f>
        <v>[9.58E-10, 4.18E-09]</v>
      </c>
      <c r="P88" s="2" t="str">
        <f>"[" &amp; TEXT(D_low_2.5!N262,"0.00E+00") &amp; ", " &amp; TEXT(D_high_97.5!N262,"0.00E+00") &amp; "]"</f>
        <v>[3.18E-09, 3.40E-09]</v>
      </c>
      <c r="Q88" s="2" t="str">
        <f>"[" &amp; TEXT(D_low_2.5!O262,"0.00E+00") &amp; ", " &amp; TEXT(D_high_97.5!O262,"0.00E+00") &amp; "]"</f>
        <v>[5.95E-09, 2.73E-08]</v>
      </c>
    </row>
    <row r="89" spans="1:17" x14ac:dyDescent="0.4">
      <c r="A89" s="2" t="s">
        <v>21</v>
      </c>
      <c r="B89" t="str">
        <f>VLOOKUP(A89,产业名称检索表!A:B,2,FALSE)</f>
        <v>Fluid power process machinery</v>
      </c>
      <c r="C89" s="2" t="str">
        <f>"[" &amp; TEXT(D_low_2.5!B110,"0.00E+00") &amp; ", " &amp; TEXT(D_high_97.5!B110,"0.00E+00") &amp; "]"</f>
        <v>[2.66E-08, 5.68E-08]</v>
      </c>
      <c r="D89" s="10">
        <f>(D_high_97.5!B110-D_low_2.5!B110)/VLOOKUP(A89,[3]average!$A:$C,3,FALSE)</f>
        <v>1.0080359559750112</v>
      </c>
      <c r="E89" s="2" t="str">
        <f>"[" &amp; TEXT(D_low_2.5!C110,"0.00E+00") &amp; ", " &amp; TEXT(D_high_97.5!C110,"0.00E+00") &amp; "]"</f>
        <v>[6.02E-12, 2.54E-11]</v>
      </c>
      <c r="F89" s="2" t="str">
        <f>"[" &amp; TEXT(D_low_2.5!D110,"0.00E+00") &amp; ", " &amp; TEXT(D_high_97.5!D110,"0.00E+00") &amp; "]"</f>
        <v>[2.65E-10, 1.12E-09]</v>
      </c>
      <c r="G89" s="2" t="str">
        <f>"[" &amp; TEXT(D_low_2.5!E110,"0.00E+00") &amp; ", " &amp; TEXT(D_high_97.5!E110,"0.00E+00") &amp; "]"</f>
        <v>[1.04E-12, 6.87E-12]</v>
      </c>
      <c r="H89" s="2" t="str">
        <f>"[" &amp; TEXT(D_low_2.5!F110,"0.00E+00") &amp; ", " &amp; TEXT(D_high_97.5!F110,"0.00E+00") &amp; "]"</f>
        <v>[5.78E-14, 2.48E-13]</v>
      </c>
      <c r="I89" s="2" t="str">
        <f>"[" &amp; TEXT(D_low_2.5!G110,"0.00E+00") &amp; ", " &amp; TEXT(D_high_97.5!G110,"0.00E+00") &amp; "]"</f>
        <v>[3.21E-13, 1.50E-12]</v>
      </c>
      <c r="J89" s="2" t="str">
        <f>"[" &amp; TEXT(D_low_2.5!H110,"0.00E+00") &amp; ", " &amp; TEXT(D_high_97.5!H110,"0.00E+00") &amp; "]"</f>
        <v>[2.18E-09, 8.66E-09]</v>
      </c>
      <c r="K89" s="2" t="str">
        <f>"[" &amp; TEXT(D_low_2.5!I110,"0.00E+00") &amp; ", " &amp; TEXT(D_high_97.5!I110,"0.00E+00") &amp; "]"</f>
        <v>[9.21E-10, 3.66E-09]</v>
      </c>
      <c r="L89" s="2" t="str">
        <f>"[" &amp; TEXT(D_low_2.5!J110,"0.00E+00") &amp; ", " &amp; TEXT(D_high_97.5!J110,"0.00E+00") &amp; "]"</f>
        <v>[1.37E-09, 4.95E-09]</v>
      </c>
      <c r="M89" s="2" t="str">
        <f>"[" &amp; TEXT(D_low_2.5!K110,"0.00E+00") &amp; ", " &amp; TEXT(D_high_97.5!K110,"0.00E+00") &amp; "]"</f>
        <v>[1.31E-09, 4.82E-09]</v>
      </c>
      <c r="N89" s="2" t="str">
        <f>"[" &amp; TEXT(D_low_2.5!L110,"0.00E+00") &amp; ", " &amp; TEXT(D_high_97.5!L110,"0.00E+00") &amp; "]"</f>
        <v>[1.44E-09, 5.67E-09]</v>
      </c>
      <c r="O89" s="2" t="str">
        <f>"[" &amp; TEXT(D_low_2.5!M110,"0.00E+00") &amp; ", " &amp; TEXT(D_high_97.5!M110,"0.00E+00") &amp; "]"</f>
        <v>[7.09E-10, 2.59E-09]</v>
      </c>
      <c r="P89" s="2" t="str">
        <f>"[" &amp; TEXT(D_low_2.5!N110,"0.00E+00") &amp; ", " &amp; TEXT(D_high_97.5!N110,"0.00E+00") &amp; "]"</f>
        <v>[4.88E-09, 5.29E-09]</v>
      </c>
      <c r="Q89" s="2" t="str">
        <f>"[" &amp; TEXT(D_low_2.5!O110,"0.00E+00") &amp; ", " &amp; TEXT(D_high_97.5!O110,"0.00E+00") &amp; "]"</f>
        <v>[6.27E-09, 3.36E-08]</v>
      </c>
    </row>
    <row r="90" spans="1:17" x14ac:dyDescent="0.4">
      <c r="A90" s="2">
        <v>336211</v>
      </c>
      <c r="B90" t="str">
        <f>VLOOKUP(A90,产业名称检索表!A:B,2,FALSE)</f>
        <v>Motor vehicle body manufacturing</v>
      </c>
      <c r="C90" s="2" t="str">
        <f>"[" &amp; TEXT(D_low_2.5!B151,"0.00E+00") &amp; ", " &amp; TEXT(D_high_97.5!B151,"0.00E+00") &amp; "]"</f>
        <v>[5.11E-08, 1.12E-07]</v>
      </c>
      <c r="D90" s="10">
        <f>(D_high_97.5!B151-D_low_2.5!B151)/VLOOKUP(A90,[3]average!$A:$C,3,FALSE)</f>
        <v>1.0074480718911367</v>
      </c>
      <c r="E90" s="2" t="str">
        <f>"[" &amp; TEXT(D_low_2.5!C151,"0.00E+00") &amp; ", " &amp; TEXT(D_high_97.5!C151,"0.00E+00") &amp; "]"</f>
        <v>[1.10E-11, 4.13E-11]</v>
      </c>
      <c r="F90" s="2" t="str">
        <f>"[" &amp; TEXT(D_low_2.5!D151,"0.00E+00") &amp; ", " &amp; TEXT(D_high_97.5!D151,"0.00E+00") &amp; "]"</f>
        <v>[7.83E-10, 3.66E-09]</v>
      </c>
      <c r="G90" s="2" t="str">
        <f>"[" &amp; TEXT(D_low_2.5!E151,"0.00E+00") &amp; ", " &amp; TEXT(D_high_97.5!E151,"0.00E+00") &amp; "]"</f>
        <v>[2.60E-12, 1.02E-11]</v>
      </c>
      <c r="H90" s="2" t="str">
        <f>"[" &amp; TEXT(D_low_2.5!F151,"0.00E+00") &amp; ", " &amp; TEXT(D_high_97.5!F151,"0.00E+00") &amp; "]"</f>
        <v>[5.32E-14, 2.83E-13]</v>
      </c>
      <c r="I90" s="2" t="str">
        <f>"[" &amp; TEXT(D_low_2.5!G151,"0.00E+00") &amp; ", " &amp; TEXT(D_high_97.5!G151,"0.00E+00") &amp; "]"</f>
        <v>[1.29E-12, 5.08E-12]</v>
      </c>
      <c r="J90" s="2" t="str">
        <f>"[" &amp; TEXT(D_low_2.5!H151,"0.00E+00") &amp; ", " &amp; TEXT(D_high_97.5!H151,"0.00E+00") &amp; "]"</f>
        <v>[6.29E-09, 3.38E-08]</v>
      </c>
      <c r="K90" s="2" t="str">
        <f>"[" &amp; TEXT(D_low_2.5!I151,"0.00E+00") &amp; ", " &amp; TEXT(D_high_97.5!I151,"0.00E+00") &amp; "]"</f>
        <v>[4.29E-10, 1.78E-09]</v>
      </c>
      <c r="L90" s="2" t="str">
        <f>"[" &amp; TEXT(D_low_2.5!J151,"0.00E+00") &amp; ", " &amp; TEXT(D_high_97.5!J151,"0.00E+00") &amp; "]"</f>
        <v>[6.32E-10, 2.31E-09]</v>
      </c>
      <c r="M90" s="2" t="str">
        <f>"[" &amp; TEXT(D_low_2.5!K151,"0.00E+00") &amp; ", " &amp; TEXT(D_high_97.5!K151,"0.00E+00") &amp; "]"</f>
        <v>[1.94E-09, 1.61E-08]</v>
      </c>
      <c r="N90" s="2" t="str">
        <f>"[" &amp; TEXT(D_low_2.5!L151,"0.00E+00") &amp; ", " &amp; TEXT(D_high_97.5!L151,"0.00E+00") &amp; "]"</f>
        <v>[7.24E-10, 2.91E-09]</v>
      </c>
      <c r="O90" s="2" t="str">
        <f>"[" &amp; TEXT(D_low_2.5!M151,"0.00E+00") &amp; ", " &amp; TEXT(D_high_97.5!M151,"0.00E+00") &amp; "]"</f>
        <v>[1.22E-09, 7.34E-09]</v>
      </c>
      <c r="P90" s="2" t="str">
        <f>"[" &amp; TEXT(D_low_2.5!N151,"0.00E+00") &amp; ", " &amp; TEXT(D_high_97.5!N151,"0.00E+00") &amp; "]"</f>
        <v>[1.05E-08, 1.12E-08]</v>
      </c>
      <c r="Q90" s="2" t="str">
        <f>"[" &amp; TEXT(D_low_2.5!O151,"0.00E+00") &amp; ", " &amp; TEXT(D_high_97.5!O151,"0.00E+00") &amp; "]"</f>
        <v>[1.62E-08, 6.25E-08]</v>
      </c>
    </row>
    <row r="91" spans="1:17" x14ac:dyDescent="0.4">
      <c r="A91" s="2" t="s">
        <v>23</v>
      </c>
      <c r="B91" t="str">
        <f>VLOOKUP(A91,产业名称检索表!A:B,2,FALSE)</f>
        <v>Watch, clock, and other measuring and controlling device manufacturing</v>
      </c>
      <c r="C91" s="2" t="str">
        <f>"[" &amp; TEXT(D_low_2.5!B128,"0.00E+00") &amp; ", " &amp; TEXT(D_high_97.5!B128,"0.00E+00") &amp; "]"</f>
        <v>[1.20E-08, 2.57E-08]</v>
      </c>
      <c r="D91" s="10">
        <f>(D_high_97.5!B128-D_low_2.5!B128)/VLOOKUP(A91,[3]average!$A:$C,3,FALSE)</f>
        <v>1.0045468759715064</v>
      </c>
      <c r="E91" s="2" t="str">
        <f>"[" &amp; TEXT(D_low_2.5!C128,"0.00E+00") &amp; ", " &amp; TEXT(D_high_97.5!C128,"0.00E+00") &amp; "]"</f>
        <v>[1.70E-12, 5.91E-12]</v>
      </c>
      <c r="F91" s="2" t="str">
        <f>"[" &amp; TEXT(D_low_2.5!D128,"0.00E+00") &amp; ", " &amp; TEXT(D_high_97.5!D128,"0.00E+00") &amp; "]"</f>
        <v>[5.94E-11, 2.54E-10]</v>
      </c>
      <c r="G91" s="2" t="str">
        <f>"[" &amp; TEXT(D_low_2.5!E128,"0.00E+00") &amp; ", " &amp; TEXT(D_high_97.5!E128,"0.00E+00") &amp; "]"</f>
        <v>[2.22E-13, 9.82E-13]</v>
      </c>
      <c r="H91" s="2" t="str">
        <f>"[" &amp; TEXT(D_low_2.5!F128,"0.00E+00") &amp; ", " &amp; TEXT(D_high_97.5!F128,"0.00E+00") &amp; "]"</f>
        <v>[2.41E-14, 1.18E-13]</v>
      </c>
      <c r="I91" s="2" t="str">
        <f>"[" &amp; TEXT(D_low_2.5!G128,"0.00E+00") &amp; ", " &amp; TEXT(D_high_97.5!G128,"0.00E+00") &amp; "]"</f>
        <v>[1.08E-13, 5.05E-13]</v>
      </c>
      <c r="J91" s="2" t="str">
        <f>"[" &amp; TEXT(D_low_2.5!H128,"0.00E+00") &amp; ", " &amp; TEXT(D_high_97.5!H128,"0.00E+00") &amp; "]"</f>
        <v>[8.73E-10, 3.59E-09]</v>
      </c>
      <c r="K91" s="2" t="str">
        <f>"[" &amp; TEXT(D_low_2.5!I128,"0.00E+00") &amp; ", " &amp; TEXT(D_high_97.5!I128,"0.00E+00") &amp; "]"</f>
        <v>[3.55E-10, 1.49E-09]</v>
      </c>
      <c r="L91" s="2" t="str">
        <f>"[" &amp; TEXT(D_low_2.5!J128,"0.00E+00") &amp; ", " &amp; TEXT(D_high_97.5!J128,"0.00E+00") &amp; "]"</f>
        <v>[5.50E-10, 2.07E-09]</v>
      </c>
      <c r="M91" s="2" t="str">
        <f>"[" &amp; TEXT(D_low_2.5!K128,"0.00E+00") &amp; ", " &amp; TEXT(D_high_97.5!K128,"0.00E+00") &amp; "]"</f>
        <v>[5.28E-10, 2.00E-09]</v>
      </c>
      <c r="N91" s="2" t="str">
        <f>"[" &amp; TEXT(D_low_2.5!L128,"0.00E+00") &amp; ", " &amp; TEXT(D_high_97.5!L128,"0.00E+00") &amp; "]"</f>
        <v>[6.26E-10, 2.48E-09]</v>
      </c>
      <c r="O91" s="2" t="str">
        <f>"[" &amp; TEXT(D_low_2.5!M128,"0.00E+00") &amp; ", " &amp; TEXT(D_high_97.5!M128,"0.00E+00") &amp; "]"</f>
        <v>[4.69E-10, 2.33E-09]</v>
      </c>
      <c r="P91" s="2" t="str">
        <f>"[" &amp; TEXT(D_low_2.5!N128,"0.00E+00") &amp; ", " &amp; TEXT(D_high_97.5!N128,"0.00E+00") &amp; "]"</f>
        <v>[2.70E-09, 2.88E-09]</v>
      </c>
      <c r="Q91" s="2" t="str">
        <f>"[" &amp; TEXT(D_low_2.5!O128,"0.00E+00") &amp; ", " &amp; TEXT(D_high_97.5!O128,"0.00E+00") &amp; "]"</f>
        <v>[2.76E-09, 1.52E-08]</v>
      </c>
    </row>
    <row r="92" spans="1:17" x14ac:dyDescent="0.4">
      <c r="A92" s="2">
        <v>327320</v>
      </c>
      <c r="B92" t="str">
        <f>VLOOKUP(A92,产业名称检索表!A:B,2,FALSE)</f>
        <v>Ready-mix concrete manufacturing</v>
      </c>
      <c r="C92" s="2" t="str">
        <f>"[" &amp; TEXT(D_low_2.5!B45,"0.00E+00") &amp; ", " &amp; TEXT(D_high_97.5!B45,"0.00E+00") &amp; "]"</f>
        <v>[4.10E-08, 9.06E-08]</v>
      </c>
      <c r="D92" s="10">
        <f>(D_high_97.5!B45-D_low_2.5!B45)/VLOOKUP(A92,[3]average!$A:$C,3,FALSE)</f>
        <v>1.000267657540501</v>
      </c>
      <c r="E92" s="2" t="str">
        <f>"[" &amp; TEXT(D_low_2.5!C45,"0.00E+00") &amp; ", " &amp; TEXT(D_high_97.5!C45,"0.00E+00") &amp; "]"</f>
        <v>[1.96E-11, 6.86E-11]</v>
      </c>
      <c r="F92" s="2" t="str">
        <f>"[" &amp; TEXT(D_low_2.5!D45,"0.00E+00") &amp; ", " &amp; TEXT(D_high_97.5!D45,"0.00E+00") &amp; "]"</f>
        <v>[1.11E-09, 4.51E-09]</v>
      </c>
      <c r="G92" s="2" t="str">
        <f>"[" &amp; TEXT(D_low_2.5!E45,"0.00E+00") &amp; ", " &amp; TEXT(D_high_97.5!E45,"0.00E+00") &amp; "]"</f>
        <v>[1.01E-12, 4.30E-12]</v>
      </c>
      <c r="H92" s="2" t="str">
        <f>"[" &amp; TEXT(D_low_2.5!F45,"0.00E+00") &amp; ", " &amp; TEXT(D_high_97.5!F45,"0.00E+00") &amp; "]"</f>
        <v>[5.07E-14, 2.86E-13]</v>
      </c>
      <c r="I92" s="2" t="str">
        <f>"[" &amp; TEXT(D_low_2.5!G45,"0.00E+00") &amp; ", " &amp; TEXT(D_high_97.5!G45,"0.00E+00") &amp; "]"</f>
        <v>[1.43E-12, 6.55E-12]</v>
      </c>
      <c r="J92" s="2" t="str">
        <f>"[" &amp; TEXT(D_low_2.5!H45,"0.00E+00") &amp; ", " &amp; TEXT(D_high_97.5!H45,"0.00E+00") &amp; "]"</f>
        <v>[5.16E-10, 2.07E-09]</v>
      </c>
      <c r="K92" s="2" t="str">
        <f>"[" &amp; TEXT(D_low_2.5!I45,"0.00E+00") &amp; ", " &amp; TEXT(D_high_97.5!I45,"0.00E+00") &amp; "]"</f>
        <v>[2.16E-10, 8.72E-10]</v>
      </c>
      <c r="L92" s="2" t="str">
        <f>"[" &amp; TEXT(D_low_2.5!J45,"0.00E+00") &amp; ", " &amp; TEXT(D_high_97.5!J45,"0.00E+00") &amp; "]"</f>
        <v>[3.27E-10, 1.17E-09]</v>
      </c>
      <c r="M92" s="2" t="str">
        <f>"[" &amp; TEXT(D_low_2.5!K45,"0.00E+00") &amp; ", " &amp; TEXT(D_high_97.5!K45,"0.00E+00") &amp; "]"</f>
        <v>[3.13E-10, 1.14E-09]</v>
      </c>
      <c r="N92" s="2" t="str">
        <f>"[" &amp; TEXT(D_low_2.5!L45,"0.00E+00") &amp; ", " &amp; TEXT(D_high_97.5!L45,"0.00E+00") &amp; "]"</f>
        <v>[3.60E-10, 1.42E-09]</v>
      </c>
      <c r="O92" s="2" t="str">
        <f>"[" &amp; TEXT(D_low_2.5!M45,"0.00E+00") &amp; ", " &amp; TEXT(D_high_97.5!M45,"0.00E+00") &amp; "]"</f>
        <v>[5.27E-09, 2.38E-08]</v>
      </c>
      <c r="P92" s="2" t="str">
        <f>"[" &amp; TEXT(D_low_2.5!N45,"0.00E+00") &amp; ", " &amp; TEXT(D_high_97.5!N45,"0.00E+00") &amp; "]"</f>
        <v>[1.17E-08, 1.25E-08]</v>
      </c>
      <c r="Q92" s="2" t="str">
        <f>"[" &amp; TEXT(D_low_2.5!O45,"0.00E+00") &amp; ", " &amp; TEXT(D_high_97.5!O45,"0.00E+00") &amp; "]"</f>
        <v>[1.43E-08, 5.85E-08]</v>
      </c>
    </row>
    <row r="93" spans="1:17" x14ac:dyDescent="0.4">
      <c r="A93" s="2">
        <v>336611</v>
      </c>
      <c r="B93" t="str">
        <f>VLOOKUP(A93,产业名称检索表!A:B,2,FALSE)</f>
        <v>Ship building and repairing</v>
      </c>
      <c r="C93" s="2" t="str">
        <f>"[" &amp; TEXT(D_low_2.5!B168,"0.00E+00") &amp; ", " &amp; TEXT(D_high_97.5!B168,"0.00E+00") &amp; "]"</f>
        <v>[7.28E-08, 1.58E-07]</v>
      </c>
      <c r="D93" s="10">
        <f>(D_high_97.5!B168-D_low_2.5!B168)/VLOOKUP(A93,[3]average!$A:$C,3,FALSE)</f>
        <v>1.0001643643228508</v>
      </c>
      <c r="E93" s="2" t="str">
        <f>"[" &amp; TEXT(D_low_2.5!C168,"0.00E+00") &amp; ", " &amp; TEXT(D_high_97.5!C168,"0.00E+00") &amp; "]"</f>
        <v>[2.48E-11, 9.04E-11]</v>
      </c>
      <c r="F93" s="2" t="str">
        <f>"[" &amp; TEXT(D_low_2.5!D168,"0.00E+00") &amp; ", " &amp; TEXT(D_high_97.5!D168,"0.00E+00") &amp; "]"</f>
        <v>[1.07E-09, 3.83E-09]</v>
      </c>
      <c r="G93" s="2" t="str">
        <f>"[" &amp; TEXT(D_low_2.5!E168,"0.00E+00") &amp; ", " &amp; TEXT(D_high_97.5!E168,"0.00E+00") &amp; "]"</f>
        <v>[1.73E-12, 6.95E-12]</v>
      </c>
      <c r="H93" s="2" t="str">
        <f>"[" &amp; TEXT(D_low_2.5!F168,"0.00E+00") &amp; ", " &amp; TEXT(D_high_97.5!F168,"0.00E+00") &amp; "]"</f>
        <v>[1.25E-13, 7.99E-13]</v>
      </c>
      <c r="I93" s="2" t="str">
        <f>"[" &amp; TEXT(D_low_2.5!G168,"0.00E+00") &amp; ", " &amp; TEXT(D_high_97.5!G168,"0.00E+00") &amp; "]"</f>
        <v>[2.41E-12, 1.03E-11]</v>
      </c>
      <c r="J93" s="2" t="str">
        <f>"[" &amp; TEXT(D_low_2.5!H168,"0.00E+00") &amp; ", " &amp; TEXT(D_high_97.5!H168,"0.00E+00") &amp; "]"</f>
        <v>[1.58E-08, 7.71E-08]</v>
      </c>
      <c r="K93" s="2" t="str">
        <f>"[" &amp; TEXT(D_low_2.5!I168,"0.00E+00") &amp; ", " &amp; TEXT(D_high_97.5!I168,"0.00E+00") &amp; "]"</f>
        <v>[2.33E-10, 9.54E-10]</v>
      </c>
      <c r="L93" s="2" t="str">
        <f>"[" &amp; TEXT(D_low_2.5!J168,"0.00E+00") &amp; ", " &amp; TEXT(D_high_97.5!J168,"0.00E+00") &amp; "]"</f>
        <v>[3.49E-10, 1.25E-09]</v>
      </c>
      <c r="M93" s="2" t="str">
        <f>"[" &amp; TEXT(D_low_2.5!K168,"0.00E+00") &amp; ", " &amp; TEXT(D_high_97.5!K168,"0.00E+00") &amp; "]"</f>
        <v>[2.08E-09, 1.45E-08]</v>
      </c>
      <c r="N93" s="2" t="str">
        <f>"[" &amp; TEXT(D_low_2.5!L168,"0.00E+00") &amp; ", " &amp; TEXT(D_high_97.5!L168,"0.00E+00") &amp; "]"</f>
        <v>[3.97E-10, 1.57E-09]</v>
      </c>
      <c r="O93" s="2" t="str">
        <f>"[" &amp; TEXT(D_low_2.5!M168,"0.00E+00") &amp; ", " &amp; TEXT(D_high_97.5!M168,"0.00E+00") &amp; "]"</f>
        <v>[1.75E-09, 7.74E-09]</v>
      </c>
      <c r="P93" s="2" t="str">
        <f>"[" &amp; TEXT(D_low_2.5!N168,"0.00E+00") &amp; ", " &amp; TEXT(D_high_97.5!N168,"0.00E+00") &amp; "]"</f>
        <v>[1.59E-08, 1.72E-08]</v>
      </c>
      <c r="Q93" s="2" t="str">
        <f>"[" &amp; TEXT(D_low_2.5!O168,"0.00E+00") &amp; ", " &amp; TEXT(D_high_97.5!O168,"0.00E+00") &amp; "]"</f>
        <v>[1.90E-08, 7.54E-08]</v>
      </c>
    </row>
    <row r="94" spans="1:17" x14ac:dyDescent="0.4">
      <c r="A94" s="2">
        <v>444000</v>
      </c>
      <c r="B94" t="str">
        <f>VLOOKUP(A94,产业名称检索表!A:B,2,FALSE)</f>
        <v>Building material and garden equipment and supplies dealers</v>
      </c>
      <c r="C94" s="2" t="str">
        <f>"[" &amp; TEXT(D_low_2.5!B286,"0.00E+00") &amp; ", " &amp; TEXT(D_high_97.5!B286,"0.00E+00") &amp; "]"</f>
        <v>[5.60E-08, 1.21E-07]</v>
      </c>
      <c r="D94" s="10">
        <f>(D_high_97.5!B286-D_low_2.5!B286)/VLOOKUP(A94,[3]average!$A:$C,3,FALSE)</f>
        <v>0.99980160513540561</v>
      </c>
      <c r="E94" s="2" t="str">
        <f>"[" &amp; TEXT(D_low_2.5!C286,"0.00E+00") &amp; ", " &amp; TEXT(D_high_97.5!C286,"0.00E+00") &amp; "]"</f>
        <v>[5.57E-11, 1.93E-10]</v>
      </c>
      <c r="F94" s="2" t="str">
        <f>"[" &amp; TEXT(D_low_2.5!D286,"0.00E+00") &amp; ", " &amp; TEXT(D_high_97.5!D286,"0.00E+00") &amp; "]"</f>
        <v>[1.75E-09, 6.39E-09]</v>
      </c>
      <c r="G94" s="2" t="str">
        <f>"[" &amp; TEXT(D_low_2.5!E286,"0.00E+00") &amp; ", " &amp; TEXT(D_high_97.5!E286,"0.00E+00") &amp; "]"</f>
        <v>[5.50E-12, 2.03E-11]</v>
      </c>
      <c r="H94" s="2" t="str">
        <f>"[" &amp; TEXT(D_low_2.5!F286,"0.00E+00") &amp; ", " &amp; TEXT(D_high_97.5!F286,"0.00E+00") &amp; "]"</f>
        <v>[9.09E-13, 3.64E-12]</v>
      </c>
      <c r="I94" s="2" t="str">
        <f>"[" &amp; TEXT(D_low_2.5!G286,"0.00E+00") &amp; ", " &amp; TEXT(D_high_97.5!G286,"0.00E+00") &amp; "]"</f>
        <v>[6.77E-12, 2.63E-11]</v>
      </c>
      <c r="J94" s="2" t="str">
        <f>"[" &amp; TEXT(D_low_2.5!H286,"0.00E+00") &amp; ", " &amp; TEXT(D_high_97.5!H286,"0.00E+00") &amp; "]"</f>
        <v>[1.02E-09, 4.58E-09]</v>
      </c>
      <c r="K94" s="2" t="str">
        <f>"[" &amp; TEXT(D_low_2.5!I286,"0.00E+00") &amp; ", " &amp; TEXT(D_high_97.5!I286,"0.00E+00") &amp; "]"</f>
        <v>[1.92E-09, 8.71E-09]</v>
      </c>
      <c r="L94" s="2" t="str">
        <f>"[" &amp; TEXT(D_low_2.5!J286,"0.00E+00") &amp; ", " &amp; TEXT(D_high_97.5!J286,"0.00E+00") &amp; "]"</f>
        <v>[1.79E-09, 7.73E-09]</v>
      </c>
      <c r="M94" s="2" t="str">
        <f>"[" &amp; TEXT(D_low_2.5!K286,"0.00E+00") &amp; ", " &amp; TEXT(D_high_97.5!K286,"0.00E+00") &amp; "]"</f>
        <v>[6.54E-10, 2.92E-09]</v>
      </c>
      <c r="N94" s="2" t="str">
        <f>"[" &amp; TEXT(D_low_2.5!L286,"0.00E+00") &amp; ", " &amp; TEXT(D_high_97.5!L286,"0.00E+00") &amp; "]"</f>
        <v>[5.75E-10, 2.45E-09]</v>
      </c>
      <c r="O94" s="2" t="str">
        <f>"[" &amp; TEXT(D_low_2.5!M286,"0.00E+00") &amp; ", " &amp; TEXT(D_high_97.5!M286,"0.00E+00") &amp; "]"</f>
        <v>[1.80E-09, 7.16E-09]</v>
      </c>
      <c r="P94" s="2" t="str">
        <f>"[" &amp; TEXT(D_low_2.5!N286,"0.00E+00") &amp; ", " &amp; TEXT(D_high_97.5!N286,"0.00E+00") &amp; "]"</f>
        <v>[1.33E-08, 1.43E-08]</v>
      </c>
      <c r="Q94" s="2" t="str">
        <f>"[" &amp; TEXT(D_low_2.5!O286,"0.00E+00") &amp; ", " &amp; TEXT(D_high_97.5!O286,"0.00E+00") &amp; "]"</f>
        <v>[2.23E-08, 8.77E-08]</v>
      </c>
    </row>
    <row r="95" spans="1:17" x14ac:dyDescent="0.4">
      <c r="A95" s="2">
        <v>332420</v>
      </c>
      <c r="B95" t="str">
        <f>VLOOKUP(A95,产业名称检索表!A:B,2,FALSE)</f>
        <v>Metal tank (heavy gauge) manufacturing</v>
      </c>
      <c r="C95" s="2" t="str">
        <f>"[" &amp; TEXT(D_low_2.5!B70,"0.00E+00") &amp; ", " &amp; TEXT(D_high_97.5!B70,"0.00E+00") &amp; "]"</f>
        <v>[7.40E-08, 1.63E-07]</v>
      </c>
      <c r="D95" s="10">
        <f>(D_high_97.5!B70-D_low_2.5!B70)/VLOOKUP(A95,[3]average!$A:$C,3,FALSE)</f>
        <v>0.99301202945552169</v>
      </c>
      <c r="E95" s="2" t="str">
        <f>"[" &amp; TEXT(D_low_2.5!C70,"0.00E+00") &amp; ", " &amp; TEXT(D_high_97.5!C70,"0.00E+00") &amp; "]"</f>
        <v>[1.19E-11, 4.44E-11]</v>
      </c>
      <c r="F95" s="2" t="str">
        <f>"[" &amp; TEXT(D_low_2.5!D70,"0.00E+00") &amp; ", " &amp; TEXT(D_high_97.5!D70,"0.00E+00") &amp; "]"</f>
        <v>[1.19E-09, 4.48E-09]</v>
      </c>
      <c r="G95" s="2" t="str">
        <f>"[" &amp; TEXT(D_low_2.5!E70,"0.00E+00") &amp; ", " &amp; TEXT(D_high_97.5!E70,"0.00E+00") &amp; "]"</f>
        <v>[2.14E-12, 8.62E-12]</v>
      </c>
      <c r="H95" s="2" t="str">
        <f>"[" &amp; TEXT(D_low_2.5!F70,"0.00E+00") &amp; ", " &amp; TEXT(D_high_97.5!F70,"0.00E+00") &amp; "]"</f>
        <v>[1.87E-13, 9.54E-13]</v>
      </c>
      <c r="I95" s="2" t="str">
        <f>"[" &amp; TEXT(D_low_2.5!G70,"0.00E+00") &amp; ", " &amp; TEXT(D_high_97.5!G70,"0.00E+00") &amp; "]"</f>
        <v>[6.21E-13, 3.29E-12]</v>
      </c>
      <c r="J95" s="2" t="str">
        <f>"[" &amp; TEXT(D_low_2.5!H70,"0.00E+00") &amp; ", " &amp; TEXT(D_high_97.5!H70,"0.00E+00") &amp; "]"</f>
        <v>[3.44E-09, 2.15E-08]</v>
      </c>
      <c r="K95" s="2" t="str">
        <f>"[" &amp; TEXT(D_low_2.5!I70,"0.00E+00") &amp; ", " &amp; TEXT(D_high_97.5!I70,"0.00E+00") &amp; "]"</f>
        <v>[6.69E-10, 2.68E-09]</v>
      </c>
      <c r="L95" s="2" t="str">
        <f>"[" &amp; TEXT(D_low_2.5!J70,"0.00E+00") &amp; ", " &amp; TEXT(D_high_97.5!J70,"0.00E+00") &amp; "]"</f>
        <v>[1.29E-08, 8.28E-08]</v>
      </c>
      <c r="M95" s="2" t="str">
        <f>"[" &amp; TEXT(D_low_2.5!K70,"0.00E+00") &amp; ", " &amp; TEXT(D_high_97.5!K70,"0.00E+00") &amp; "]"</f>
        <v>[3.72E-09, 2.05E-08]</v>
      </c>
      <c r="N95" s="2" t="str">
        <f>"[" &amp; TEXT(D_low_2.5!L70,"0.00E+00") &amp; ", " &amp; TEXT(D_high_97.5!L70,"0.00E+00") &amp; "]"</f>
        <v>[1.03E-09, 4.12E-09]</v>
      </c>
      <c r="O95" s="2" t="str">
        <f>"[" &amp; TEXT(D_low_2.5!M70,"0.00E+00") &amp; ", " &amp; TEXT(D_high_97.5!M70,"0.00E+00") &amp; "]"</f>
        <v>[1.97E-09, 1.08E-08]</v>
      </c>
      <c r="P95" s="2" t="str">
        <f>"[" &amp; TEXT(D_low_2.5!N70,"0.00E+00") &amp; ", " &amp; TEXT(D_high_97.5!N70,"0.00E+00") &amp; "]"</f>
        <v>[1.27E-08, 1.36E-08]</v>
      </c>
      <c r="Q95" s="2" t="str">
        <f>"[" &amp; TEXT(D_low_2.5!O70,"0.00E+00") &amp; ", " &amp; TEXT(D_high_97.5!O70,"0.00E+00") &amp; "]"</f>
        <v>[1.59E-08, 6.36E-08]</v>
      </c>
    </row>
    <row r="96" spans="1:17" x14ac:dyDescent="0.4">
      <c r="A96" s="2">
        <v>332996</v>
      </c>
      <c r="B96" t="str">
        <f>VLOOKUP(A96,产业名称检索表!A:B,2,FALSE)</f>
        <v>Fabricated pipe and pipe fitting manufacturing</v>
      </c>
      <c r="C96" s="2" t="str">
        <f>"[" &amp; TEXT(D_low_2.5!B80,"0.00E+00") &amp; ", " &amp; TEXT(D_high_97.5!B80,"0.00E+00") &amp; "]"</f>
        <v>[4.35E-08, 9.30E-08]</v>
      </c>
      <c r="D96" s="10">
        <f>(D_high_97.5!B80-D_low_2.5!B80)/VLOOKUP(A96,[3]average!$A:$C,3,FALSE)</f>
        <v>0.98854399552356997</v>
      </c>
      <c r="E96" s="2" t="str">
        <f>"[" &amp; TEXT(D_low_2.5!C80,"0.00E+00") &amp; ", " &amp; TEXT(D_high_97.5!C80,"0.00E+00") &amp; "]"</f>
        <v>[8.58E-12, 3.11E-11]</v>
      </c>
      <c r="F96" s="2" t="str">
        <f>"[" &amp; TEXT(D_low_2.5!D80,"0.00E+00") &amp; ", " &amp; TEXT(D_high_97.5!D80,"0.00E+00") &amp; "]"</f>
        <v>[5.91E-10, 2.14E-09]</v>
      </c>
      <c r="G96" s="2" t="str">
        <f>"[" &amp; TEXT(D_low_2.5!E80,"0.00E+00") &amp; ", " &amp; TEXT(D_high_97.5!E80,"0.00E+00") &amp; "]"</f>
        <v>[2.30E-12, 9.28E-12]</v>
      </c>
      <c r="H96" s="2" t="str">
        <f>"[" &amp; TEXT(D_low_2.5!F80,"0.00E+00") &amp; ", " &amp; TEXT(D_high_97.5!F80,"0.00E+00") &amp; "]"</f>
        <v>[9.86E-14, 5.15E-13]</v>
      </c>
      <c r="I96" s="2" t="str">
        <f>"[" &amp; TEXT(D_low_2.5!G80,"0.00E+00") &amp; ", " &amp; TEXT(D_high_97.5!G80,"0.00E+00") &amp; "]"</f>
        <v>[7.22E-13, 3.02E-12]</v>
      </c>
      <c r="J96" s="2" t="str">
        <f>"[" &amp; TEXT(D_low_2.5!H80,"0.00E+00") &amp; ", " &amp; TEXT(D_high_97.5!H80,"0.00E+00") &amp; "]"</f>
        <v>[3.65E-09, 2.49E-08]</v>
      </c>
      <c r="K96" s="2" t="str">
        <f>"[" &amp; TEXT(D_low_2.5!I80,"0.00E+00") &amp; ", " &amp; TEXT(D_high_97.5!I80,"0.00E+00") &amp; "]"</f>
        <v>[6.62E-10, 2.64E-09]</v>
      </c>
      <c r="L96" s="2" t="str">
        <f>"[" &amp; TEXT(D_low_2.5!J80,"0.00E+00") &amp; ", " &amp; TEXT(D_high_97.5!J80,"0.00E+00") &amp; "]"</f>
        <v>[3.32E-09, 1.82E-08]</v>
      </c>
      <c r="M96" s="2" t="str">
        <f>"[" &amp; TEXT(D_low_2.5!K80,"0.00E+00") &amp; ", " &amp; TEXT(D_high_97.5!K80,"0.00E+00") &amp; "]"</f>
        <v>[9.46E-10, 3.47E-09]</v>
      </c>
      <c r="N96" s="2" t="str">
        <f>"[" &amp; TEXT(D_low_2.5!L80,"0.00E+00") &amp; ", " &amp; TEXT(D_high_97.5!L80,"0.00E+00") &amp; "]"</f>
        <v>[1.09E-09, 4.31E-09]</v>
      </c>
      <c r="O96" s="2" t="str">
        <f>"[" &amp; TEXT(D_low_2.5!M80,"0.00E+00") &amp; ", " &amp; TEXT(D_high_97.5!M80,"0.00E+00") &amp; "]"</f>
        <v>[2.65E-09, 1.98E-08]</v>
      </c>
      <c r="P96" s="2" t="str">
        <f>"[" &amp; TEXT(D_low_2.5!N80,"0.00E+00") &amp; ", " &amp; TEXT(D_high_97.5!N80,"0.00E+00") &amp; "]"</f>
        <v>[3.69E-09, 3.99E-09]</v>
      </c>
      <c r="Q96" s="2" t="str">
        <f>"[" &amp; TEXT(D_low_2.5!O80,"0.00E+00") &amp; ", " &amp; TEXT(D_high_97.5!O80,"0.00E+00") &amp; "]"</f>
        <v>[1.25E-08, 4.98E-08]</v>
      </c>
    </row>
    <row r="97" spans="1:17" x14ac:dyDescent="0.4">
      <c r="A97" s="2">
        <v>115000</v>
      </c>
      <c r="B97" t="str">
        <f>VLOOKUP(A97,产业名称检索表!A:B,2,FALSE)</f>
        <v>Support activities for agriculture and forestry</v>
      </c>
      <c r="C97" s="2" t="str">
        <f>"[" &amp; TEXT(D_low_2.5!B14,"0.00E+00") &amp; ", " &amp; TEXT(D_high_97.5!B14,"0.00E+00") &amp; "]"</f>
        <v>[1.42E-07, 3.08E-07]</v>
      </c>
      <c r="D97" s="10">
        <f>(D_high_97.5!B14-D_low_2.5!B14)/VLOOKUP(A97,[3]average!$A:$C,3,FALSE)</f>
        <v>0.98586557384245221</v>
      </c>
      <c r="E97" s="2" t="str">
        <f>"[" &amp; TEXT(D_low_2.5!C14,"0.00E+00") &amp; ", " &amp; TEXT(D_high_97.5!C14,"0.00E+00") &amp; "]"</f>
        <v>[4.35E-11, 1.55E-10]</v>
      </c>
      <c r="F97" s="2" t="str">
        <f>"[" &amp; TEXT(D_low_2.5!D14,"0.00E+00") &amp; ", " &amp; TEXT(D_high_97.5!D14,"0.00E+00") &amp; "]"</f>
        <v>[2.40E-09, 8.61E-09]</v>
      </c>
      <c r="G97" s="2" t="str">
        <f>"[" &amp; TEXT(D_low_2.5!E14,"0.00E+00") &amp; ", " &amp; TEXT(D_high_97.5!E14,"0.00E+00") &amp; "]"</f>
        <v>[6.03E-12, 2.27E-11]</v>
      </c>
      <c r="H97" s="2" t="str">
        <f>"[" &amp; TEXT(D_low_2.5!F14,"0.00E+00") &amp; ", " &amp; TEXT(D_high_97.5!F14,"0.00E+00") &amp; "]"</f>
        <v>[1.29E-12, 5.09E-12]</v>
      </c>
      <c r="I97" s="2" t="str">
        <f>"[" &amp; TEXT(D_low_2.5!G14,"0.00E+00") &amp; ", " &amp; TEXT(D_high_97.5!G14,"0.00E+00") &amp; "]"</f>
        <v>[5.35E-12, 2.13E-11]</v>
      </c>
      <c r="J97" s="2" t="str">
        <f>"[" &amp; TEXT(D_low_2.5!H14,"0.00E+00") &amp; ", " &amp; TEXT(D_high_97.5!H14,"0.00E+00") &amp; "]"</f>
        <v>[3.61E-09, 2.31E-08]</v>
      </c>
      <c r="K97" s="2" t="str">
        <f>"[" &amp; TEXT(D_low_2.5!I14,"0.00E+00") &amp; ", " &amp; TEXT(D_high_97.5!I14,"0.00E+00") &amp; "]"</f>
        <v>[1.19E-09, 7.04E-09]</v>
      </c>
      <c r="L97" s="2" t="str">
        <f>"[" &amp; TEXT(D_low_2.5!J14,"0.00E+00") &amp; ", " &amp; TEXT(D_high_97.5!J14,"0.00E+00") &amp; "]"</f>
        <v>[2.85E-09, 1.30E-08]</v>
      </c>
      <c r="M97" s="2" t="str">
        <f>"[" &amp; TEXT(D_low_2.5!K14,"0.00E+00") &amp; ", " &amp; TEXT(D_high_97.5!K14,"0.00E+00") &amp; "]"</f>
        <v>[4.95E-10, 7.17E-09]</v>
      </c>
      <c r="N97" s="2" t="str">
        <f>"[" &amp; TEXT(D_low_2.5!L14,"0.00E+00") &amp; ", " &amp; TEXT(D_high_97.5!L14,"0.00E+00") &amp; "]"</f>
        <v>[1.79E-09, 1.27E-08]</v>
      </c>
      <c r="O97" s="2" t="str">
        <f>"[" &amp; TEXT(D_low_2.5!M14,"0.00E+00") &amp; ", " &amp; TEXT(D_high_97.5!M14,"0.00E+00") &amp; "]"</f>
        <v>[8.23E-09, 2.85E-08]</v>
      </c>
      <c r="P97" s="2" t="str">
        <f>"[" &amp; TEXT(D_low_2.5!N14,"0.00E+00") &amp; ", " &amp; TEXT(D_high_97.5!N14,"0.00E+00") &amp; "]"</f>
        <v>[4.15E-08, 4.41E-08]</v>
      </c>
      <c r="Q97" s="2" t="str">
        <f>"[" &amp; TEXT(D_low_2.5!O14,"0.00E+00") &amp; ", " &amp; TEXT(D_high_97.5!O14,"0.00E+00") &amp; "]"</f>
        <v>[5.51E-08, 2.11E-07]</v>
      </c>
    </row>
    <row r="98" spans="1:17" x14ac:dyDescent="0.4">
      <c r="A98" s="2" t="s">
        <v>7</v>
      </c>
      <c r="B98" t="str">
        <f>VLOOKUP(A98,产业名称检索表!A:B,2,FALSE)</f>
        <v>Other support activities for mining</v>
      </c>
      <c r="C98" s="2" t="str">
        <f>"[" &amp; TEXT(D_low_2.5!B22,"0.00E+00") &amp; ", " &amp; TEXT(D_high_97.5!B22,"0.00E+00") &amp; "]"</f>
        <v>[2.29E-08, 4.85E-08]</v>
      </c>
      <c r="D98" s="10">
        <f>(D_high_97.5!B22-D_low_2.5!B22)/VLOOKUP(A98,[3]average!$A:$C,3,FALSE)</f>
        <v>0.98394766127819588</v>
      </c>
      <c r="E98" s="2" t="str">
        <f>"[" &amp; TEXT(D_low_2.5!C22,"0.00E+00") &amp; ", " &amp; TEXT(D_high_97.5!C22,"0.00E+00") &amp; "]"</f>
        <v>[4.22E-12, 1.56E-11]</v>
      </c>
      <c r="F98" s="2" t="str">
        <f>"[" &amp; TEXT(D_low_2.5!D22,"0.00E+00") &amp; ", " &amp; TEXT(D_high_97.5!D22,"0.00E+00") &amp; "]"</f>
        <v>[9.76E-10, 3.67E-09]</v>
      </c>
      <c r="G98" s="2" t="str">
        <f>"[" &amp; TEXT(D_low_2.5!E22,"0.00E+00") &amp; ", " &amp; TEXT(D_high_97.5!E22,"0.00E+00") &amp; "]"</f>
        <v>[8.79E-13, 3.47E-12]</v>
      </c>
      <c r="H98" s="2" t="str">
        <f>"[" &amp; TEXT(D_low_2.5!F22,"0.00E+00") &amp; ", " &amp; TEXT(D_high_97.5!F22,"0.00E+00") &amp; "]"</f>
        <v>[2.24E-14, 1.79E-13]</v>
      </c>
      <c r="I98" s="2" t="str">
        <f>"[" &amp; TEXT(D_low_2.5!G22,"0.00E+00") &amp; ", " &amp; TEXT(D_high_97.5!G22,"0.00E+00") &amp; "]"</f>
        <v>[5.03E-13, 2.20E-12]</v>
      </c>
      <c r="J98" s="2" t="str">
        <f>"[" &amp; TEXT(D_low_2.5!H22,"0.00E+00") &amp; ", " &amp; TEXT(D_high_97.5!H22,"0.00E+00") &amp; "]"</f>
        <v>[3.75E-09, 1.73E-08]</v>
      </c>
      <c r="K98" s="2" t="str">
        <f>"[" &amp; TEXT(D_low_2.5!I22,"0.00E+00") &amp; ", " &amp; TEXT(D_high_97.5!I22,"0.00E+00") &amp; "]"</f>
        <v>[1.54E-10, 1.13E-09]</v>
      </c>
      <c r="L98" s="2" t="str">
        <f>"[" &amp; TEXT(D_low_2.5!J22,"0.00E+00") &amp; ", " &amp; TEXT(D_high_97.5!J22,"0.00E+00") &amp; "]"</f>
        <v>[2.33E-09, 1.24E-08]</v>
      </c>
      <c r="M98" s="2" t="str">
        <f>"[" &amp; TEXT(D_low_2.5!K22,"0.00E+00") &amp; ", " &amp; TEXT(D_high_97.5!K22,"0.00E+00") &amp; "]"</f>
        <v>[0.00E+00, 0.00E+00]</v>
      </c>
      <c r="N98" s="2" t="str">
        <f>"[" &amp; TEXT(D_low_2.5!L22,"0.00E+00") &amp; ", " &amp; TEXT(D_high_97.5!L22,"0.00E+00") &amp; "]"</f>
        <v>[0.00E+00, 0.00E+00]</v>
      </c>
      <c r="O98" s="2" t="str">
        <f>"[" &amp; TEXT(D_low_2.5!M22,"0.00E+00") &amp; ", " &amp; TEXT(D_high_97.5!M22,"0.00E+00") &amp; "]"</f>
        <v>[7.94E-10, 3.75E-09]</v>
      </c>
      <c r="P98" s="2" t="str">
        <f>"[" &amp; TEXT(D_low_2.5!N22,"0.00E+00") &amp; ", " &amp; TEXT(D_high_97.5!N22,"0.00E+00") &amp; "]"</f>
        <v>[3.46E-09, 3.78E-09]</v>
      </c>
      <c r="Q98" s="2" t="str">
        <f>"[" &amp; TEXT(D_low_2.5!O22,"0.00E+00") &amp; ", " &amp; TEXT(D_high_97.5!O22,"0.00E+00") &amp; "]"</f>
        <v>[4.88E-09, 2.12E-08]</v>
      </c>
    </row>
    <row r="99" spans="1:17" x14ac:dyDescent="0.4">
      <c r="A99" s="2">
        <v>481000</v>
      </c>
      <c r="B99" t="str">
        <f>VLOOKUP(A99,产业名称检索表!A:B,2,FALSE)</f>
        <v>Air transportation</v>
      </c>
      <c r="C99" s="2" t="str">
        <f>"[" &amp; TEXT(D_low_2.5!B292,"0.00E+00") &amp; ", " &amp; TEXT(D_high_97.5!B292,"0.00E+00") &amp; "]"</f>
        <v>[3.53E-08, 7.52E-08]</v>
      </c>
      <c r="D99" s="10">
        <f>(D_high_97.5!B292-D_low_2.5!B292)/VLOOKUP(A99,[3]average!$A:$C,3,FALSE)</f>
        <v>0.98101613056521819</v>
      </c>
      <c r="E99" s="2" t="str">
        <f>"[" &amp; TEXT(D_low_2.5!C292,"0.00E+00") &amp; ", " &amp; TEXT(D_high_97.5!C292,"0.00E+00") &amp; "]"</f>
        <v>[3.36E-11, 1.20E-10]</v>
      </c>
      <c r="F99" s="2" t="str">
        <f>"[" &amp; TEXT(D_low_2.5!D292,"0.00E+00") &amp; ", " &amp; TEXT(D_high_97.5!D292,"0.00E+00") &amp; "]"</f>
        <v>[5.33E-10, 1.98E-09]</v>
      </c>
      <c r="G99" s="2" t="str">
        <f>"[" &amp; TEXT(D_low_2.5!E292,"0.00E+00") &amp; ", " &amp; TEXT(D_high_97.5!E292,"0.00E+00") &amp; "]"</f>
        <v>[8.60E-13, 3.24E-12]</v>
      </c>
      <c r="H99" s="2" t="str">
        <f>"[" &amp; TEXT(D_low_2.5!F292,"0.00E+00") &amp; ", " &amp; TEXT(D_high_97.5!F292,"0.00E+00") &amp; "]"</f>
        <v>[1.19E-13, 4.43E-13]</v>
      </c>
      <c r="I99" s="2" t="str">
        <f>"[" &amp; TEXT(D_low_2.5!G292,"0.00E+00") &amp; ", " &amp; TEXT(D_high_97.5!G292,"0.00E+00") &amp; "]"</f>
        <v>[2.43E-12, 9.77E-12]</v>
      </c>
      <c r="J99" s="2" t="str">
        <f>"[" &amp; TEXT(D_low_2.5!H292,"0.00E+00") &amp; ", " &amp; TEXT(D_high_97.5!H292,"0.00E+00") &amp; "]"</f>
        <v>[1.63E-09, 8.34E-09]</v>
      </c>
      <c r="K99" s="2" t="str">
        <f>"[" &amp; TEXT(D_low_2.5!I292,"0.00E+00") &amp; ", " &amp; TEXT(D_high_97.5!I292,"0.00E+00") &amp; "]"</f>
        <v>[2.71E-10, 2.02E-09]</v>
      </c>
      <c r="L99" s="2" t="str">
        <f>"[" &amp; TEXT(D_low_2.5!J292,"0.00E+00") &amp; ", " &amp; TEXT(D_high_97.5!J292,"0.00E+00") &amp; "]"</f>
        <v>[2.62E-10, 1.24E-09]</v>
      </c>
      <c r="M99" s="2" t="str">
        <f>"[" &amp; TEXT(D_low_2.5!K292,"0.00E+00") &amp; ", " &amp; TEXT(D_high_97.5!K292,"0.00E+00") &amp; "]"</f>
        <v>[5.67E-10, 3.36E-09]</v>
      </c>
      <c r="N99" s="2" t="str">
        <f>"[" &amp; TEXT(D_low_2.5!L292,"0.00E+00") &amp; ", " &amp; TEXT(D_high_97.5!L292,"0.00E+00") &amp; "]"</f>
        <v>[2.75E-09, 1.21E-08]</v>
      </c>
      <c r="O99" s="2" t="str">
        <f>"[" &amp; TEXT(D_low_2.5!M292,"0.00E+00") &amp; ", " &amp; TEXT(D_high_97.5!M292,"0.00E+00") &amp; "]"</f>
        <v>[1.76E-09, 6.30E-09]</v>
      </c>
      <c r="P99" s="2" t="str">
        <f>"[" &amp; TEXT(D_low_2.5!N292,"0.00E+00") &amp; ", " &amp; TEXT(D_high_97.5!N292,"0.00E+00") &amp; "]"</f>
        <v>[6.24E-09, 6.63E-09]</v>
      </c>
      <c r="Q99" s="2" t="str">
        <f>"[" &amp; TEXT(D_low_2.5!O292,"0.00E+00") &amp; ", " &amp; TEXT(D_high_97.5!O292,"0.00E+00") &amp; "]"</f>
        <v>[1.29E-08, 5.02E-08]</v>
      </c>
    </row>
    <row r="100" spans="1:17" x14ac:dyDescent="0.4">
      <c r="A100" s="2">
        <v>332710</v>
      </c>
      <c r="B100" t="str">
        <f>VLOOKUP(A100,产业名称检索表!A:B,2,FALSE)</f>
        <v>Machine shops</v>
      </c>
      <c r="C100" s="2" t="str">
        <f>"[" &amp; TEXT(D_low_2.5!B74,"0.00E+00") &amp; ", " &amp; TEXT(D_high_97.5!B74,"0.00E+00") &amp; "]"</f>
        <v>[3.99E-08, 8.56E-08]</v>
      </c>
      <c r="D100" s="10">
        <f>(D_high_97.5!B74-D_low_2.5!B74)/VLOOKUP(A100,[3]average!$A:$C,3,FALSE)</f>
        <v>0.97896643544658279</v>
      </c>
      <c r="E100" s="2" t="str">
        <f>"[" &amp; TEXT(D_low_2.5!C74,"0.00E+00") &amp; ", " &amp; TEXT(D_high_97.5!C74,"0.00E+00") &amp; "]"</f>
        <v>[1.03E-11, 3.61E-11]</v>
      </c>
      <c r="F100" s="2" t="str">
        <f>"[" &amp; TEXT(D_low_2.5!D74,"0.00E+00") &amp; ", " &amp; TEXT(D_high_97.5!D74,"0.00E+00") &amp; "]"</f>
        <v>[7.53E-10, 2.99E-09]</v>
      </c>
      <c r="G100" s="2" t="str">
        <f>"[" &amp; TEXT(D_low_2.5!E74,"0.00E+00") &amp; ", " &amp; TEXT(D_high_97.5!E74,"0.00E+00") &amp; "]"</f>
        <v>[3.71E-12, 1.38E-11]</v>
      </c>
      <c r="H100" s="2" t="str">
        <f>"[" &amp; TEXT(D_low_2.5!F74,"0.00E+00") &amp; ", " &amp; TEXT(D_high_97.5!F74,"0.00E+00") &amp; "]"</f>
        <v>[4.56E-13, 1.68E-12]</v>
      </c>
      <c r="I100" s="2" t="str">
        <f>"[" &amp; TEXT(D_low_2.5!G74,"0.00E+00") &amp; ", " &amp; TEXT(D_high_97.5!G74,"0.00E+00") &amp; "]"</f>
        <v>[7.76E-13, 3.20E-12]</v>
      </c>
      <c r="J100" s="2" t="str">
        <f>"[" &amp; TEXT(D_low_2.5!H74,"0.00E+00") &amp; ", " &amp; TEXT(D_high_97.5!H74,"0.00E+00") &amp; "]"</f>
        <v>[1.53E-09, 7.49E-09]</v>
      </c>
      <c r="K100" s="2" t="str">
        <f>"[" &amp; TEXT(D_low_2.5!I74,"0.00E+00") &amp; ", " &amp; TEXT(D_high_97.5!I74,"0.00E+00") &amp; "]"</f>
        <v>[5.43E-10, 6.24E-09]</v>
      </c>
      <c r="L100" s="2" t="str">
        <f>"[" &amp; TEXT(D_low_2.5!J74,"0.00E+00") &amp; ", " &amp; TEXT(D_high_97.5!J74,"0.00E+00") &amp; "]"</f>
        <v>[3.29E-09, 1.50E-08]</v>
      </c>
      <c r="M100" s="2" t="str">
        <f>"[" &amp; TEXT(D_low_2.5!K74,"0.00E+00") &amp; ", " &amp; TEXT(D_high_97.5!K74,"0.00E+00") &amp; "]"</f>
        <v>[9.07E-10, 5.14E-09]</v>
      </c>
      <c r="N100" s="2" t="str">
        <f>"[" &amp; TEXT(D_low_2.5!L74,"0.00E+00") &amp; ", " &amp; TEXT(D_high_97.5!L74,"0.00E+00") &amp; "]"</f>
        <v>[1.84E-10, 7.26E-10]</v>
      </c>
      <c r="O100" s="2" t="str">
        <f>"[" &amp; TEXT(D_low_2.5!M74,"0.00E+00") &amp; ", " &amp; TEXT(D_high_97.5!M74,"0.00E+00") &amp; "]"</f>
        <v>[1.05E-09, 8.15E-09]</v>
      </c>
      <c r="P100" s="2" t="str">
        <f>"[" &amp; TEXT(D_low_2.5!N74,"0.00E+00") &amp; ", " &amp; TEXT(D_high_97.5!N74,"0.00E+00") &amp; "]"</f>
        <v>[6.93E-09, 7.38E-09]</v>
      </c>
      <c r="Q100" s="2" t="str">
        <f>"[" &amp; TEXT(D_low_2.5!O74,"0.00E+00") &amp; ", " &amp; TEXT(D_high_97.5!O74,"0.00E+00") &amp; "]"</f>
        <v>[1.46E-08, 5.71E-08]</v>
      </c>
    </row>
    <row r="101" spans="1:17" x14ac:dyDescent="0.4">
      <c r="A101" s="2">
        <v>332991</v>
      </c>
      <c r="B101" t="str">
        <f>VLOOKUP(A101,产业名称检索表!A:B,2,FALSE)</f>
        <v>Ball and roller bearing manufacturing</v>
      </c>
      <c r="C101" s="2" t="str">
        <f>"[" &amp; TEXT(D_low_2.5!B79,"0.00E+00") &amp; ", " &amp; TEXT(D_high_97.5!B79,"0.00E+00") &amp; "]"</f>
        <v>[1.66E-08, 3.47E-08]</v>
      </c>
      <c r="D101" s="10">
        <f>(D_high_97.5!B79-D_low_2.5!B79)/VLOOKUP(A101,[3]average!$A:$C,3,FALSE)</f>
        <v>0.97620637496229201</v>
      </c>
      <c r="E101" s="2" t="str">
        <f>"[" &amp; TEXT(D_low_2.5!C79,"0.00E+00") &amp; ", " &amp; TEXT(D_high_97.5!C79,"0.00E+00") &amp; "]"</f>
        <v>[5.91E-12, 2.18E-11]</v>
      </c>
      <c r="F101" s="2" t="str">
        <f>"[" &amp; TEXT(D_low_2.5!D79,"0.00E+00") &amp; ", " &amp; TEXT(D_high_97.5!D79,"0.00E+00") &amp; "]"</f>
        <v>[4.24E-10, 1.53E-09]</v>
      </c>
      <c r="G101" s="2" t="str">
        <f>"[" &amp; TEXT(D_low_2.5!E79,"0.00E+00") &amp; ", " &amp; TEXT(D_high_97.5!E79,"0.00E+00") &amp; "]"</f>
        <v>[6.28E-13, 2.58E-12]</v>
      </c>
      <c r="H101" s="2" t="str">
        <f>"[" &amp; TEXT(D_low_2.5!F79,"0.00E+00") &amp; ", " &amp; TEXT(D_high_97.5!F79,"0.00E+00") &amp; "]"</f>
        <v>[9.33E-14, 6.26E-13]</v>
      </c>
      <c r="I101" s="2" t="str">
        <f>"[" &amp; TEXT(D_low_2.5!G79,"0.00E+00") &amp; ", " &amp; TEXT(D_high_97.5!G79,"0.00E+00") &amp; "]"</f>
        <v>[3.87E-13, 1.82E-12]</v>
      </c>
      <c r="J101" s="2" t="str">
        <f>"[" &amp; TEXT(D_low_2.5!H79,"0.00E+00") &amp; ", " &amp; TEXT(D_high_97.5!H79,"0.00E+00") &amp; "]"</f>
        <v>[1.42E-09, 5.68E-09]</v>
      </c>
      <c r="K101" s="2" t="str">
        <f>"[" &amp; TEXT(D_low_2.5!I79,"0.00E+00") &amp; ", " &amp; TEXT(D_high_97.5!I79,"0.00E+00") &amp; "]"</f>
        <v>[5.86E-10, 2.38E-09]</v>
      </c>
      <c r="L101" s="2" t="str">
        <f>"[" &amp; TEXT(D_low_2.5!J79,"0.00E+00") &amp; ", " &amp; TEXT(D_high_97.5!J79,"0.00E+00") &amp; "]"</f>
        <v>[9.07E-10, 3.28E-09]</v>
      </c>
      <c r="M101" s="2" t="str">
        <f>"[" &amp; TEXT(D_low_2.5!K79,"0.00E+00") &amp; ", " &amp; TEXT(D_high_97.5!K79,"0.00E+00") &amp; "]"</f>
        <v>[8.59E-10, 3.15E-09]</v>
      </c>
      <c r="N101" s="2" t="str">
        <f>"[" &amp; TEXT(D_low_2.5!L79,"0.00E+00") &amp; ", " &amp; TEXT(D_high_97.5!L79,"0.00E+00") &amp; "]"</f>
        <v>[9.67E-10, 3.87E-09]</v>
      </c>
      <c r="O101" s="2" t="str">
        <f>"[" &amp; TEXT(D_low_2.5!M79,"0.00E+00") &amp; ", " &amp; TEXT(D_high_97.5!M79,"0.00E+00") &amp; "]"</f>
        <v>[4.63E-10, 1.73E-09]</v>
      </c>
      <c r="P101" s="2" t="str">
        <f>"[" &amp; TEXT(D_low_2.5!N79,"0.00E+00") &amp; ", " &amp; TEXT(D_high_97.5!N79,"0.00E+00") &amp; "]"</f>
        <v>[1.04E-09, 1.12E-09]</v>
      </c>
      <c r="Q101" s="2" t="str">
        <f>"[" &amp; TEXT(D_low_2.5!O79,"0.00E+00") &amp; ", " &amp; TEXT(D_high_97.5!O79,"0.00E+00") &amp; "]"</f>
        <v>[4.82E-09, 2.04E-08]</v>
      </c>
    </row>
    <row r="102" spans="1:17" x14ac:dyDescent="0.4">
      <c r="A102" s="2">
        <v>336310</v>
      </c>
      <c r="B102" t="str">
        <f>VLOOKUP(A102,产业名称检索表!A:B,2,FALSE)</f>
        <v>Motor vehicle gasoline engine and engine parts manufacturing</v>
      </c>
      <c r="C102" s="2" t="str">
        <f>"[" &amp; TEXT(D_low_2.5!B155,"0.00E+00") &amp; ", " &amp; TEXT(D_high_97.5!B155,"0.00E+00") &amp; "]"</f>
        <v>[1.23E-08, 2.61E-08]</v>
      </c>
      <c r="D102" s="10">
        <f>(D_high_97.5!B155-D_low_2.5!B155)/VLOOKUP(A102,[3]average!$A:$C,3,FALSE)</f>
        <v>0.97430974082243937</v>
      </c>
      <c r="E102" s="2" t="str">
        <f>"[" &amp; TEXT(D_low_2.5!C155,"0.00E+00") &amp; ", " &amp; TEXT(D_high_97.5!C155,"0.00E+00") &amp; "]"</f>
        <v>[4.12E-12, 1.55E-11]</v>
      </c>
      <c r="F102" s="2" t="str">
        <f>"[" &amp; TEXT(D_low_2.5!D155,"0.00E+00") &amp; ", " &amp; TEXT(D_high_97.5!D155,"0.00E+00") &amp; "]"</f>
        <v>[2.11E-10, 7.64E-10]</v>
      </c>
      <c r="G102" s="2" t="str">
        <f>"[" &amp; TEXT(D_low_2.5!E155,"0.00E+00") &amp; ", " &amp; TEXT(D_high_97.5!E155,"0.00E+00") &amp; "]"</f>
        <v>[7.10E-13, 2.51E-12]</v>
      </c>
      <c r="H102" s="2" t="str">
        <f>"[" &amp; TEXT(D_low_2.5!F155,"0.00E+00") &amp; ", " &amp; TEXT(D_high_97.5!F155,"0.00E+00") &amp; "]"</f>
        <v>[3.01E-14, 1.71E-13]</v>
      </c>
      <c r="I102" s="2" t="str">
        <f>"[" &amp; TEXT(D_low_2.5!G155,"0.00E+00") &amp; ", " &amp; TEXT(D_high_97.5!G155,"0.00E+00") &amp; "]"</f>
        <v>[3.69E-13, 1.52E-12]</v>
      </c>
      <c r="J102" s="2" t="str">
        <f>"[" &amp; TEXT(D_low_2.5!H155,"0.00E+00") &amp; ", " &amp; TEXT(D_high_97.5!H155,"0.00E+00") &amp; "]"</f>
        <v>[4.27E-10, 1.70E-09]</v>
      </c>
      <c r="K102" s="2" t="str">
        <f>"[" &amp; TEXT(D_low_2.5!I155,"0.00E+00") &amp; ", " &amp; TEXT(D_high_97.5!I155,"0.00E+00") &amp; "]"</f>
        <v>[1.77E-10, 7.20E-10]</v>
      </c>
      <c r="L102" s="2" t="str">
        <f>"[" &amp; TEXT(D_low_2.5!J155,"0.00E+00") &amp; ", " &amp; TEXT(D_high_97.5!J155,"0.00E+00") &amp; "]"</f>
        <v>[2.75E-10, 1.01E-09]</v>
      </c>
      <c r="M102" s="2" t="str">
        <f>"[" &amp; TEXT(D_low_2.5!K155,"0.00E+00") &amp; ", " &amp; TEXT(D_high_97.5!K155,"0.00E+00") &amp; "]"</f>
        <v>[1.14E-09, 5.54E-09]</v>
      </c>
      <c r="N102" s="2" t="str">
        <f>"[" &amp; TEXT(D_low_2.5!L155,"0.00E+00") &amp; ", " &amp; TEXT(D_high_97.5!L155,"0.00E+00") &amp; "]"</f>
        <v>[2.95E-10, 1.20E-09]</v>
      </c>
      <c r="O102" s="2" t="str">
        <f>"[" &amp; TEXT(D_low_2.5!M155,"0.00E+00") &amp; ", " &amp; TEXT(D_high_97.5!M155,"0.00E+00") &amp; "]"</f>
        <v>[2.42E-10, 1.33E-09]</v>
      </c>
      <c r="P102" s="2" t="str">
        <f>"[" &amp; TEXT(D_low_2.5!N155,"0.00E+00") &amp; ", " &amp; TEXT(D_high_97.5!N155,"0.00E+00") &amp; "]"</f>
        <v>[2.25E-09, 2.40E-09]</v>
      </c>
      <c r="Q102" s="2" t="str">
        <f>"[" &amp; TEXT(D_low_2.5!O155,"0.00E+00") &amp; ", " &amp; TEXT(D_high_97.5!O155,"0.00E+00") &amp; "]"</f>
        <v>[4.46E-09, 1.69E-08]</v>
      </c>
    </row>
    <row r="103" spans="1:17" x14ac:dyDescent="0.4">
      <c r="A103" s="2">
        <v>339116</v>
      </c>
      <c r="B103" t="str">
        <f>VLOOKUP(A103,产业名称检索表!A:B,2,FALSE)</f>
        <v>Dental laboratories</v>
      </c>
      <c r="C103" s="2" t="str">
        <f>"[" &amp; TEXT(D_low_2.5!B185,"0.00E+00") &amp; ", " &amp; TEXT(D_high_97.5!B185,"0.00E+00") &amp; "]"</f>
        <v>[1.84E-08, 3.88E-08]</v>
      </c>
      <c r="D103" s="10">
        <f>(D_high_97.5!B185-D_low_2.5!B185)/VLOOKUP(A103,[3]average!$A:$C,3,FALSE)</f>
        <v>0.97352516245133325</v>
      </c>
      <c r="E103" s="2" t="str">
        <f>"[" &amp; TEXT(D_low_2.5!C185,"0.00E+00") &amp; ", " &amp; TEXT(D_high_97.5!C185,"0.00E+00") &amp; "]"</f>
        <v>[3.69E-12, 2.09E-11]</v>
      </c>
      <c r="F103" s="2" t="str">
        <f>"[" &amp; TEXT(D_low_2.5!D185,"0.00E+00") &amp; ", " &amp; TEXT(D_high_97.5!D185,"0.00E+00") &amp; "]"</f>
        <v>[1.77E-10, 8.52E-10]</v>
      </c>
      <c r="G103" s="2" t="str">
        <f>"[" &amp; TEXT(D_low_2.5!E185,"0.00E+00") &amp; ", " &amp; TEXT(D_high_97.5!E185,"0.00E+00") &amp; "]"</f>
        <v>[2.52E-13, 1.16E-12]</v>
      </c>
      <c r="H103" s="2" t="str">
        <f>"[" &amp; TEXT(D_low_2.5!F185,"0.00E+00") &amp; ", " &amp; TEXT(D_high_97.5!F185,"0.00E+00") &amp; "]"</f>
        <v>[6.01E-14, 3.29E-13]</v>
      </c>
      <c r="I103" s="2" t="str">
        <f>"[" &amp; TEXT(D_low_2.5!G185,"0.00E+00") &amp; ", " &amp; TEXT(D_high_97.5!G185,"0.00E+00") &amp; "]"</f>
        <v>[4.53E-13, 2.52E-12]</v>
      </c>
      <c r="J103" s="2" t="str">
        <f>"[" &amp; TEXT(D_low_2.5!H185,"0.00E+00") &amp; ", " &amp; TEXT(D_high_97.5!H185,"0.00E+00") &amp; "]"</f>
        <v>[1.51E-09, 5.86E-09]</v>
      </c>
      <c r="K103" s="2" t="str">
        <f>"[" &amp; TEXT(D_low_2.5!I185,"0.00E+00") &amp; ", " &amp; TEXT(D_high_97.5!I185,"0.00E+00") &amp; "]"</f>
        <v>[3.44E-10, 1.98E-09]</v>
      </c>
      <c r="L103" s="2" t="str">
        <f>"[" &amp; TEXT(D_low_2.5!J185,"0.00E+00") &amp; ", " &amp; TEXT(D_high_97.5!J185,"0.00E+00") &amp; "]"</f>
        <v>[4.30E-10, 2.35E-09]</v>
      </c>
      <c r="M103" s="2" t="str">
        <f>"[" &amp; TEXT(D_low_2.5!K185,"0.00E+00") &amp; ", " &amp; TEXT(D_high_97.5!K185,"0.00E+00") &amp; "]"</f>
        <v>[5.67E-10, 2.50E-09]</v>
      </c>
      <c r="N103" s="2" t="str">
        <f>"[" &amp; TEXT(D_low_2.5!L185,"0.00E+00") &amp; ", " &amp; TEXT(D_high_97.5!L185,"0.00E+00") &amp; "]"</f>
        <v>[5.18E-10, 3.18E-09]</v>
      </c>
      <c r="O103" s="2" t="str">
        <f>"[" &amp; TEXT(D_low_2.5!M185,"0.00E+00") &amp; ", " &amp; TEXT(D_high_97.5!M185,"0.00E+00") &amp; "]"</f>
        <v>[7.35E-10, 3.16E-09]</v>
      </c>
      <c r="P103" s="2" t="str">
        <f>"[" &amp; TEXT(D_low_2.5!N185,"0.00E+00") &amp; ", " &amp; TEXT(D_high_97.5!N185,"0.00E+00") &amp; "]"</f>
        <v>[2.91E-09, 3.14E-09]</v>
      </c>
      <c r="Q103" s="2" t="str">
        <f>"[" &amp; TEXT(D_low_2.5!O185,"0.00E+00") &amp; ", " &amp; TEXT(D_high_97.5!O185,"0.00E+00") &amp; "]"</f>
        <v>[6.37E-09, 2.53E-08]</v>
      </c>
    </row>
    <row r="104" spans="1:17" x14ac:dyDescent="0.4">
      <c r="A104" s="2">
        <v>322220</v>
      </c>
      <c r="B104" t="str">
        <f>VLOOKUP(A104,产业名称检索表!A:B,2,FALSE)</f>
        <v>Paper Bag and Coated and Treated Paper Manufacturing</v>
      </c>
      <c r="C104" s="2" t="str">
        <f>"[" &amp; TEXT(D_low_2.5!B233,"0.00E+00") &amp; ", " &amp; TEXT(D_high_97.5!B233,"0.00E+00") &amp; "]"</f>
        <v>[1.92E-08, 4.09E-08]</v>
      </c>
      <c r="D104" s="10">
        <f>(D_high_97.5!B233-D_low_2.5!B233)/VLOOKUP(A104,[3]average!$A:$C,3,FALSE)</f>
        <v>0.96904765301045348</v>
      </c>
      <c r="E104" s="2" t="str">
        <f>"[" &amp; TEXT(D_low_2.5!C233,"0.00E+00") &amp; ", " &amp; TEXT(D_high_97.5!C233,"0.00E+00") &amp; "]"</f>
        <v>[5.15E-12, 1.85E-11]</v>
      </c>
      <c r="F104" s="2" t="str">
        <f>"[" &amp; TEXT(D_low_2.5!D233,"0.00E+00") &amp; ", " &amp; TEXT(D_high_97.5!D233,"0.00E+00") &amp; "]"</f>
        <v>[3.80E-10, 1.42E-09]</v>
      </c>
      <c r="G104" s="2" t="str">
        <f>"[" &amp; TEXT(D_low_2.5!E233,"0.00E+00") &amp; ", " &amp; TEXT(D_high_97.5!E233,"0.00E+00") &amp; "]"</f>
        <v>[1.04E-12, 3.80E-12]</v>
      </c>
      <c r="H104" s="2" t="str">
        <f>"[" &amp; TEXT(D_low_2.5!F233,"0.00E+00") &amp; ", " &amp; TEXT(D_high_97.5!F233,"0.00E+00") &amp; "]"</f>
        <v>[1.46E-14, 6.39E-14]</v>
      </c>
      <c r="I104" s="2" t="str">
        <f>"[" &amp; TEXT(D_low_2.5!G233,"0.00E+00") &amp; ", " &amp; TEXT(D_high_97.5!G233,"0.00E+00") &amp; "]"</f>
        <v>[4.20E-13, 1.66E-12]</v>
      </c>
      <c r="J104" s="2" t="str">
        <f>"[" &amp; TEXT(D_low_2.5!H233,"0.00E+00") &amp; ", " &amp; TEXT(D_high_97.5!H233,"0.00E+00") &amp; "]"</f>
        <v>[1.59E-09, 1.28E-08]</v>
      </c>
      <c r="K104" s="2" t="str">
        <f>"[" &amp; TEXT(D_low_2.5!I233,"0.00E+00") &amp; ", " &amp; TEXT(D_high_97.5!I233,"0.00E+00") &amp; "]"</f>
        <v>[2.17E-10, 8.76E-10]</v>
      </c>
      <c r="L104" s="2" t="str">
        <f>"[" &amp; TEXT(D_low_2.5!J233,"0.00E+00") &amp; ", " &amp; TEXT(D_high_97.5!J233,"0.00E+00") &amp; "]"</f>
        <v>[5.97E-10, 3.58E-09]</v>
      </c>
      <c r="M104" s="2" t="str">
        <f>"[" &amp; TEXT(D_low_2.5!K233,"0.00E+00") &amp; ", " &amp; TEXT(D_high_97.5!K233,"0.00E+00") &amp; "]"</f>
        <v>[3.18E-10, 1.15E-09]</v>
      </c>
      <c r="N104" s="2" t="str">
        <f>"[" &amp; TEXT(D_low_2.5!L233,"0.00E+00") &amp; ", " &amp; TEXT(D_high_97.5!L233,"0.00E+00") &amp; "]"</f>
        <v>[3.53E-10, 1.39E-09]</v>
      </c>
      <c r="O104" s="2" t="str">
        <f>"[" &amp; TEXT(D_low_2.5!M233,"0.00E+00") &amp; ", " &amp; TEXT(D_high_97.5!M233,"0.00E+00") &amp; "]"</f>
        <v>[5.93E-10, 3.27E-09]</v>
      </c>
      <c r="P104" s="2" t="str">
        <f>"[" &amp; TEXT(D_low_2.5!N233,"0.00E+00") &amp; ", " &amp; TEXT(D_high_97.5!N233,"0.00E+00") &amp; "]"</f>
        <v>[4.27E-09, 4.54E-09]</v>
      </c>
      <c r="Q104" s="2" t="str">
        <f>"[" &amp; TEXT(D_low_2.5!O233,"0.00E+00") &amp; ", " &amp; TEXT(D_high_97.5!O233,"0.00E+00") &amp; "]"</f>
        <v>[6.20E-09, 2.44E-08]</v>
      </c>
    </row>
    <row r="105" spans="1:17" x14ac:dyDescent="0.4">
      <c r="A105" s="2">
        <v>333511</v>
      </c>
      <c r="B105" t="str">
        <f>VLOOKUP(A105,产业名称检索表!A:B,2,FALSE)</f>
        <v>Industrial mold manufacturing</v>
      </c>
      <c r="C105" s="2" t="str">
        <f>"[" &amp; TEXT(D_low_2.5!B95,"0.00E+00") &amp; ", " &amp; TEXT(D_high_97.5!B95,"0.00E+00") &amp; "]"</f>
        <v>[3.21E-08, 6.76E-08]</v>
      </c>
      <c r="D105" s="10">
        <f>(D_high_97.5!B95-D_low_2.5!B95)/VLOOKUP(A105,[3]average!$A:$C,3,FALSE)</f>
        <v>0.96846546053176141</v>
      </c>
      <c r="E105" s="2" t="str">
        <f>"[" &amp; TEXT(D_low_2.5!C95,"0.00E+00") &amp; ", " &amp; TEXT(D_high_97.5!C95,"0.00E+00") &amp; "]"</f>
        <v>[6.61E-12, 2.51E-11]</v>
      </c>
      <c r="F105" s="2" t="str">
        <f>"[" &amp; TEXT(D_low_2.5!D95,"0.00E+00") &amp; ", " &amp; TEXT(D_high_97.5!D95,"0.00E+00") &amp; "]"</f>
        <v>[4.43E-10, 1.77E-09]</v>
      </c>
      <c r="G105" s="2" t="str">
        <f>"[" &amp; TEXT(D_low_2.5!E95,"0.00E+00") &amp; ", " &amp; TEXT(D_high_97.5!E95,"0.00E+00") &amp; "]"</f>
        <v>[1.09E-12, 6.04E-12]</v>
      </c>
      <c r="H105" s="2" t="str">
        <f>"[" &amp; TEXT(D_low_2.5!F95,"0.00E+00") &amp; ", " &amp; TEXT(D_high_97.5!F95,"0.00E+00") &amp; "]"</f>
        <v>[1.22E-13, 5.76E-13]</v>
      </c>
      <c r="I105" s="2" t="str">
        <f>"[" &amp; TEXT(D_low_2.5!G95,"0.00E+00") &amp; ", " &amp; TEXT(D_high_97.5!G95,"0.00E+00") &amp; "]"</f>
        <v>[4.05E-13, 2.13E-12]</v>
      </c>
      <c r="J105" s="2" t="str">
        <f>"[" &amp; TEXT(D_low_2.5!H95,"0.00E+00") &amp; ", " &amp; TEXT(D_high_97.5!H95,"0.00E+00") &amp; "]"</f>
        <v>[2.00E-09, 7.93E-09]</v>
      </c>
      <c r="K105" s="2" t="str">
        <f>"[" &amp; TEXT(D_low_2.5!I95,"0.00E+00") &amp; ", " &amp; TEXT(D_high_97.5!I95,"0.00E+00") &amp; "]"</f>
        <v>[8.32E-10, 3.33E-09]</v>
      </c>
      <c r="L105" s="2" t="str">
        <f>"[" &amp; TEXT(D_low_2.5!J95,"0.00E+00") &amp; ", " &amp; TEXT(D_high_97.5!J95,"0.00E+00") &amp; "]"</f>
        <v>[1.29E-09, 4.64E-09]</v>
      </c>
      <c r="M105" s="2" t="str">
        <f>"[" &amp; TEXT(D_low_2.5!K95,"0.00E+00") &amp; ", " &amp; TEXT(D_high_97.5!K95,"0.00E+00") &amp; "]"</f>
        <v>[1.21E-09, 4.42E-09]</v>
      </c>
      <c r="N105" s="2" t="str">
        <f>"[" &amp; TEXT(D_low_2.5!L95,"0.00E+00") &amp; ", " &amp; TEXT(D_high_97.5!L95,"0.00E+00") &amp; "]"</f>
        <v>[1.37E-09, 5.40E-09]</v>
      </c>
      <c r="O105" s="2" t="str">
        <f>"[" &amp; TEXT(D_low_2.5!M95,"0.00E+00") &amp; ", " &amp; TEXT(D_high_97.5!M95,"0.00E+00") &amp; "]"</f>
        <v>[1.39E-09, 8.37E-09]</v>
      </c>
      <c r="P105" s="2" t="str">
        <f>"[" &amp; TEXT(D_low_2.5!N95,"0.00E+00") &amp; ", " &amp; TEXT(D_high_97.5!N95,"0.00E+00") &amp; "]"</f>
        <v>[6.19E-09, 6.61E-09]</v>
      </c>
      <c r="Q105" s="2" t="str">
        <f>"[" &amp; TEXT(D_low_2.5!O95,"0.00E+00") &amp; ", " &amp; TEXT(D_high_97.5!O95,"0.00E+00") &amp; "]"</f>
        <v>[9.13E-09, 4.32E-08]</v>
      </c>
    </row>
    <row r="106" spans="1:17" x14ac:dyDescent="0.4">
      <c r="A106" s="2">
        <v>333920</v>
      </c>
      <c r="B106" t="str">
        <f>VLOOKUP(A106,产业名称检索表!A:B,2,FALSE)</f>
        <v>Material handling equipment manufacturing</v>
      </c>
      <c r="C106" s="2" t="str">
        <f>"[" &amp; TEXT(D_low_2.5!B105,"0.00E+00") &amp; ", " &amp; TEXT(D_high_97.5!B105,"0.00E+00") &amp; "]"</f>
        <v>[2.70E-08, 5.60E-08]</v>
      </c>
      <c r="D106" s="10">
        <f>(D_high_97.5!B105-D_low_2.5!B105)/VLOOKUP(A106,[3]average!$A:$C,3,FALSE)</f>
        <v>0.9632914910433048</v>
      </c>
      <c r="E106" s="2" t="str">
        <f>"[" &amp; TEXT(D_low_2.5!C105,"0.00E+00") &amp; ", " &amp; TEXT(D_high_97.5!C105,"0.00E+00") &amp; "]"</f>
        <v>[6.55E-12, 3.00E-11]</v>
      </c>
      <c r="F106" s="2" t="str">
        <f>"[" &amp; TEXT(D_low_2.5!D105,"0.00E+00") &amp; ", " &amp; TEXT(D_high_97.5!D105,"0.00E+00") &amp; "]"</f>
        <v>[6.29E-10, 2.59E-09]</v>
      </c>
      <c r="G106" s="2" t="str">
        <f>"[" &amp; TEXT(D_low_2.5!E105,"0.00E+00") &amp; ", " &amp; TEXT(D_high_97.5!E105,"0.00E+00") &amp; "]"</f>
        <v>[1.06E-12, 4.00E-12]</v>
      </c>
      <c r="H106" s="2" t="str">
        <f>"[" &amp; TEXT(D_low_2.5!F105,"0.00E+00") &amp; ", " &amp; TEXT(D_high_97.5!F105,"0.00E+00") &amp; "]"</f>
        <v>[1.20E-13, 4.81E-13]</v>
      </c>
      <c r="I106" s="2" t="str">
        <f>"[" &amp; TEXT(D_low_2.5!G105,"0.00E+00") &amp; ", " &amp; TEXT(D_high_97.5!G105,"0.00E+00") &amp; "]"</f>
        <v>[4.96E-13, 2.01E-12]</v>
      </c>
      <c r="J106" s="2" t="str">
        <f>"[" &amp; TEXT(D_low_2.5!H105,"0.00E+00") &amp; ", " &amp; TEXT(D_high_97.5!H105,"0.00E+00") &amp; "]"</f>
        <v>[1.95E-09, 8.35E-09]</v>
      </c>
      <c r="K106" s="2" t="str">
        <f>"[" &amp; TEXT(D_low_2.5!I105,"0.00E+00") &amp; ", " &amp; TEXT(D_high_97.5!I105,"0.00E+00") &amp; "]"</f>
        <v>[8.24E-10, 3.74E-09]</v>
      </c>
      <c r="L106" s="2" t="str">
        <f>"[" &amp; TEXT(D_low_2.5!J105,"0.00E+00") &amp; ", " &amp; TEXT(D_high_97.5!J105,"0.00E+00") &amp; "]"</f>
        <v>[1.18E-09, 4.47E-09]</v>
      </c>
      <c r="M106" s="2" t="str">
        <f>"[" &amp; TEXT(D_low_2.5!K105,"0.00E+00") &amp; ", " &amp; TEXT(D_high_97.5!K105,"0.00E+00") &amp; "]"</f>
        <v>[1.15E-09, 4.67E-09]</v>
      </c>
      <c r="N106" s="2" t="str">
        <f>"[" &amp; TEXT(D_low_2.5!L105,"0.00E+00") &amp; ", " &amp; TEXT(D_high_97.5!L105,"0.00E+00") &amp; "]"</f>
        <v>[1.41E-09, 5.86E-09]</v>
      </c>
      <c r="O106" s="2" t="str">
        <f>"[" &amp; TEXT(D_low_2.5!M105,"0.00E+00") &amp; ", " &amp; TEXT(D_high_97.5!M105,"0.00E+00") &amp; "]"</f>
        <v>[8.40E-10, 3.87E-09]</v>
      </c>
      <c r="P106" s="2" t="str">
        <f>"[" &amp; TEXT(D_low_2.5!N105,"0.00E+00") &amp; ", " &amp; TEXT(D_high_97.5!N105,"0.00E+00") &amp; "]"</f>
        <v>[4.30E-09, 4.66E-09]</v>
      </c>
      <c r="Q106" s="2" t="str">
        <f>"[" &amp; TEXT(D_low_2.5!O105,"0.00E+00") &amp; ", " &amp; TEXT(D_high_97.5!O105,"0.00E+00") &amp; "]"</f>
        <v>[7.24E-09, 3.29E-08]</v>
      </c>
    </row>
    <row r="107" spans="1:17" x14ac:dyDescent="0.4">
      <c r="A107" s="2" t="s">
        <v>36</v>
      </c>
      <c r="B107" t="str">
        <f>VLOOKUP(A107,产业名称检索表!A:B,2,FALSE)</f>
        <v>All other retail</v>
      </c>
      <c r="C107" s="2" t="str">
        <f>"[" &amp; TEXT(D_low_2.5!B291,"0.00E+00") &amp; ", " &amp; TEXT(D_high_97.5!B291,"0.00E+00") &amp; "]"</f>
        <v>[4.82E-08, 1.02E-07]</v>
      </c>
      <c r="D107" s="10">
        <f>(D_high_97.5!B291-D_low_2.5!B291)/VLOOKUP(A107,[3]average!$A:$C,3,FALSE)</f>
        <v>0.96246433527701603</v>
      </c>
      <c r="E107" s="2" t="str">
        <f>"[" &amp; TEXT(D_low_2.5!C291,"0.00E+00") &amp; ", " &amp; TEXT(D_high_97.5!C291,"0.00E+00") &amp; "]"</f>
        <v>[2.57E-11, 9.06E-11]</v>
      </c>
      <c r="F107" s="2" t="str">
        <f>"[" &amp; TEXT(D_low_2.5!D291,"0.00E+00") &amp; ", " &amp; TEXT(D_high_97.5!D291,"0.00E+00") &amp; "]"</f>
        <v>[9.41E-10, 3.40E-09]</v>
      </c>
      <c r="G107" s="2" t="str">
        <f>"[" &amp; TEXT(D_low_2.5!E291,"0.00E+00") &amp; ", " &amp; TEXT(D_high_97.5!E291,"0.00E+00") &amp; "]"</f>
        <v>[2.63E-12, 9.59E-12]</v>
      </c>
      <c r="H107" s="2" t="str">
        <f>"[" &amp; TEXT(D_low_2.5!F291,"0.00E+00") &amp; ", " &amp; TEXT(D_high_97.5!F291,"0.00E+00") &amp; "]"</f>
        <v>[1.04E-12, 6.63E-12]</v>
      </c>
      <c r="I107" s="2" t="str">
        <f>"[" &amp; TEXT(D_low_2.5!G291,"0.00E+00") &amp; ", " &amp; TEXT(D_high_97.5!G291,"0.00E+00") &amp; "]"</f>
        <v>[2.44E-12, 9.76E-12]</v>
      </c>
      <c r="J107" s="2" t="str">
        <f>"[" &amp; TEXT(D_low_2.5!H291,"0.00E+00") &amp; ", " &amp; TEXT(D_high_97.5!H291,"0.00E+00") &amp; "]"</f>
        <v>[2.25E-09, 9.98E-09]</v>
      </c>
      <c r="K107" s="2" t="str">
        <f>"[" &amp; TEXT(D_low_2.5!I291,"0.00E+00") &amp; ", " &amp; TEXT(D_high_97.5!I291,"0.00E+00") &amp; "]"</f>
        <v>[8.95E-10, 3.64E-09]</v>
      </c>
      <c r="L107" s="2" t="str">
        <f>"[" &amp; TEXT(D_low_2.5!J291,"0.00E+00") &amp; ", " &amp; TEXT(D_high_97.5!J291,"0.00E+00") &amp; "]"</f>
        <v>[4.08E-10, 1.53E-09]</v>
      </c>
      <c r="M107" s="2" t="str">
        <f>"[" &amp; TEXT(D_low_2.5!K291,"0.00E+00") &amp; ", " &amp; TEXT(D_high_97.5!K291,"0.00E+00") &amp; "]"</f>
        <v>[5.91E-10, 2.39E-09]</v>
      </c>
      <c r="N107" s="2" t="str">
        <f>"[" &amp; TEXT(D_low_2.5!L291,"0.00E+00") &amp; ", " &amp; TEXT(D_high_97.5!L291,"0.00E+00") &amp; "]"</f>
        <v>[1.35E-09, 5.74E-09]</v>
      </c>
      <c r="O107" s="2" t="str">
        <f>"[" &amp; TEXT(D_low_2.5!M291,"0.00E+00") &amp; ", " &amp; TEXT(D_high_97.5!M291,"0.00E+00") &amp; "]"</f>
        <v>[2.52E-09, 9.49E-09]</v>
      </c>
      <c r="P107" s="2" t="str">
        <f>"[" &amp; TEXT(D_low_2.5!N291,"0.00E+00") &amp; ", " &amp; TEXT(D_high_97.5!N291,"0.00E+00") &amp; "]"</f>
        <v>[1.43E-08, 1.53E-08]</v>
      </c>
      <c r="Q107" s="2" t="str">
        <f>"[" &amp; TEXT(D_low_2.5!O291,"0.00E+00") &amp; ", " &amp; TEXT(D_high_97.5!O291,"0.00E+00") &amp; "]"</f>
        <v>[1.63E-08, 6.86E-08]</v>
      </c>
    </row>
    <row r="108" spans="1:17" x14ac:dyDescent="0.4">
      <c r="A108" s="2">
        <v>334413</v>
      </c>
      <c r="B108" t="str">
        <f>VLOOKUP(A108,产业名称检索表!A:B,2,FALSE)</f>
        <v>Semiconductor and related device manufacturing</v>
      </c>
      <c r="C108" s="2" t="str">
        <f>"[" &amp; TEXT(D_low_2.5!B117,"0.00E+00") &amp; ", " &amp; TEXT(D_high_97.5!B117,"0.00E+00") &amp; "]"</f>
        <v>[4.01E-09, 8.53E-09]</v>
      </c>
      <c r="D108" s="10">
        <f>(D_high_97.5!B117-D_low_2.5!B117)/VLOOKUP(A108,[3]average!$A:$C,3,FALSE)</f>
        <v>0.96084236611190266</v>
      </c>
      <c r="E108" s="2" t="str">
        <f>"[" &amp; TEXT(D_low_2.5!C117,"0.00E+00") &amp; ", " &amp; TEXT(D_high_97.5!C117,"0.00E+00") &amp; "]"</f>
        <v>[1.38E-12, 4.80E-12]</v>
      </c>
      <c r="F108" s="2" t="str">
        <f>"[" &amp; TEXT(D_low_2.5!D117,"0.00E+00") &amp; ", " &amp; TEXT(D_high_97.5!D117,"0.00E+00") &amp; "]"</f>
        <v>[5.30E-11, 2.01E-10]</v>
      </c>
      <c r="G108" s="2" t="str">
        <f>"[" &amp; TEXT(D_low_2.5!E117,"0.00E+00") &amp; ", " &amp; TEXT(D_high_97.5!E117,"0.00E+00") &amp; "]"</f>
        <v>[1.53E-13, 8.65E-13]</v>
      </c>
      <c r="H108" s="2" t="str">
        <f>"[" &amp; TEXT(D_low_2.5!F117,"0.00E+00") &amp; ", " &amp; TEXT(D_high_97.5!F117,"0.00E+00") &amp; "]"</f>
        <v>[1.06E-14, 5.15E-14]</v>
      </c>
      <c r="I108" s="2" t="str">
        <f>"[" &amp; TEXT(D_low_2.5!G117,"0.00E+00") &amp; ", " &amp; TEXT(D_high_97.5!G117,"0.00E+00") &amp; "]"</f>
        <v>[9.84E-14, 3.92E-13]</v>
      </c>
      <c r="J108" s="2" t="str">
        <f>"[" &amp; TEXT(D_low_2.5!H117,"0.00E+00") &amp; ", " &amp; TEXT(D_high_97.5!H117,"0.00E+00") &amp; "]"</f>
        <v>[1.46E-10, 5.73E-10]</v>
      </c>
      <c r="K108" s="2" t="str">
        <f>"[" &amp; TEXT(D_low_2.5!I117,"0.00E+00") &amp; ", " &amp; TEXT(D_high_97.5!I117,"0.00E+00") &amp; "]"</f>
        <v>[6.04E-11, 2.46E-10]</v>
      </c>
      <c r="L108" s="2" t="str">
        <f>"[" &amp; TEXT(D_low_2.5!J117,"0.00E+00") &amp; ", " &amp; TEXT(D_high_97.5!J117,"0.00E+00") &amp; "]"</f>
        <v>[9.38E-11, 3.37E-10]</v>
      </c>
      <c r="M108" s="2" t="str">
        <f>"[" &amp; TEXT(D_low_2.5!K117,"0.00E+00") &amp; ", " &amp; TEXT(D_high_97.5!K117,"0.00E+00") &amp; "]"</f>
        <v>[8.83E-11, 3.20E-10]</v>
      </c>
      <c r="N108" s="2" t="str">
        <f>"[" &amp; TEXT(D_low_2.5!L117,"0.00E+00") &amp; ", " &amp; TEXT(D_high_97.5!L117,"0.00E+00") &amp; "]"</f>
        <v>[3.73E-10, 3.23E-09]</v>
      </c>
      <c r="O108" s="2" t="str">
        <f>"[" &amp; TEXT(D_low_2.5!M117,"0.00E+00") &amp; ", " &amp; TEXT(D_high_97.5!M117,"0.00E+00") &amp; "]"</f>
        <v>[9.01E-11, 5.68E-10]</v>
      </c>
      <c r="P108" s="2" t="str">
        <f>"[" &amp; TEXT(D_low_2.5!N117,"0.00E+00") &amp; ", " &amp; TEXT(D_high_97.5!N117,"0.00E+00") &amp; "]"</f>
        <v>[9.78E-10, 1.05E-09]</v>
      </c>
      <c r="Q108" s="2" t="str">
        <f>"[" &amp; TEXT(D_low_2.5!O117,"0.00E+00") &amp; ", " &amp; TEXT(D_high_97.5!O117,"0.00E+00") &amp; "]"</f>
        <v>[1.15E-09, 4.63E-09]</v>
      </c>
    </row>
    <row r="109" spans="1:17" x14ac:dyDescent="0.4">
      <c r="A109" s="2">
        <v>333111</v>
      </c>
      <c r="B109" t="str">
        <f>VLOOKUP(A109,产业名称检索表!A:B,2,FALSE)</f>
        <v>Farm machinery and equipment manufacturing</v>
      </c>
      <c r="C109" s="2" t="str">
        <f>"[" &amp; TEXT(D_low_2.5!B83,"0.00E+00") &amp; ", " &amp; TEXT(D_high_97.5!B83,"0.00E+00") &amp; "]"</f>
        <v>[1.83E-08, 3.87E-08]</v>
      </c>
      <c r="D109" s="10">
        <f>(D_high_97.5!B83-D_low_2.5!B83)/VLOOKUP(A109,[3]average!$A:$C,3,FALSE)</f>
        <v>0.9582113691021652</v>
      </c>
      <c r="E109" s="2" t="str">
        <f>"[" &amp; TEXT(D_low_2.5!C83,"0.00E+00") &amp; ", " &amp; TEXT(D_high_97.5!C83,"0.00E+00") &amp; "]"</f>
        <v>[4.62E-12, 1.74E-11]</v>
      </c>
      <c r="F109" s="2" t="str">
        <f>"[" &amp; TEXT(D_low_2.5!D83,"0.00E+00") &amp; ", " &amp; TEXT(D_high_97.5!D83,"0.00E+00") &amp; "]"</f>
        <v>[3.31E-10, 1.23E-09]</v>
      </c>
      <c r="G109" s="2" t="str">
        <f>"[" &amp; TEXT(D_low_2.5!E83,"0.00E+00") &amp; ", " &amp; TEXT(D_high_97.5!E83,"0.00E+00") &amp; "]"</f>
        <v>[5.82E-13, 2.18E-12]</v>
      </c>
      <c r="H109" s="2" t="str">
        <f>"[" &amp; TEXT(D_low_2.5!F83,"0.00E+00") &amp; ", " &amp; TEXT(D_high_97.5!F83,"0.00E+00") &amp; "]"</f>
        <v>[2.96E-14, 1.38E-13]</v>
      </c>
      <c r="I109" s="2" t="str">
        <f>"[" &amp; TEXT(D_low_2.5!G83,"0.00E+00") &amp; ", " &amp; TEXT(D_high_97.5!G83,"0.00E+00") &amp; "]"</f>
        <v>[5.94E-13, 2.47E-12]</v>
      </c>
      <c r="J109" s="2" t="str">
        <f>"[" &amp; TEXT(D_low_2.5!H83,"0.00E+00") &amp; ", " &amp; TEXT(D_high_97.5!H83,"0.00E+00") &amp; "]"</f>
        <v>[1.12E-09, 7.01E-09]</v>
      </c>
      <c r="K109" s="2" t="str">
        <f>"[" &amp; TEXT(D_low_2.5!I83,"0.00E+00") &amp; ", " &amp; TEXT(D_high_97.5!I83,"0.00E+00") &amp; "]"</f>
        <v>[1.39E-10, 5.63E-10]</v>
      </c>
      <c r="L109" s="2" t="str">
        <f>"[" &amp; TEXT(D_low_2.5!J83,"0.00E+00") &amp; ", " &amp; TEXT(D_high_97.5!J83,"0.00E+00") &amp; "]"</f>
        <v>[5.58E-10, 3.74E-09]</v>
      </c>
      <c r="M109" s="2" t="str">
        <f>"[" &amp; TEXT(D_low_2.5!K83,"0.00E+00") &amp; ", " &amp; TEXT(D_high_97.5!K83,"0.00E+00") &amp; "]"</f>
        <v>[2.34E-09, 1.29E-08]</v>
      </c>
      <c r="N109" s="2" t="str">
        <f>"[" &amp; TEXT(D_low_2.5!L83,"0.00E+00") &amp; ", " &amp; TEXT(D_high_97.5!L83,"0.00E+00") &amp; "]"</f>
        <v>[2.30E-10, 9.11E-10]</v>
      </c>
      <c r="O109" s="2" t="str">
        <f>"[" &amp; TEXT(D_low_2.5!M83,"0.00E+00") &amp; ", " &amp; TEXT(D_high_97.5!M83,"0.00E+00") &amp; "]"</f>
        <v>[2.84E-10, 2.17E-09]</v>
      </c>
      <c r="P109" s="2" t="str">
        <f>"[" &amp; TEXT(D_low_2.5!N83,"0.00E+00") &amp; ", " &amp; TEXT(D_high_97.5!N83,"0.00E+00") &amp; "]"</f>
        <v>[2.92E-09, 3.11E-09]</v>
      </c>
      <c r="Q109" s="2" t="str">
        <f>"[" &amp; TEXT(D_low_2.5!O83,"0.00E+00") &amp; ", " &amp; TEXT(D_high_97.5!O83,"0.00E+00") &amp; "]"</f>
        <v>[5.23E-09, 2.09E-08]</v>
      </c>
    </row>
    <row r="110" spans="1:17" x14ac:dyDescent="0.4">
      <c r="A110" s="2">
        <v>326190</v>
      </c>
      <c r="B110" t="str">
        <f>VLOOKUP(A110,产业名称检索表!A:B,2,FALSE)</f>
        <v>Other plastics product manufacturing</v>
      </c>
      <c r="C110" s="2" t="str">
        <f>"[" &amp; TEXT(D_low_2.5!B268,"0.00E+00") &amp; ", " &amp; TEXT(D_high_97.5!B268,"0.00E+00") &amp; "]"</f>
        <v>[2.11E-08, 4.42E-08]</v>
      </c>
      <c r="D110" s="10">
        <f>(D_high_97.5!B268-D_low_2.5!B268)/VLOOKUP(A110,[3]average!$A:$C,3,FALSE)</f>
        <v>0.95784904771579349</v>
      </c>
      <c r="E110" s="2" t="str">
        <f>"[" &amp; TEXT(D_low_2.5!C268,"0.00E+00") &amp; ", " &amp; TEXT(D_high_97.5!C268,"0.00E+00") &amp; "]"</f>
        <v>[4.44E-12, 2.08E-11]</v>
      </c>
      <c r="F110" s="2" t="str">
        <f>"[" &amp; TEXT(D_low_2.5!D268,"0.00E+00") &amp; ", " &amp; TEXT(D_high_97.5!D268,"0.00E+00") &amp; "]"</f>
        <v>[2.56E-10, 1.20E-09]</v>
      </c>
      <c r="G110" s="2" t="str">
        <f>"[" &amp; TEXT(D_low_2.5!E268,"0.00E+00") &amp; ", " &amp; TEXT(D_high_97.5!E268,"0.00E+00") &amp; "]"</f>
        <v>[9.23E-13, 5.12E-12]</v>
      </c>
      <c r="H110" s="2" t="str">
        <f>"[" &amp; TEXT(D_low_2.5!F268,"0.00E+00") &amp; ", " &amp; TEXT(D_high_97.5!F268,"0.00E+00") &amp; "]"</f>
        <v>[1.13E-13, 8.60E-13]</v>
      </c>
      <c r="I110" s="2" t="str">
        <f>"[" &amp; TEXT(D_low_2.5!G268,"0.00E+00") &amp; ", " &amp; TEXT(D_high_97.5!G268,"0.00E+00") &amp; "]"</f>
        <v>[4.99E-13, 2.66E-12]</v>
      </c>
      <c r="J110" s="2" t="str">
        <f>"[" &amp; TEXT(D_low_2.5!H268,"0.00E+00") &amp; ", " &amp; TEXT(D_high_97.5!H268,"0.00E+00") &amp; "]"</f>
        <v>[2.43E-09, 1.54E-08]</v>
      </c>
      <c r="K110" s="2" t="str">
        <f>"[" &amp; TEXT(D_low_2.5!I268,"0.00E+00") &amp; ", " &amp; TEXT(D_high_97.5!I268,"0.00E+00") &amp; "]"</f>
        <v>[1.12E-10, 4.53E-10]</v>
      </c>
      <c r="L110" s="2" t="str">
        <f>"[" &amp; TEXT(D_low_2.5!J268,"0.00E+00") &amp; ", " &amp; TEXT(D_high_97.5!J268,"0.00E+00") &amp; "]"</f>
        <v>[1.10E-09, 5.72E-09]</v>
      </c>
      <c r="M110" s="2" t="str">
        <f>"[" &amp; TEXT(D_low_2.5!K268,"0.00E+00") &amp; ", " &amp; TEXT(D_high_97.5!K268,"0.00E+00") &amp; "]"</f>
        <v>[8.82E-10, 4.25E-09]</v>
      </c>
      <c r="N110" s="2" t="str">
        <f>"[" &amp; TEXT(D_low_2.5!L268,"0.00E+00") &amp; ", " &amp; TEXT(D_high_97.5!L268,"0.00E+00") &amp; "]"</f>
        <v>[6.07E-10, 4.97E-09]</v>
      </c>
      <c r="O110" s="2" t="str">
        <f>"[" &amp; TEXT(D_low_2.5!M268,"0.00E+00") &amp; ", " &amp; TEXT(D_high_97.5!M268,"0.00E+00") &amp; "]"</f>
        <v>[6.13E-10, 3.47E-09]</v>
      </c>
      <c r="P110" s="2" t="str">
        <f>"[" &amp; TEXT(D_low_2.5!N268,"0.00E+00") &amp; ", " &amp; TEXT(D_high_97.5!N268,"0.00E+00") &amp; "]"</f>
        <v>[4.85E-09, 5.26E-09]</v>
      </c>
      <c r="Q110" s="2" t="str">
        <f>"[" &amp; TEXT(D_low_2.5!O268,"0.00E+00") &amp; ", " &amp; TEXT(D_high_97.5!O268,"0.00E+00") &amp; "]"</f>
        <v>[3.64E-09, 1.92E-08]</v>
      </c>
    </row>
    <row r="111" spans="1:17" x14ac:dyDescent="0.4">
      <c r="A111" s="2">
        <v>336350</v>
      </c>
      <c r="B111" t="str">
        <f>VLOOKUP(A111,产业名称检索表!A:B,2,FALSE)</f>
        <v>Motor vehicle transmission and power train parts manufacturing</v>
      </c>
      <c r="C111" s="2" t="str">
        <f>"[" &amp; TEXT(D_low_2.5!B157,"0.00E+00") &amp; ", " &amp; TEXT(D_high_97.5!B157,"0.00E+00") &amp; "]"</f>
        <v>[1.46E-08, 3.08E-08]</v>
      </c>
      <c r="D111" s="10">
        <f>(D_high_97.5!B157-D_low_2.5!B157)/VLOOKUP(A111,[3]average!$A:$C,3,FALSE)</f>
        <v>0.95629861739534672</v>
      </c>
      <c r="E111" s="2" t="str">
        <f>"[" &amp; TEXT(D_low_2.5!C157,"0.00E+00") &amp; ", " &amp; TEXT(D_high_97.5!C157,"0.00E+00") &amp; "]"</f>
        <v>[4.88E-12, 1.87E-11]</v>
      </c>
      <c r="F111" s="2" t="str">
        <f>"[" &amp; TEXT(D_low_2.5!D157,"0.00E+00") &amp; ", " &amp; TEXT(D_high_97.5!D157,"0.00E+00") &amp; "]"</f>
        <v>[2.89E-10, 1.07E-09]</v>
      </c>
      <c r="G111" s="2" t="str">
        <f>"[" &amp; TEXT(D_low_2.5!E157,"0.00E+00") &amp; ", " &amp; TEXT(D_high_97.5!E157,"0.00E+00") &amp; "]"</f>
        <v>[6.73E-13, 2.81E-12]</v>
      </c>
      <c r="H111" s="2" t="str">
        <f>"[" &amp; TEXT(D_low_2.5!F157,"0.00E+00") &amp; ", " &amp; TEXT(D_high_97.5!F157,"0.00E+00") &amp; "]"</f>
        <v>[4.25E-14, 1.85E-13]</v>
      </c>
      <c r="I111" s="2" t="str">
        <f>"[" &amp; TEXT(D_low_2.5!G157,"0.00E+00") &amp; ", " &amp; TEXT(D_high_97.5!G157,"0.00E+00") &amp; "]"</f>
        <v>[4.19E-13, 1.89E-12]</v>
      </c>
      <c r="J111" s="2" t="str">
        <f>"[" &amp; TEXT(D_low_2.5!H157,"0.00E+00") &amp; ", " &amp; TEXT(D_high_97.5!H157,"0.00E+00") &amp; "]"</f>
        <v>[3.80E-10, 1.56E-09]</v>
      </c>
      <c r="K111" s="2" t="str">
        <f>"[" &amp; TEXT(D_low_2.5!I157,"0.00E+00") &amp; ", " &amp; TEXT(D_high_97.5!I157,"0.00E+00") &amp; "]"</f>
        <v>[1.53E-10, 6.36E-10]</v>
      </c>
      <c r="L111" s="2" t="str">
        <f>"[" &amp; TEXT(D_low_2.5!J157,"0.00E+00") &amp; ", " &amp; TEXT(D_high_97.5!J157,"0.00E+00") &amp; "]"</f>
        <v>[4.91E-10, 2.83E-09]</v>
      </c>
      <c r="M111" s="2" t="str">
        <f>"[" &amp; TEXT(D_low_2.5!K157,"0.00E+00") &amp; ", " &amp; TEXT(D_high_97.5!K157,"0.00E+00") &amp; "]"</f>
        <v>[1.99E-09, 8.00E-09]</v>
      </c>
      <c r="N111" s="2" t="str">
        <f>"[" &amp; TEXT(D_low_2.5!L157,"0.00E+00") &amp; ", " &amp; TEXT(D_high_97.5!L157,"0.00E+00") &amp; "]"</f>
        <v>[2.70E-10, 1.05E-09]</v>
      </c>
      <c r="O111" s="2" t="str">
        <f>"[" &amp; TEXT(D_low_2.5!M157,"0.00E+00") &amp; ", " &amp; TEXT(D_high_97.5!M157,"0.00E+00") &amp; "]"</f>
        <v>[4.69E-10, 2.67E-09]</v>
      </c>
      <c r="P111" s="2" t="str">
        <f>"[" &amp; TEXT(D_low_2.5!N157,"0.00E+00") &amp; ", " &amp; TEXT(D_high_97.5!N157,"0.00E+00") &amp; "]"</f>
        <v>[2.37E-09, 2.54E-09]</v>
      </c>
      <c r="Q111" s="2" t="str">
        <f>"[" &amp; TEXT(D_low_2.5!O157,"0.00E+00") &amp; ", " &amp; TEXT(D_high_97.5!O157,"0.00E+00") &amp; "]"</f>
        <v>[4.45E-09, 1.85E-08]</v>
      </c>
    </row>
    <row r="112" spans="1:17" x14ac:dyDescent="0.4">
      <c r="A112" s="2">
        <v>333912</v>
      </c>
      <c r="B112" t="str">
        <f>VLOOKUP(A112,产业名称检索表!A:B,2,FALSE)</f>
        <v>Air and gas compressor manufacturing</v>
      </c>
      <c r="C112" s="2" t="str">
        <f>"[" &amp; TEXT(D_low_2.5!B103,"0.00E+00") &amp; ", " &amp; TEXT(D_high_97.5!B103,"0.00E+00") &amp; "]"</f>
        <v>[1.28E-08, 2.62E-08]</v>
      </c>
      <c r="D112" s="10">
        <f>(D_high_97.5!B103-D_low_2.5!B103)/VLOOKUP(A112,[3]average!$A:$C,3,FALSE)</f>
        <v>0.95295421106253964</v>
      </c>
      <c r="E112" s="2" t="str">
        <f>"[" &amp; TEXT(D_low_2.5!C103,"0.00E+00") &amp; ", " &amp; TEXT(D_high_97.5!C103,"0.00E+00") &amp; "]"</f>
        <v>[2.21E-12, 8.10E-12]</v>
      </c>
      <c r="F112" s="2" t="str">
        <f>"[" &amp; TEXT(D_low_2.5!D103,"0.00E+00") &amp; ", " &amp; TEXT(D_high_97.5!D103,"0.00E+00") &amp; "]"</f>
        <v>[1.77E-10, 8.20E-10]</v>
      </c>
      <c r="G112" s="2" t="str">
        <f>"[" &amp; TEXT(D_low_2.5!E103,"0.00E+00") &amp; ", " &amp; TEXT(D_high_97.5!E103,"0.00E+00") &amp; "]"</f>
        <v>[1.60E-13, 7.23E-13]</v>
      </c>
      <c r="H112" s="2" t="str">
        <f>"[" &amp; TEXT(D_low_2.5!F103,"0.00E+00") &amp; ", " &amp; TEXT(D_high_97.5!F103,"0.00E+00") &amp; "]"</f>
        <v>[2.57E-14, 1.17E-13]</v>
      </c>
      <c r="I112" s="2" t="str">
        <f>"[" &amp; TEXT(D_low_2.5!G103,"0.00E+00") &amp; ", " &amp; TEXT(D_high_97.5!G103,"0.00E+00") &amp; "]"</f>
        <v>[1.12E-13, 4.99E-13]</v>
      </c>
      <c r="J112" s="2" t="str">
        <f>"[" &amp; TEXT(D_low_2.5!H103,"0.00E+00") &amp; ", " &amp; TEXT(D_high_97.5!H103,"0.00E+00") &amp; "]"</f>
        <v>[1.02E-09, 4.03E-09]</v>
      </c>
      <c r="K112" s="2" t="str">
        <f>"[" &amp; TEXT(D_low_2.5!I103,"0.00E+00") &amp; ", " &amp; TEXT(D_high_97.5!I103,"0.00E+00") &amp; "]"</f>
        <v>[4.24E-10, 1.72E-09]</v>
      </c>
      <c r="L112" s="2" t="str">
        <f>"[" &amp; TEXT(D_low_2.5!J103,"0.00E+00") &amp; ", " &amp; TEXT(D_high_97.5!J103,"0.00E+00") &amp; "]"</f>
        <v>[6.30E-10, 2.31E-09]</v>
      </c>
      <c r="M112" s="2" t="str">
        <f>"[" &amp; TEXT(D_low_2.5!K103,"0.00E+00") &amp; ", " &amp; TEXT(D_high_97.5!K103,"0.00E+00") &amp; "]"</f>
        <v>[6.11E-10, 2.27E-09]</v>
      </c>
      <c r="N112" s="2" t="str">
        <f>"[" &amp; TEXT(D_low_2.5!L103,"0.00E+00") &amp; ", " &amp; TEXT(D_high_97.5!L103,"0.00E+00") &amp; "]"</f>
        <v>[7.32E-10, 2.89E-09]</v>
      </c>
      <c r="O112" s="2" t="str">
        <f>"[" &amp; TEXT(D_low_2.5!M103,"0.00E+00") &amp; ", " &amp; TEXT(D_high_97.5!M103,"0.00E+00") &amp; "]"</f>
        <v>[3.20E-10, 1.20E-09]</v>
      </c>
      <c r="P112" s="2" t="str">
        <f>"[" &amp; TEXT(D_low_2.5!N103,"0.00E+00") &amp; ", " &amp; TEXT(D_high_97.5!N103,"0.00E+00") &amp; "]"</f>
        <v>[2.10E-09, 2.26E-09]</v>
      </c>
      <c r="Q112" s="2" t="str">
        <f>"[" &amp; TEXT(D_low_2.5!O103,"0.00E+00") &amp; ", " &amp; TEXT(D_high_97.5!O103,"0.00E+00") &amp; "]"</f>
        <v>[3.14E-09, 1.55E-08]</v>
      </c>
    </row>
    <row r="113" spans="1:17" x14ac:dyDescent="0.4">
      <c r="A113" s="2">
        <v>332320</v>
      </c>
      <c r="B113" t="str">
        <f>VLOOKUP(A113,产业名称检索表!A:B,2,FALSE)</f>
        <v>Ornamental and architectural metal products manufacturing</v>
      </c>
      <c r="C113" s="2" t="str">
        <f>"[" &amp; TEXT(D_low_2.5!B68,"0.00E+00") &amp; ", " &amp; TEXT(D_high_97.5!B68,"0.00E+00") &amp; "]"</f>
        <v>[5.92E-08, 1.23E-07]</v>
      </c>
      <c r="D113" s="10">
        <f>(D_high_97.5!B68-D_low_2.5!B68)/VLOOKUP(A113,[3]average!$A:$C,3,FALSE)</f>
        <v>0.95069941086743137</v>
      </c>
      <c r="E113" s="2" t="str">
        <f>"[" &amp; TEXT(D_low_2.5!C68,"0.00E+00") &amp; ", " &amp; TEXT(D_high_97.5!C68,"0.00E+00") &amp; "]"</f>
        <v>[1.21E-11, 4.27E-11]</v>
      </c>
      <c r="F113" s="2" t="str">
        <f>"[" &amp; TEXT(D_low_2.5!D68,"0.00E+00") &amp; ", " &amp; TEXT(D_high_97.5!D68,"0.00E+00") &amp; "]"</f>
        <v>[1.01E-09, 3.79E-09]</v>
      </c>
      <c r="G113" s="2" t="str">
        <f>"[" &amp; TEXT(D_low_2.5!E68,"0.00E+00") &amp; ", " &amp; TEXT(D_high_97.5!E68,"0.00E+00") &amp; "]"</f>
        <v>[4.90E-12, 1.83E-11]</v>
      </c>
      <c r="H113" s="2" t="str">
        <f>"[" &amp; TEXT(D_low_2.5!F68,"0.00E+00") &amp; ", " &amp; TEXT(D_high_97.5!F68,"0.00E+00") &amp; "]"</f>
        <v>[4.88E-13, 2.03E-12]</v>
      </c>
      <c r="I113" s="2" t="str">
        <f>"[" &amp; TEXT(D_low_2.5!G68,"0.00E+00") &amp; ", " &amp; TEXT(D_high_97.5!G68,"0.00E+00") &amp; "]"</f>
        <v>[1.15E-12, 4.56E-12]</v>
      </c>
      <c r="J113" s="2" t="str">
        <f>"[" &amp; TEXT(D_low_2.5!H68,"0.00E+00") &amp; ", " &amp; TEXT(D_high_97.5!H68,"0.00E+00") &amp; "]"</f>
        <v>[2.49E-09, 1.38E-08]</v>
      </c>
      <c r="K113" s="2" t="str">
        <f>"[" &amp; TEXT(D_low_2.5!I68,"0.00E+00") &amp; ", " &amp; TEXT(D_high_97.5!I68,"0.00E+00") &amp; "]"</f>
        <v>[4.32E-10, 1.75E-09]</v>
      </c>
      <c r="L113" s="2" t="str">
        <f>"[" &amp; TEXT(D_low_2.5!J68,"0.00E+00") &amp; ", " &amp; TEXT(D_high_97.5!J68,"0.00E+00") &amp; "]"</f>
        <v>[5.41E-09, 2.09E-08]</v>
      </c>
      <c r="M113" s="2" t="str">
        <f>"[" &amp; TEXT(D_low_2.5!K68,"0.00E+00") &amp; ", " &amp; TEXT(D_high_97.5!K68,"0.00E+00") &amp; "]"</f>
        <v>[2.97E-09, 1.35E-08]</v>
      </c>
      <c r="N113" s="2" t="str">
        <f>"[" &amp; TEXT(D_low_2.5!L68,"0.00E+00") &amp; ", " &amp; TEXT(D_high_97.5!L68,"0.00E+00") &amp; "]"</f>
        <v>[1.87E-09, 1.35E-08]</v>
      </c>
      <c r="O113" s="2" t="str">
        <f>"[" &amp; TEXT(D_low_2.5!M68,"0.00E+00") &amp; ", " &amp; TEXT(D_high_97.5!M68,"0.00E+00") &amp; "]"</f>
        <v>[7.71E-10, 3.33E-09]</v>
      </c>
      <c r="P113" s="2" t="str">
        <f>"[" &amp; TEXT(D_low_2.5!N68,"0.00E+00") &amp; ", " &amp; TEXT(D_high_97.5!N68,"0.00E+00") &amp; "]"</f>
        <v>[9.35E-09, 9.96E-09]</v>
      </c>
      <c r="Q113" s="2" t="str">
        <f>"[" &amp; TEXT(D_low_2.5!O68,"0.00E+00") &amp; ", " &amp; TEXT(D_high_97.5!O68,"0.00E+00") &amp; "]"</f>
        <v>[1.97E-08, 7.62E-08]</v>
      </c>
    </row>
    <row r="114" spans="1:17" x14ac:dyDescent="0.4">
      <c r="A114" s="2">
        <v>327910</v>
      </c>
      <c r="B114" t="str">
        <f>VLOOKUP(A114,产业名称检索表!A:B,2,FALSE)</f>
        <v>Abrasive product manufacturing</v>
      </c>
      <c r="C114" s="2" t="str">
        <f>"[" &amp; TEXT(D_low_2.5!B49,"0.00E+00") &amp; ", " &amp; TEXT(D_high_97.5!B49,"0.00E+00") &amp; "]"</f>
        <v>[2.85E-08, 5.91E-08]</v>
      </c>
      <c r="D114" s="10">
        <f>(D_high_97.5!B49-D_low_2.5!B49)/VLOOKUP(A114,[3]average!$A:$C,3,FALSE)</f>
        <v>0.9473635107571009</v>
      </c>
      <c r="E114" s="2" t="str">
        <f>"[" &amp; TEXT(D_low_2.5!C49,"0.00E+00") &amp; ", " &amp; TEXT(D_high_97.5!C49,"0.00E+00") &amp; "]"</f>
        <v>[3.45E-12, 1.26E-11]</v>
      </c>
      <c r="F114" s="2" t="str">
        <f>"[" &amp; TEXT(D_low_2.5!D49,"0.00E+00") &amp; ", " &amp; TEXT(D_high_97.5!D49,"0.00E+00") &amp; "]"</f>
        <v>[1.61E-10, 6.37E-10]</v>
      </c>
      <c r="G114" s="2" t="str">
        <f>"[" &amp; TEXT(D_low_2.5!E49,"0.00E+00") &amp; ", " &amp; TEXT(D_high_97.5!E49,"0.00E+00") &amp; "]"</f>
        <v>[4.88E-13, 1.91E-12]</v>
      </c>
      <c r="H114" s="2" t="str">
        <f>"[" &amp; TEXT(D_low_2.5!F49,"0.00E+00") &amp; ", " &amp; TEXT(D_high_97.5!F49,"0.00E+00") &amp; "]"</f>
        <v>[9.89E-14, 6.10E-13]</v>
      </c>
      <c r="I114" s="2" t="str">
        <f>"[" &amp; TEXT(D_low_2.5!G49,"0.00E+00") &amp; ", " &amp; TEXT(D_high_97.5!G49,"0.00E+00") &amp; "]"</f>
        <v>[2.95E-13, 1.40E-12]</v>
      </c>
      <c r="J114" s="2" t="str">
        <f>"[" &amp; TEXT(D_low_2.5!H49,"0.00E+00") &amp; ", " &amp; TEXT(D_high_97.5!H49,"0.00E+00") &amp; "]"</f>
        <v>[2.61E-09, 1.31E-08]</v>
      </c>
      <c r="K114" s="2" t="str">
        <f>"[" &amp; TEXT(D_low_2.5!I49,"0.00E+00") &amp; ", " &amp; TEXT(D_high_97.5!I49,"0.00E+00") &amp; "]"</f>
        <v>[1.11E-09, 6.07E-09]</v>
      </c>
      <c r="L114" s="2" t="str">
        <f>"[" &amp; TEXT(D_low_2.5!J49,"0.00E+00") &amp; ", " &amp; TEXT(D_high_97.5!J49,"0.00E+00") &amp; "]"</f>
        <v>[1.49E-09, 6.48E-09]</v>
      </c>
      <c r="M114" s="2" t="str">
        <f>"[" &amp; TEXT(D_low_2.5!K49,"0.00E+00") &amp; ", " &amp; TEXT(D_high_97.5!K49,"0.00E+00") &amp; "]"</f>
        <v>[1.56E-09, 7.81E-09]</v>
      </c>
      <c r="N114" s="2" t="str">
        <f>"[" &amp; TEXT(D_low_2.5!L49,"0.00E+00") &amp; ", " &amp; TEXT(D_high_97.5!L49,"0.00E+00") &amp; "]"</f>
        <v>[1.92E-09, 1.03E-08]</v>
      </c>
      <c r="O114" s="2" t="str">
        <f>"[" &amp; TEXT(D_low_2.5!M49,"0.00E+00") &amp; ", " &amp; TEXT(D_high_97.5!M49,"0.00E+00") &amp; "]"</f>
        <v>[8.04E-10, 3.37E-09]</v>
      </c>
      <c r="P114" s="2" t="str">
        <f>"[" &amp; TEXT(D_low_2.5!N49,"0.00E+00") &amp; ", " &amp; TEXT(D_high_97.5!N49,"0.00E+00") &amp; "]"</f>
        <v>[4.62E-09, 5.22E-09]</v>
      </c>
      <c r="Q114" s="2" t="str">
        <f>"[" &amp; TEXT(D_low_2.5!O49,"0.00E+00") &amp; ", " &amp; TEXT(D_high_97.5!O49,"0.00E+00") &amp; "]"</f>
        <v>[5.51E-09, 2.91E-08]</v>
      </c>
    </row>
    <row r="115" spans="1:17" x14ac:dyDescent="0.4">
      <c r="A115" s="2">
        <v>326140</v>
      </c>
      <c r="B115" t="str">
        <f>VLOOKUP(A115,产业名称检索表!A:B,2,FALSE)</f>
        <v>Polystyrene foam product manufacturing</v>
      </c>
      <c r="C115" s="2" t="str">
        <f>"[" &amp; TEXT(D_low_2.5!B265,"0.00E+00") &amp; ", " &amp; TEXT(D_high_97.5!B265,"0.00E+00") &amp; "]"</f>
        <v>[4.76E-08, 9.87E-08]</v>
      </c>
      <c r="D115" s="10">
        <f>(D_high_97.5!B265-D_low_2.5!B265)/VLOOKUP(A115,[3]average!$A:$C,3,FALSE)</f>
        <v>0.94718520358374658</v>
      </c>
      <c r="E115" s="2" t="str">
        <f>"[" &amp; TEXT(D_low_2.5!C265,"0.00E+00") &amp; ", " &amp; TEXT(D_high_97.5!C265,"0.00E+00") &amp; "]"</f>
        <v>[1.28E-11, 5.26E-11]</v>
      </c>
      <c r="F115" s="2" t="str">
        <f>"[" &amp; TEXT(D_low_2.5!D265,"0.00E+00") &amp; ", " &amp; TEXT(D_high_97.5!D265,"0.00E+00") &amp; "]"</f>
        <v>[8.43E-10, 3.73E-09]</v>
      </c>
      <c r="G115" s="2" t="str">
        <f>"[" &amp; TEXT(D_low_2.5!E265,"0.00E+00") &amp; ", " &amp; TEXT(D_high_97.5!E265,"0.00E+00") &amp; "]"</f>
        <v>[1.49E-12, 7.37E-12]</v>
      </c>
      <c r="H115" s="2" t="str">
        <f>"[" &amp; TEXT(D_low_2.5!F265,"0.00E+00") &amp; ", " &amp; TEXT(D_high_97.5!F265,"0.00E+00") &amp; "]"</f>
        <v>[1.12E-13, 5.71E-13]</v>
      </c>
      <c r="I115" s="2" t="str">
        <f>"[" &amp; TEXT(D_low_2.5!G265,"0.00E+00") &amp; ", " &amp; TEXT(D_high_97.5!G265,"0.00E+00") &amp; "]"</f>
        <v>[1.25E-12, 7.61E-12]</v>
      </c>
      <c r="J115" s="2" t="str">
        <f>"[" &amp; TEXT(D_low_2.5!H265,"0.00E+00") &amp; ", " &amp; TEXT(D_high_97.5!H265,"0.00E+00") &amp; "]"</f>
        <v>[5.21E-09, 2.92E-08]</v>
      </c>
      <c r="K115" s="2" t="str">
        <f>"[" &amp; TEXT(D_low_2.5!I265,"0.00E+00") &amp; ", " &amp; TEXT(D_high_97.5!I265,"0.00E+00") &amp; "]"</f>
        <v>[7.28E-10, 3.02E-09]</v>
      </c>
      <c r="L115" s="2" t="str">
        <f>"[" &amp; TEXT(D_low_2.5!J265,"0.00E+00") &amp; ", " &amp; TEXT(D_high_97.5!J265,"0.00E+00") &amp; "]"</f>
        <v>[3.30E-09, 2.63E-08]</v>
      </c>
      <c r="M115" s="2" t="str">
        <f>"[" &amp; TEXT(D_low_2.5!K265,"0.00E+00") &amp; ", " &amp; TEXT(D_high_97.5!K265,"0.00E+00") &amp; "]"</f>
        <v>[1.03E-09, 3.92E-09]</v>
      </c>
      <c r="N115" s="2" t="str">
        <f>"[" &amp; TEXT(D_low_2.5!L265,"0.00E+00") &amp; ", " &amp; TEXT(D_high_97.5!L265,"0.00E+00") &amp; "]"</f>
        <v>[1.22E-09, 4.74E-09]</v>
      </c>
      <c r="O115" s="2" t="str">
        <f>"[" &amp; TEXT(D_low_2.5!M265,"0.00E+00") &amp; ", " &amp; TEXT(D_high_97.5!M265,"0.00E+00") &amp; "]"</f>
        <v>[2.32E-09, 1.37E-08]</v>
      </c>
      <c r="P115" s="2" t="str">
        <f>"[" &amp; TEXT(D_low_2.5!N265,"0.00E+00") &amp; ", " &amp; TEXT(D_high_97.5!N265,"0.00E+00") &amp; "]"</f>
        <v>[8.62E-09, 9.40E-09]</v>
      </c>
      <c r="Q115" s="2" t="str">
        <f>"[" &amp; TEXT(D_low_2.5!O265,"0.00E+00") &amp; ", " &amp; TEXT(D_high_97.5!O265,"0.00E+00") &amp; "]"</f>
        <v>[9.44E-09, 3.97E-08]</v>
      </c>
    </row>
    <row r="116" spans="1:17" x14ac:dyDescent="0.4">
      <c r="A116" s="2">
        <v>333618</v>
      </c>
      <c r="B116" t="str">
        <f>VLOOKUP(A116,产业名称检索表!A:B,2,FALSE)</f>
        <v>Other engine equipment manufacturing</v>
      </c>
      <c r="C116" s="2" t="str">
        <f>"[" &amp; TEXT(D_low_2.5!B102,"0.00E+00") &amp; ", " &amp; TEXT(D_high_97.5!B102,"0.00E+00") &amp; "]"</f>
        <v>[4.90E-09, 1.00E-08]</v>
      </c>
      <c r="D116" s="10">
        <f>(D_high_97.5!B102-D_low_2.5!B102)/VLOOKUP(A116,[3]average!$A:$C,3,FALSE)</f>
        <v>0.94543839769701499</v>
      </c>
      <c r="E116" s="2" t="str">
        <f>"[" &amp; TEXT(D_low_2.5!C102,"0.00E+00") &amp; ", " &amp; TEXT(D_high_97.5!C102,"0.00E+00") &amp; "]"</f>
        <v>[1.28E-12, 5.37E-12]</v>
      </c>
      <c r="F116" s="2" t="str">
        <f>"[" &amp; TEXT(D_low_2.5!D102,"0.00E+00") &amp; ", " &amp; TEXT(D_high_97.5!D102,"0.00E+00") &amp; "]"</f>
        <v>[9.55E-11, 3.84E-10]</v>
      </c>
      <c r="G116" s="2" t="str">
        <f>"[" &amp; TEXT(D_low_2.5!E102,"0.00E+00") &amp; ", " &amp; TEXT(D_high_97.5!E102,"0.00E+00") &amp; "]"</f>
        <v>[1.28E-13, 5.87E-13]</v>
      </c>
      <c r="H116" s="2" t="str">
        <f>"[" &amp; TEXT(D_low_2.5!F102,"0.00E+00") &amp; ", " &amp; TEXT(D_high_97.5!F102,"0.00E+00") &amp; "]"</f>
        <v>[2.14E-14, 1.42E-13]</v>
      </c>
      <c r="I116" s="2" t="str">
        <f>"[" &amp; TEXT(D_low_2.5!G102,"0.00E+00") &amp; ", " &amp; TEXT(D_high_97.5!G102,"0.00E+00") &amp; "]"</f>
        <v>[1.55E-13, 8.64E-13]</v>
      </c>
      <c r="J116" s="2" t="str">
        <f>"[" &amp; TEXT(D_low_2.5!H102,"0.00E+00") &amp; ", " &amp; TEXT(D_high_97.5!H102,"0.00E+00") &amp; "]"</f>
        <v>[3.86E-10, 1.54E-09]</v>
      </c>
      <c r="K116" s="2" t="str">
        <f>"[" &amp; TEXT(D_low_2.5!I102,"0.00E+00") &amp; ", " &amp; TEXT(D_high_97.5!I102,"0.00E+00") &amp; "]"</f>
        <v>[1.63E-10, 6.56E-10]</v>
      </c>
      <c r="L116" s="2" t="str">
        <f>"[" &amp; TEXT(D_low_2.5!J102,"0.00E+00") &amp; ", " &amp; TEXT(D_high_97.5!J102,"0.00E+00") &amp; "]"</f>
        <v>[2.44E-10, 8.82E-10]</v>
      </c>
      <c r="M116" s="2" t="str">
        <f>"[" &amp; TEXT(D_low_2.5!K102,"0.00E+00") &amp; ", " &amp; TEXT(D_high_97.5!K102,"0.00E+00") &amp; "]"</f>
        <v>[2.34E-10, 8.63E-10]</v>
      </c>
      <c r="N116" s="2" t="str">
        <f>"[" &amp; TEXT(D_low_2.5!L102,"0.00E+00") &amp; ", " &amp; TEXT(D_high_97.5!L102,"0.00E+00") &amp; "]"</f>
        <v>[2.77E-10, 1.08E-09]</v>
      </c>
      <c r="O116" s="2" t="str">
        <f>"[" &amp; TEXT(D_low_2.5!M102,"0.00E+00") &amp; ", " &amp; TEXT(D_high_97.5!M102,"0.00E+00") &amp; "]"</f>
        <v>[1.25E-10, 4.59E-10]</v>
      </c>
      <c r="P116" s="2" t="str">
        <f>"[" &amp; TEXT(D_low_2.5!N102,"0.00E+00") &amp; ", " &amp; TEXT(D_high_97.5!N102,"0.00E+00") &amp; "]"</f>
        <v>[8.07E-10, 8.65E-10]</v>
      </c>
      <c r="Q116" s="2" t="str">
        <f>"[" &amp; TEXT(D_low_2.5!O102,"0.00E+00") &amp; ", " &amp; TEXT(D_high_97.5!O102,"0.00E+00") &amp; "]"</f>
        <v>[1.21E-09, 5.89E-09]</v>
      </c>
    </row>
    <row r="117" spans="1:17" x14ac:dyDescent="0.4">
      <c r="A117" s="2">
        <v>334290</v>
      </c>
      <c r="B117" t="str">
        <f>VLOOKUP(A117,产业名称检索表!A:B,2,FALSE)</f>
        <v>Other communications equipment manufacturing</v>
      </c>
      <c r="C117" s="2" t="str">
        <f>"[" &amp; TEXT(D_low_2.5!B116,"0.00E+00") &amp; ", " &amp; TEXT(D_high_97.5!B116,"0.00E+00") &amp; "]"</f>
        <v>[1.82E-08, 3.72E-08]</v>
      </c>
      <c r="D117" s="10">
        <f>(D_high_97.5!B116-D_low_2.5!B116)/VLOOKUP(A117,[3]average!$A:$C,3,FALSE)</f>
        <v>0.94230934944732847</v>
      </c>
      <c r="E117" s="2" t="str">
        <f>"[" &amp; TEXT(D_low_2.5!C116,"0.00E+00") &amp; ", " &amp; TEXT(D_high_97.5!C116,"0.00E+00") &amp; "]"</f>
        <v>[1.96E-12, 7.89E-12]</v>
      </c>
      <c r="F117" s="2" t="str">
        <f>"[" &amp; TEXT(D_low_2.5!D116,"0.00E+00") &amp; ", " &amp; TEXT(D_high_97.5!D116,"0.00E+00") &amp; "]"</f>
        <v>[1.25E-10, 4.80E-10]</v>
      </c>
      <c r="G117" s="2" t="str">
        <f>"[" &amp; TEXT(D_low_2.5!E116,"0.00E+00") &amp; ", " &amp; TEXT(D_high_97.5!E116,"0.00E+00") &amp; "]"</f>
        <v>[3.11E-13, 1.32E-12]</v>
      </c>
      <c r="H117" s="2" t="str">
        <f>"[" &amp; TEXT(D_low_2.5!F116,"0.00E+00") &amp; ", " &amp; TEXT(D_high_97.5!F116,"0.00E+00") &amp; "]"</f>
        <v>[4.07E-14, 1.91E-13]</v>
      </c>
      <c r="I117" s="2" t="str">
        <f>"[" &amp; TEXT(D_low_2.5!G116,"0.00E+00") &amp; ", " &amp; TEXT(D_high_97.5!G116,"0.00E+00") &amp; "]"</f>
        <v>[2.26E-13, 1.01E-12]</v>
      </c>
      <c r="J117" s="2" t="str">
        <f>"[" &amp; TEXT(D_low_2.5!H116,"0.00E+00") &amp; ", " &amp; TEXT(D_high_97.5!H116,"0.00E+00") &amp; "]"</f>
        <v>[2.08E-09, 9.71E-09]</v>
      </c>
      <c r="K117" s="2" t="str">
        <f>"[" &amp; TEXT(D_low_2.5!I116,"0.00E+00") &amp; ", " &amp; TEXT(D_high_97.5!I116,"0.00E+00") &amp; "]"</f>
        <v>[8.67E-10, 4.34E-09]</v>
      </c>
      <c r="L117" s="2" t="str">
        <f>"[" &amp; TEXT(D_low_2.5!J116,"0.00E+00") &amp; ", " &amp; TEXT(D_high_97.5!J116,"0.00E+00") &amp; "]"</f>
        <v>[1.21E-09, 4.90E-09]</v>
      </c>
      <c r="M117" s="2" t="str">
        <f>"[" &amp; TEXT(D_low_2.5!K116,"0.00E+00") &amp; ", " &amp; TEXT(D_high_97.5!K116,"0.00E+00") &amp; "]"</f>
        <v>[1.21E-09, 5.38E-09]</v>
      </c>
      <c r="N117" s="2" t="str">
        <f>"[" &amp; TEXT(D_low_2.5!L116,"0.00E+00") &amp; ", " &amp; TEXT(D_high_97.5!L116,"0.00E+00") &amp; "]"</f>
        <v>[1.62E-09, 7.07E-09]</v>
      </c>
      <c r="O117" s="2" t="str">
        <f>"[" &amp; TEXT(D_low_2.5!M116,"0.00E+00") &amp; ", " &amp; TEXT(D_high_97.5!M116,"0.00E+00") &amp; "]"</f>
        <v>[6.21E-10, 2.45E-09]</v>
      </c>
      <c r="P117" s="2" t="str">
        <f>"[" &amp; TEXT(D_low_2.5!N116,"0.00E+00") &amp; ", " &amp; TEXT(D_high_97.5!N116,"0.00E+00") &amp; "]"</f>
        <v>[1.33E-09, 1.44E-09]</v>
      </c>
      <c r="Q117" s="2" t="str">
        <f>"[" &amp; TEXT(D_low_2.5!O116,"0.00E+00") &amp; ", " &amp; TEXT(D_high_97.5!O116,"0.00E+00") &amp; "]"</f>
        <v>[2.73E-09, 1.80E-08]</v>
      </c>
    </row>
    <row r="118" spans="1:17" x14ac:dyDescent="0.4">
      <c r="A118" s="2">
        <v>336612</v>
      </c>
      <c r="B118" t="str">
        <f>VLOOKUP(A118,产业名称检索表!A:B,2,FALSE)</f>
        <v>Boat building</v>
      </c>
      <c r="C118" s="2" t="str">
        <f>"[" &amp; TEXT(D_low_2.5!B169,"0.00E+00") &amp; ", " &amp; TEXT(D_high_97.5!B169,"0.00E+00") &amp; "]"</f>
        <v>[5.29E-08, 1.11E-07]</v>
      </c>
      <c r="D118" s="10">
        <f>(D_high_97.5!B169-D_low_2.5!B169)/VLOOKUP(A118,[3]average!$A:$C,3,FALSE)</f>
        <v>0.94227205947693438</v>
      </c>
      <c r="E118" s="2" t="str">
        <f>"[" &amp; TEXT(D_low_2.5!C169,"0.00E+00") &amp; ", " &amp; TEXT(D_high_97.5!C169,"0.00E+00") &amp; "]"</f>
        <v>[1.57E-11, 5.75E-11]</v>
      </c>
      <c r="F118" s="2" t="str">
        <f>"[" &amp; TEXT(D_low_2.5!D169,"0.00E+00") &amp; ", " &amp; TEXT(D_high_97.5!D169,"0.00E+00") &amp; "]"</f>
        <v>[7.60E-10, 2.70E-09]</v>
      </c>
      <c r="G118" s="2" t="str">
        <f>"[" &amp; TEXT(D_low_2.5!E169,"0.00E+00") &amp; ", " &amp; TEXT(D_high_97.5!E169,"0.00E+00") &amp; "]"</f>
        <v>[3.51E-12, 1.36E-11]</v>
      </c>
      <c r="H118" s="2" t="str">
        <f>"[" &amp; TEXT(D_low_2.5!F169,"0.00E+00") &amp; ", " &amp; TEXT(D_high_97.5!F169,"0.00E+00") &amp; "]"</f>
        <v>[1.27E-13, 6.60E-13]</v>
      </c>
      <c r="I118" s="2" t="str">
        <f>"[" &amp; TEXT(D_low_2.5!G169,"0.00E+00") &amp; ", " &amp; TEXT(D_high_97.5!G169,"0.00E+00") &amp; "]"</f>
        <v>[1.36E-12, 5.65E-12]</v>
      </c>
      <c r="J118" s="2" t="str">
        <f>"[" &amp; TEXT(D_low_2.5!H169,"0.00E+00") &amp; ", " &amp; TEXT(D_high_97.5!H169,"0.00E+00") &amp; "]"</f>
        <v>[1.95E-09, 7.71E-09]</v>
      </c>
      <c r="K118" s="2" t="str">
        <f>"[" &amp; TEXT(D_low_2.5!I169,"0.00E+00") &amp; ", " &amp; TEXT(D_high_97.5!I169,"0.00E+00") &amp; "]"</f>
        <v>[2.39E-09, 2.12E-08]</v>
      </c>
      <c r="L118" s="2" t="str">
        <f>"[" &amp; TEXT(D_low_2.5!J169,"0.00E+00") &amp; ", " &amp; TEXT(D_high_97.5!J169,"0.00E+00") &amp; "]"</f>
        <v>[1.22E-09, 4.41E-09]</v>
      </c>
      <c r="M118" s="2" t="str">
        <f>"[" &amp; TEXT(D_low_2.5!K169,"0.00E+00") &amp; ", " &amp; TEXT(D_high_97.5!K169,"0.00E+00") &amp; "]"</f>
        <v>[2.44E-09, 1.48E-08]</v>
      </c>
      <c r="N118" s="2" t="str">
        <f>"[" &amp; TEXT(D_low_2.5!L169,"0.00E+00") &amp; ", " &amp; TEXT(D_high_97.5!L169,"0.00E+00") &amp; "]"</f>
        <v>[1.36E-09, 5.39E-09]</v>
      </c>
      <c r="O118" s="2" t="str">
        <f>"[" &amp; TEXT(D_low_2.5!M169,"0.00E+00") &amp; ", " &amp; TEXT(D_high_97.5!M169,"0.00E+00") &amp; "]"</f>
        <v>[1.59E-09, 1.18E-08]</v>
      </c>
      <c r="P118" s="2" t="str">
        <f>"[" &amp; TEXT(D_low_2.5!N169,"0.00E+00") &amp; ", " &amp; TEXT(D_high_97.5!N169,"0.00E+00") &amp; "]"</f>
        <v>[9.19E-09, 9.80E-09]</v>
      </c>
      <c r="Q118" s="2" t="str">
        <f>"[" &amp; TEXT(D_low_2.5!O169,"0.00E+00") &amp; ", " &amp; TEXT(D_high_97.5!O169,"0.00E+00") &amp; "]"</f>
        <v>[1.78E-08, 7.02E-08]</v>
      </c>
    </row>
    <row r="119" spans="1:17" x14ac:dyDescent="0.4">
      <c r="A119" s="2">
        <v>326130</v>
      </c>
      <c r="B119" t="str">
        <f>VLOOKUP(A119,产业名称检索表!A:B,2,FALSE)</f>
        <v>Laminated plastics plate, sheet (except packaging), and shape manufacturing</v>
      </c>
      <c r="C119" s="2" t="str">
        <f>"[" &amp; TEXT(D_low_2.5!B264,"0.00E+00") &amp; ", " &amp; TEXT(D_high_97.5!B264,"0.00E+00") &amp; "]"</f>
        <v>[3.90E-08, 8.01E-08]</v>
      </c>
      <c r="D119" s="10">
        <f>(D_high_97.5!B264-D_low_2.5!B264)/VLOOKUP(A119,[3]average!$A:$C,3,FALSE)</f>
        <v>0.93780700329665401</v>
      </c>
      <c r="E119" s="2" t="str">
        <f>"[" &amp; TEXT(D_low_2.5!C264,"0.00E+00") &amp; ", " &amp; TEXT(D_high_97.5!C264,"0.00E+00") &amp; "]"</f>
        <v>[1.32E-11, 5.34E-11]</v>
      </c>
      <c r="F119" s="2" t="str">
        <f>"[" &amp; TEXT(D_low_2.5!D264,"0.00E+00") &amp; ", " &amp; TEXT(D_high_97.5!D264,"0.00E+00") &amp; "]"</f>
        <v>[6.10E-10, 3.23E-09]</v>
      </c>
      <c r="G119" s="2" t="str">
        <f>"[" &amp; TEXT(D_low_2.5!E264,"0.00E+00") &amp; ", " &amp; TEXT(D_high_97.5!E264,"0.00E+00") &amp; "]"</f>
        <v>[2.17E-12, 8.13E-12]</v>
      </c>
      <c r="H119" s="2" t="str">
        <f>"[" &amp; TEXT(D_low_2.5!F264,"0.00E+00") &amp; ", " &amp; TEXT(D_high_97.5!F264,"0.00E+00") &amp; "]"</f>
        <v>[1.65E-13, 7.31E-13]</v>
      </c>
      <c r="I119" s="2" t="str">
        <f>"[" &amp; TEXT(D_low_2.5!G264,"0.00E+00") &amp; ", " &amp; TEXT(D_high_97.5!G264,"0.00E+00") &amp; "]"</f>
        <v>[1.05E-12, 5.03E-12]</v>
      </c>
      <c r="J119" s="2" t="str">
        <f>"[" &amp; TEXT(D_low_2.5!H264,"0.00E+00") &amp; ", " &amp; TEXT(D_high_97.5!H264,"0.00E+00") &amp; "]"</f>
        <v>[2.88E-09, 1.20E-08]</v>
      </c>
      <c r="K119" s="2" t="str">
        <f>"[" &amp; TEXT(D_low_2.5!I264,"0.00E+00") &amp; ", " &amp; TEXT(D_high_97.5!I264,"0.00E+00") &amp; "]"</f>
        <v>[1.20E-09, 5.07E-09]</v>
      </c>
      <c r="L119" s="2" t="str">
        <f>"[" &amp; TEXT(D_low_2.5!J264,"0.00E+00") &amp; ", " &amp; TEXT(D_high_97.5!J264,"0.00E+00") &amp; "]"</f>
        <v>[1.80E-09, 6.45E-09]</v>
      </c>
      <c r="M119" s="2" t="str">
        <f>"[" &amp; TEXT(D_low_2.5!K264,"0.00E+00") &amp; ", " &amp; TEXT(D_high_97.5!K264,"0.00E+00") &amp; "]"</f>
        <v>[1.71E-09, 6.58E-09]</v>
      </c>
      <c r="N119" s="2" t="str">
        <f>"[" &amp; TEXT(D_low_2.5!L264,"0.00E+00") &amp; ", " &amp; TEXT(D_high_97.5!L264,"0.00E+00") &amp; "]"</f>
        <v>[2.06E-09, 8.05E-09]</v>
      </c>
      <c r="O119" s="2" t="str">
        <f>"[" &amp; TEXT(D_low_2.5!M264,"0.00E+00") &amp; ", " &amp; TEXT(D_high_97.5!M264,"0.00E+00") &amp; "]"</f>
        <v>[9.42E-10, 3.44E-09]</v>
      </c>
      <c r="P119" s="2" t="str">
        <f>"[" &amp; TEXT(D_low_2.5!N264,"0.00E+00") &amp; ", " &amp; TEXT(D_high_97.5!N264,"0.00E+00") &amp; "]"</f>
        <v>[6.40E-09, 6.93E-09]</v>
      </c>
      <c r="Q119" s="2" t="str">
        <f>"[" &amp; TEXT(D_low_2.5!O264,"0.00E+00") &amp; ", " &amp; TEXT(D_high_97.5!O264,"0.00E+00") &amp; "]"</f>
        <v>[1.10E-08, 4.68E-08]</v>
      </c>
    </row>
    <row r="120" spans="1:17" x14ac:dyDescent="0.4">
      <c r="A120" s="2">
        <v>332119</v>
      </c>
      <c r="B120" t="str">
        <f>VLOOKUP(A120,产业名称检索表!A:B,2,FALSE)</f>
        <v>Metal crown, closure, and other metal stamping (except automotive)</v>
      </c>
      <c r="C120" s="2" t="str">
        <f>"[" &amp; TEXT(D_low_2.5!B65,"0.00E+00") &amp; ", " &amp; TEXT(D_high_97.5!B65,"0.00E+00") &amp; "]"</f>
        <v>[2.10E-08, 4.37E-08]</v>
      </c>
      <c r="D120" s="10">
        <f>(D_high_97.5!B65-D_low_2.5!B65)/VLOOKUP(A120,[3]average!$A:$C,3,FALSE)</f>
        <v>0.93761009204000179</v>
      </c>
      <c r="E120" s="2" t="str">
        <f>"[" &amp; TEXT(D_low_2.5!C65,"0.00E+00") &amp; ", " &amp; TEXT(D_high_97.5!C65,"0.00E+00") &amp; "]"</f>
        <v>[5.34E-12, 2.14E-11]</v>
      </c>
      <c r="F120" s="2" t="str">
        <f>"[" &amp; TEXT(D_low_2.5!D65,"0.00E+00") &amp; ", " &amp; TEXT(D_high_97.5!D65,"0.00E+00") &amp; "]"</f>
        <v>[2.93E-10, 1.21E-09]</v>
      </c>
      <c r="G120" s="2" t="str">
        <f>"[" &amp; TEXT(D_low_2.5!E65,"0.00E+00") &amp; ", " &amp; TEXT(D_high_97.5!E65,"0.00E+00") &amp; "]"</f>
        <v>[1.80E-12, 7.92E-12]</v>
      </c>
      <c r="H120" s="2" t="str">
        <f>"[" &amp; TEXT(D_low_2.5!F65,"0.00E+00") &amp; ", " &amp; TEXT(D_high_97.5!F65,"0.00E+00") &amp; "]"</f>
        <v>[9.60E-14, 3.64E-13]</v>
      </c>
      <c r="I120" s="2" t="str">
        <f>"[" &amp; TEXT(D_low_2.5!G65,"0.00E+00") &amp; ", " &amp; TEXT(D_high_97.5!G65,"0.00E+00") &amp; "]"</f>
        <v>[3.53E-13, 1.47E-12]</v>
      </c>
      <c r="J120" s="2" t="str">
        <f>"[" &amp; TEXT(D_low_2.5!H65,"0.00E+00") &amp; ", " &amp; TEXT(D_high_97.5!H65,"0.00E+00") &amp; "]"</f>
        <v>[8.80E-10, 3.45E-09]</v>
      </c>
      <c r="K120" s="2" t="str">
        <f>"[" &amp; TEXT(D_low_2.5!I65,"0.00E+00") &amp; ", " &amp; TEXT(D_high_97.5!I65,"0.00E+00") &amp; "]"</f>
        <v>[3.65E-10, 1.48E-09]</v>
      </c>
      <c r="L120" s="2" t="str">
        <f>"[" &amp; TEXT(D_low_2.5!J65,"0.00E+00") &amp; ", " &amp; TEXT(D_high_97.5!J65,"0.00E+00") &amp; "]"</f>
        <v>[2.81E-09, 1.71E-08]</v>
      </c>
      <c r="M120" s="2" t="str">
        <f>"[" &amp; TEXT(D_low_2.5!K65,"0.00E+00") &amp; ", " &amp; TEXT(D_high_97.5!K65,"0.00E+00") &amp; "]"</f>
        <v>[5.32E-10, 1.93E-09]</v>
      </c>
      <c r="N120" s="2" t="str">
        <f>"[" &amp; TEXT(D_low_2.5!L65,"0.00E+00") &amp; ", " &amp; TEXT(D_high_97.5!L65,"0.00E+00") &amp; "]"</f>
        <v>[6.05E-10, 2.37E-09]</v>
      </c>
      <c r="O120" s="2" t="str">
        <f>"[" &amp; TEXT(D_low_2.5!M65,"0.00E+00") &amp; ", " &amp; TEXT(D_high_97.5!M65,"0.00E+00") &amp; "]"</f>
        <v>[2.88E-10, 1.04E-09]</v>
      </c>
      <c r="P120" s="2" t="str">
        <f>"[" &amp; TEXT(D_low_2.5!N65,"0.00E+00") &amp; ", " &amp; TEXT(D_high_97.5!N65,"0.00E+00") &amp; "]"</f>
        <v>[5.23E-09, 5.64E-09]</v>
      </c>
      <c r="Q120" s="2" t="str">
        <f>"[" &amp; TEXT(D_low_2.5!O65,"0.00E+00") &amp; ", " &amp; TEXT(D_high_97.5!O65,"0.00E+00") &amp; "]"</f>
        <v>[4.77E-09, 2.20E-08]</v>
      </c>
    </row>
    <row r="121" spans="1:17" x14ac:dyDescent="0.4">
      <c r="A121" s="2">
        <v>335312</v>
      </c>
      <c r="B121" t="str">
        <f>VLOOKUP(A121,产业名称检索表!A:B,2,FALSE)</f>
        <v>Motor and generator manufacturing</v>
      </c>
      <c r="C121" s="2" t="str">
        <f>"[" &amp; TEXT(D_low_2.5!B139,"0.00E+00") &amp; ", " &amp; TEXT(D_high_97.5!B139,"0.00E+00") &amp; "]"</f>
        <v>[1.27E-08, 2.61E-08]</v>
      </c>
      <c r="D121" s="10">
        <f>(D_high_97.5!B139-D_low_2.5!B139)/VLOOKUP(A121,[3]average!$A:$C,3,FALSE)</f>
        <v>0.93579040657233981</v>
      </c>
      <c r="E121" s="2" t="str">
        <f>"[" &amp; TEXT(D_low_2.5!C139,"0.00E+00") &amp; ", " &amp; TEXT(D_high_97.5!C139,"0.00E+00") &amp; "]"</f>
        <v>[2.51E-12, 9.40E-12]</v>
      </c>
      <c r="F121" s="2" t="str">
        <f>"[" &amp; TEXT(D_low_2.5!D139,"0.00E+00") &amp; ", " &amp; TEXT(D_high_97.5!D139,"0.00E+00") &amp; "]"</f>
        <v>[1.88E-10, 7.41E-10]</v>
      </c>
      <c r="G121" s="2" t="str">
        <f>"[" &amp; TEXT(D_low_2.5!E139,"0.00E+00") &amp; ", " &amp; TEXT(D_high_97.5!E139,"0.00E+00") &amp; "]"</f>
        <v>[4.15E-13, 1.59E-12]</v>
      </c>
      <c r="H121" s="2" t="str">
        <f>"[" &amp; TEXT(D_low_2.5!F139,"0.00E+00") &amp; ", " &amp; TEXT(D_high_97.5!F139,"0.00E+00") &amp; "]"</f>
        <v>[5.53E-14, 3.21E-13]</v>
      </c>
      <c r="I121" s="2" t="str">
        <f>"[" &amp; TEXT(D_low_2.5!G139,"0.00E+00") &amp; ", " &amp; TEXT(D_high_97.5!G139,"0.00E+00") &amp; "]"</f>
        <v>[1.75E-13, 8.87E-13]</v>
      </c>
      <c r="J121" s="2" t="str">
        <f>"[" &amp; TEXT(D_low_2.5!H139,"0.00E+00") &amp; ", " &amp; TEXT(D_high_97.5!H139,"0.00E+00") &amp; "]"</f>
        <v>[1.87E-09, 1.18E-08]</v>
      </c>
      <c r="K121" s="2" t="str">
        <f>"[" &amp; TEXT(D_low_2.5!I139,"0.00E+00") &amp; ", " &amp; TEXT(D_high_97.5!I139,"0.00E+00") &amp; "]"</f>
        <v>[3.69E-10, 1.46E-09]</v>
      </c>
      <c r="L121" s="2" t="str">
        <f>"[" &amp; TEXT(D_low_2.5!J139,"0.00E+00") &amp; ", " &amp; TEXT(D_high_97.5!J139,"0.00E+00") &amp; "]"</f>
        <v>[5.84E-10, 2.16E-09]</v>
      </c>
      <c r="M121" s="2" t="str">
        <f>"[" &amp; TEXT(D_low_2.5!K139,"0.00E+00") &amp; ", " &amp; TEXT(D_high_97.5!K139,"0.00E+00") &amp; "]"</f>
        <v>[5.34E-10, 2.01E-09]</v>
      </c>
      <c r="N121" s="2" t="str">
        <f>"[" &amp; TEXT(D_low_2.5!L139,"0.00E+00") &amp; ", " &amp; TEXT(D_high_97.5!L139,"0.00E+00") &amp; "]"</f>
        <v>[5.97E-10, 2.39E-09]</v>
      </c>
      <c r="O121" s="2" t="str">
        <f>"[" &amp; TEXT(D_low_2.5!M139,"0.00E+00") &amp; ", " &amp; TEXT(D_high_97.5!M139,"0.00E+00") &amp; "]"</f>
        <v>[2.97E-10, 1.14E-09]</v>
      </c>
      <c r="P121" s="2" t="str">
        <f>"[" &amp; TEXT(D_low_2.5!N139,"0.00E+00") &amp; ", " &amp; TEXT(D_high_97.5!N139,"0.00E+00") &amp; "]"</f>
        <v>[2.09E-09, 2.22E-09]</v>
      </c>
      <c r="Q121" s="2" t="str">
        <f>"[" &amp; TEXT(D_low_2.5!O139,"0.00E+00") &amp; ", " &amp; TEXT(D_high_97.5!O139,"0.00E+00") &amp; "]"</f>
        <v>[2.72E-09, 1.06E-08]</v>
      </c>
    </row>
    <row r="122" spans="1:17" x14ac:dyDescent="0.4">
      <c r="A122" s="2">
        <v>339950</v>
      </c>
      <c r="B122" t="str">
        <f>VLOOKUP(A122,产业名称检索表!A:B,2,FALSE)</f>
        <v>Sign manufacturing</v>
      </c>
      <c r="C122" s="2" t="str">
        <f>"[" &amp; TEXT(D_low_2.5!B190,"0.00E+00") &amp; ", " &amp; TEXT(D_high_97.5!B190,"0.00E+00") &amp; "]"</f>
        <v>[2.63E-08, 5.45E-08]</v>
      </c>
      <c r="D122" s="10">
        <f>(D_high_97.5!B190-D_low_2.5!B190)/VLOOKUP(A122,[3]average!$A:$C,3,FALSE)</f>
        <v>0.93376421098440132</v>
      </c>
      <c r="E122" s="2" t="str">
        <f>"[" &amp; TEXT(D_low_2.5!C190,"0.00E+00") &amp; ", " &amp; TEXT(D_high_97.5!C190,"0.00E+00") &amp; "]"</f>
        <v>[9.47E-12, 3.72E-11]</v>
      </c>
      <c r="F122" s="2" t="str">
        <f>"[" &amp; TEXT(D_low_2.5!D190,"0.00E+00") &amp; ", " &amp; TEXT(D_high_97.5!D190,"0.00E+00") &amp; "]"</f>
        <v>[7.27E-10, 2.98E-09]</v>
      </c>
      <c r="G122" s="2" t="str">
        <f>"[" &amp; TEXT(D_low_2.5!E190,"0.00E+00") &amp; ", " &amp; TEXT(D_high_97.5!E190,"0.00E+00") &amp; "]"</f>
        <v>[3.55E-12, 1.48E-11]</v>
      </c>
      <c r="H122" s="2" t="str">
        <f>"[" &amp; TEXT(D_low_2.5!F190,"0.00E+00") &amp; ", " &amp; TEXT(D_high_97.5!F190,"0.00E+00") &amp; "]"</f>
        <v>[1.76E-13, 1.04E-12]</v>
      </c>
      <c r="I122" s="2" t="str">
        <f>"[" &amp; TEXT(D_low_2.5!G190,"0.00E+00") &amp; ", " &amp; TEXT(D_high_97.5!G190,"0.00E+00") &amp; "]"</f>
        <v>[5.60E-13, 2.33E-12]</v>
      </c>
      <c r="J122" s="2" t="str">
        <f>"[" &amp; TEXT(D_low_2.5!H190,"0.00E+00") &amp; ", " &amp; TEXT(D_high_97.5!H190,"0.00E+00") &amp; "]"</f>
        <v>[8.45E-10, 3.35E-09]</v>
      </c>
      <c r="K122" s="2" t="str">
        <f>"[" &amp; TEXT(D_low_2.5!I190,"0.00E+00") &amp; ", " &amp; TEXT(D_high_97.5!I190,"0.00E+00") &amp; "]"</f>
        <v>[3.53E-10, 1.43E-09]</v>
      </c>
      <c r="L122" s="2" t="str">
        <f>"[" &amp; TEXT(D_low_2.5!J190,"0.00E+00") &amp; ", " &amp; TEXT(D_high_97.5!J190,"0.00E+00") &amp; "]"</f>
        <v>[1.69E-09, 1.27E-08]</v>
      </c>
      <c r="M122" s="2" t="str">
        <f>"[" &amp; TEXT(D_low_2.5!K190,"0.00E+00") &amp; ", " &amp; TEXT(D_high_97.5!K190,"0.00E+00") &amp; "]"</f>
        <v>[5.07E-10, 1.84E-09]</v>
      </c>
      <c r="N122" s="2" t="str">
        <f>"[" &amp; TEXT(D_low_2.5!L190,"0.00E+00") &amp; ", " &amp; TEXT(D_high_97.5!L190,"0.00E+00") &amp; "]"</f>
        <v>[5.84E-10, 2.33E-09]</v>
      </c>
      <c r="O122" s="2" t="str">
        <f>"[" &amp; TEXT(D_low_2.5!M190,"0.00E+00") &amp; ", " &amp; TEXT(D_high_97.5!M190,"0.00E+00") &amp; "]"</f>
        <v>[6.64E-10, 4.95E-09]</v>
      </c>
      <c r="P122" s="2" t="str">
        <f>"[" &amp; TEXT(D_low_2.5!N190,"0.00E+00") &amp; ", " &amp; TEXT(D_high_97.5!N190,"0.00E+00") &amp; "]"</f>
        <v>[7.38E-09, 7.86E-09]</v>
      </c>
      <c r="Q122" s="2" t="str">
        <f>"[" &amp; TEXT(D_low_2.5!O190,"0.00E+00") &amp; ", " &amp; TEXT(D_high_97.5!O190,"0.00E+00") &amp; "]"</f>
        <v>[7.27E-09, 3.13E-08]</v>
      </c>
    </row>
    <row r="123" spans="1:17" x14ac:dyDescent="0.4">
      <c r="A123" s="2" t="s">
        <v>22</v>
      </c>
      <c r="B123" t="str">
        <f>VLOOKUP(A123,产业名称检索表!A:B,2,FALSE)</f>
        <v>Other electronic component manufacturing</v>
      </c>
      <c r="C123" s="2" t="str">
        <f>"[" &amp; TEXT(D_low_2.5!B119,"0.00E+00") &amp; ", " &amp; TEXT(D_high_97.5!B119,"0.00E+00") &amp; "]"</f>
        <v>[2.62E-08, 5.39E-08]</v>
      </c>
      <c r="D123" s="10">
        <f>(D_high_97.5!B119-D_low_2.5!B119)/VLOOKUP(A123,[3]average!$A:$C,3,FALSE)</f>
        <v>0.93376376033705977</v>
      </c>
      <c r="E123" s="2" t="str">
        <f>"[" &amp; TEXT(D_low_2.5!C119,"0.00E+00") &amp; ", " &amp; TEXT(D_high_97.5!C119,"0.00E+00") &amp; "]"</f>
        <v>[4.38E-12, 1.87E-11]</v>
      </c>
      <c r="F123" s="2" t="str">
        <f>"[" &amp; TEXT(D_low_2.5!D119,"0.00E+00") &amp; ", " &amp; TEXT(D_high_97.5!D119,"0.00E+00") &amp; "]"</f>
        <v>[1.96E-10, 1.02E-09]</v>
      </c>
      <c r="G123" s="2" t="str">
        <f>"[" &amp; TEXT(D_low_2.5!E119,"0.00E+00") &amp; ", " &amp; TEXT(D_high_97.5!E119,"0.00E+00") &amp; "]"</f>
        <v>[5.76E-13, 3.38E-12]</v>
      </c>
      <c r="H123" s="2" t="str">
        <f>"[" &amp; TEXT(D_low_2.5!F119,"0.00E+00") &amp; ", " &amp; TEXT(D_high_97.5!F119,"0.00E+00") &amp; "]"</f>
        <v>[1.49E-13, 7.64E-13]</v>
      </c>
      <c r="I123" s="2" t="str">
        <f>"[" &amp; TEXT(D_low_2.5!G119,"0.00E+00") &amp; ", " &amp; TEXT(D_high_97.5!G119,"0.00E+00") &amp; "]"</f>
        <v>[3.41E-13, 1.58E-12]</v>
      </c>
      <c r="J123" s="2" t="str">
        <f>"[" &amp; TEXT(D_low_2.5!H119,"0.00E+00") &amp; ", " &amp; TEXT(D_high_97.5!H119,"0.00E+00") &amp; "]"</f>
        <v>[1.42E-09, 5.61E-09]</v>
      </c>
      <c r="K123" s="2" t="str">
        <f>"[" &amp; TEXT(D_low_2.5!I119,"0.00E+00") &amp; ", " &amp; TEXT(D_high_97.5!I119,"0.00E+00") &amp; "]"</f>
        <v>[1.14E-09, 5.68E-09]</v>
      </c>
      <c r="L123" s="2" t="str">
        <f>"[" &amp; TEXT(D_low_2.5!J119,"0.00E+00") &amp; ", " &amp; TEXT(D_high_97.5!J119,"0.00E+00") &amp; "]"</f>
        <v>[9.25E-10, 3.28E-09]</v>
      </c>
      <c r="M123" s="2" t="str">
        <f>"[" &amp; TEXT(D_low_2.5!K119,"0.00E+00") &amp; ", " &amp; TEXT(D_high_97.5!K119,"0.00E+00") &amp; "]"</f>
        <v>[2.73E-09, 2.54E-08]</v>
      </c>
      <c r="N123" s="2" t="str">
        <f>"[" &amp; TEXT(D_low_2.5!L119,"0.00E+00") &amp; ", " &amp; TEXT(D_high_97.5!L119,"0.00E+00") &amp; "]"</f>
        <v>[9.34E-10, 3.75E-09]</v>
      </c>
      <c r="O123" s="2" t="str">
        <f>"[" &amp; TEXT(D_low_2.5!M119,"0.00E+00") &amp; ", " &amp; TEXT(D_high_97.5!M119,"0.00E+00") &amp; "]"</f>
        <v>[8.43E-10, 4.48E-09]</v>
      </c>
      <c r="P123" s="2" t="str">
        <f>"[" &amp; TEXT(D_low_2.5!N119,"0.00E+00") &amp; ", " &amp; TEXT(D_high_97.5!N119,"0.00E+00") &amp; "]"</f>
        <v>[5.53E-09, 6.00E-09]</v>
      </c>
      <c r="Q123" s="2" t="str">
        <f>"[" &amp; TEXT(D_low_2.5!O119,"0.00E+00") &amp; ", " &amp; TEXT(D_high_97.5!O119,"0.00E+00") &amp; "]"</f>
        <v>[4.49E-09, 1.89E-08]</v>
      </c>
    </row>
    <row r="124" spans="1:17" x14ac:dyDescent="0.4">
      <c r="A124" s="2">
        <v>336360</v>
      </c>
      <c r="B124" t="str">
        <f>VLOOKUP(A124,产业名称检索表!A:B,2,FALSE)</f>
        <v>Motor vehicle seating and interior trim manufacturing</v>
      </c>
      <c r="C124" s="2" t="str">
        <f>"[" &amp; TEXT(D_low_2.5!B158,"0.00E+00") &amp; ", " &amp; TEXT(D_high_97.5!B158,"0.00E+00") &amp; "]"</f>
        <v>[2.19E-08, 4.53E-08]</v>
      </c>
      <c r="D124" s="10">
        <f>(D_high_97.5!B158-D_low_2.5!B158)/VLOOKUP(A124,[3]average!$A:$C,3,FALSE)</f>
        <v>0.92964836894381164</v>
      </c>
      <c r="E124" s="2" t="str">
        <f>"[" &amp; TEXT(D_low_2.5!C158,"0.00E+00") &amp; ", " &amp; TEXT(D_high_97.5!C158,"0.00E+00") &amp; "]"</f>
        <v>[6.21E-12, 2.15E-11]</v>
      </c>
      <c r="F124" s="2" t="str">
        <f>"[" &amp; TEXT(D_low_2.5!D158,"0.00E+00") &amp; ", " &amp; TEXT(D_high_97.5!D158,"0.00E+00") &amp; "]"</f>
        <v>[2.86E-10, 1.12E-09]</v>
      </c>
      <c r="G124" s="2" t="str">
        <f>"[" &amp; TEXT(D_low_2.5!E158,"0.00E+00") &amp; ", " &amp; TEXT(D_high_97.5!E158,"0.00E+00") &amp; "]"</f>
        <v>[7.99E-13, 2.95E-12]</v>
      </c>
      <c r="H124" s="2" t="str">
        <f>"[" &amp; TEXT(D_low_2.5!F158,"0.00E+00") &amp; ", " &amp; TEXT(D_high_97.5!F158,"0.00E+00") &amp; "]"</f>
        <v>[6.02E-14, 2.53E-13]</v>
      </c>
      <c r="I124" s="2" t="str">
        <f>"[" &amp; TEXT(D_low_2.5!G158,"0.00E+00") &amp; ", " &amp; TEXT(D_high_97.5!G158,"0.00E+00") &amp; "]"</f>
        <v>[5.00E-13, 2.11E-12]</v>
      </c>
      <c r="J124" s="2" t="str">
        <f>"[" &amp; TEXT(D_low_2.5!H158,"0.00E+00") &amp; ", " &amp; TEXT(D_high_97.5!H158,"0.00E+00") &amp; "]"</f>
        <v>[5.21E-10, 2.06E-09]</v>
      </c>
      <c r="K124" s="2" t="str">
        <f>"[" &amp; TEXT(D_low_2.5!I158,"0.00E+00") &amp; ", " &amp; TEXT(D_high_97.5!I158,"0.00E+00") &amp; "]"</f>
        <v>[2.17E-10, 8.69E-10]</v>
      </c>
      <c r="L124" s="2" t="str">
        <f>"[" &amp; TEXT(D_low_2.5!J158,"0.00E+00") &amp; ", " &amp; TEXT(D_high_97.5!J158,"0.00E+00") &amp; "]"</f>
        <v>[6.34E-10, 3.26E-09]</v>
      </c>
      <c r="M124" s="2" t="str">
        <f>"[" &amp; TEXT(D_low_2.5!K158,"0.00E+00") &amp; ", " &amp; TEXT(D_high_97.5!K158,"0.00E+00") &amp; "]"</f>
        <v>[3.84E-09, 1.71E-08]</v>
      </c>
      <c r="N124" s="2" t="str">
        <f>"[" &amp; TEXT(D_low_2.5!L158,"0.00E+00") &amp; ", " &amp; TEXT(D_high_97.5!L158,"0.00E+00") &amp; "]"</f>
        <v>[1.28E-09, 1.08E-08]</v>
      </c>
      <c r="O124" s="2" t="str">
        <f>"[" &amp; TEXT(D_low_2.5!M158,"0.00E+00") &amp; ", " &amp; TEXT(D_high_97.5!M158,"0.00E+00") &amp; "]"</f>
        <v>[1.69E-10, 6.11E-10]</v>
      </c>
      <c r="P124" s="2" t="str">
        <f>"[" &amp; TEXT(D_low_2.5!N158,"0.00E+00") &amp; ", " &amp; TEXT(D_high_97.5!N158,"0.00E+00") &amp; "]"</f>
        <v>[3.97E-09, 4.23E-09]</v>
      </c>
      <c r="Q124" s="2" t="str">
        <f>"[" &amp; TEXT(D_low_2.5!O158,"0.00E+00") &amp; ", " &amp; TEXT(D_high_97.5!O158,"0.00E+00") &amp; "]"</f>
        <v>[4.82E-09, 2.05E-08]</v>
      </c>
    </row>
    <row r="125" spans="1:17" x14ac:dyDescent="0.4">
      <c r="A125" s="2">
        <v>331200</v>
      </c>
      <c r="B125" t="str">
        <f>VLOOKUP(A125,产业名称检索表!A:B,2,FALSE)</f>
        <v>Steel product manufacturing from purchased steel</v>
      </c>
      <c r="C125" s="2" t="str">
        <f>"[" &amp; TEXT(D_low_2.5!B55,"0.00E+00") &amp; ", " &amp; TEXT(D_high_97.5!B55,"0.00E+00") &amp; "]"</f>
        <v>[2.85E-08, 5.84E-08]</v>
      </c>
      <c r="D125" s="10">
        <f>(D_high_97.5!B55-D_low_2.5!B55)/VLOOKUP(A125,[3]average!$A:$C,3,FALSE)</f>
        <v>0.92797468753086776</v>
      </c>
      <c r="E125" s="2" t="str">
        <f>"[" &amp; TEXT(D_low_2.5!C55,"0.00E+00") &amp; ", " &amp; TEXT(D_high_97.5!C55,"0.00E+00") &amp; "]"</f>
        <v>[7.83E-12, 3.12E-11]</v>
      </c>
      <c r="F125" s="2" t="str">
        <f>"[" &amp; TEXT(D_low_2.5!D55,"0.00E+00") &amp; ", " &amp; TEXT(D_high_97.5!D55,"0.00E+00") &amp; "]"</f>
        <v>[5.75E-10, 2.07E-09]</v>
      </c>
      <c r="G125" s="2" t="str">
        <f>"[" &amp; TEXT(D_low_2.5!E55,"0.00E+00") &amp; ", " &amp; TEXT(D_high_97.5!E55,"0.00E+00") &amp; "]"</f>
        <v>[1.55E-12, 6.91E-12]</v>
      </c>
      <c r="H125" s="2" t="str">
        <f>"[" &amp; TEXT(D_low_2.5!F55,"0.00E+00") &amp; ", " &amp; TEXT(D_high_97.5!F55,"0.00E+00") &amp; "]"</f>
        <v>[1.37E-13, 6.00E-13]</v>
      </c>
      <c r="I125" s="2" t="str">
        <f>"[" &amp; TEXT(D_low_2.5!G55,"0.00E+00") &amp; ", " &amp; TEXT(D_high_97.5!G55,"0.00E+00") &amp; "]"</f>
        <v>[9.16E-13, 3.86E-12]</v>
      </c>
      <c r="J125" s="2" t="str">
        <f>"[" &amp; TEXT(D_low_2.5!H55,"0.00E+00") &amp; ", " &amp; TEXT(D_high_97.5!H55,"0.00E+00") &amp; "]"</f>
        <v>[1.95E-09, 8.40E-09]</v>
      </c>
      <c r="K125" s="2" t="str">
        <f>"[" &amp; TEXT(D_low_2.5!I55,"0.00E+00") &amp; ", " &amp; TEXT(D_high_97.5!I55,"0.00E+00") &amp; "]"</f>
        <v>[8.18E-10, 3.79E-09]</v>
      </c>
      <c r="L125" s="2" t="str">
        <f>"[" &amp; TEXT(D_low_2.5!J55,"0.00E+00") &amp; ", " &amp; TEXT(D_high_97.5!J55,"0.00E+00") &amp; "]"</f>
        <v>[1.59E-09, 6.31E-09]</v>
      </c>
      <c r="M125" s="2" t="str">
        <f>"[" &amp; TEXT(D_low_2.5!K55,"0.00E+00") &amp; ", " &amp; TEXT(D_high_97.5!K55,"0.00E+00") &amp; "]"</f>
        <v>[1.14E-09, 4.72E-09]</v>
      </c>
      <c r="N125" s="2" t="str">
        <f>"[" &amp; TEXT(D_low_2.5!L55,"0.00E+00") &amp; ", " &amp; TEXT(D_high_97.5!L55,"0.00E+00") &amp; "]"</f>
        <v>[1.42E-09, 5.97E-09]</v>
      </c>
      <c r="O125" s="2" t="str">
        <f>"[" &amp; TEXT(D_low_2.5!M55,"0.00E+00") &amp; ", " &amp; TEXT(D_high_97.5!M55,"0.00E+00") &amp; "]"</f>
        <v>[8.42E-10, 4.09E-09]</v>
      </c>
      <c r="P125" s="2" t="str">
        <f>"[" &amp; TEXT(D_low_2.5!N55,"0.00E+00") &amp; ", " &amp; TEXT(D_high_97.5!N55,"0.00E+00") &amp; "]"</f>
        <v>[4.83E-09, 5.16E-09]</v>
      </c>
      <c r="Q125" s="2" t="str">
        <f>"[" &amp; TEXT(D_low_2.5!O55,"0.00E+00") &amp; ", " &amp; TEXT(D_high_97.5!O55,"0.00E+00") &amp; "]"</f>
        <v>[7.65E-09, 3.45E-08]</v>
      </c>
    </row>
    <row r="126" spans="1:17" x14ac:dyDescent="0.4">
      <c r="A126" s="2">
        <v>333415</v>
      </c>
      <c r="B126" t="str">
        <f>VLOOKUP(A126,产业名称检索表!A:B,2,FALSE)</f>
        <v>Air conditioning, refrigeration, and warm air heating equipment manufacturing</v>
      </c>
      <c r="C126" s="2" t="str">
        <f>"[" &amp; TEXT(D_low_2.5!B93,"0.00E+00") &amp; ", " &amp; TEXT(D_high_97.5!B93,"0.00E+00") &amp; "]"</f>
        <v>[1.06E-08, 2.21E-08]</v>
      </c>
      <c r="D126" s="10">
        <f>(D_high_97.5!B93-D_low_2.5!B93)/VLOOKUP(A126,[3]average!$A:$C,3,FALSE)</f>
        <v>0.92786170151782166</v>
      </c>
      <c r="E126" s="2" t="str">
        <f>"[" &amp; TEXT(D_low_2.5!C93,"0.00E+00") &amp; ", " &amp; TEXT(D_high_97.5!C93,"0.00E+00") &amp; "]"</f>
        <v>[4.46E-12, 1.68E-11]</v>
      </c>
      <c r="F126" s="2" t="str">
        <f>"[" &amp; TEXT(D_low_2.5!D93,"0.00E+00") &amp; ", " &amp; TEXT(D_high_97.5!D93,"0.00E+00") &amp; "]"</f>
        <v>[2.55E-10, 9.05E-10]</v>
      </c>
      <c r="G126" s="2" t="str">
        <f>"[" &amp; TEXT(D_low_2.5!E93,"0.00E+00") &amp; ", " &amp; TEXT(D_high_97.5!E93,"0.00E+00") &amp; "]"</f>
        <v>[8.79E-13, 3.53E-12]</v>
      </c>
      <c r="H126" s="2" t="str">
        <f>"[" &amp; TEXT(D_low_2.5!F93,"0.00E+00") &amp; ", " &amp; TEXT(D_high_97.5!F93,"0.00E+00") &amp; "]"</f>
        <v>[1.11E-13, 4.90E-13]</v>
      </c>
      <c r="I126" s="2" t="str">
        <f>"[" &amp; TEXT(D_low_2.5!G93,"0.00E+00") &amp; ", " &amp; TEXT(D_high_97.5!G93,"0.00E+00") &amp; "]"</f>
        <v>[4.28E-13, 1.71E-12]</v>
      </c>
      <c r="J126" s="2" t="str">
        <f>"[" &amp; TEXT(D_low_2.5!H93,"0.00E+00") &amp; ", " &amp; TEXT(D_high_97.5!H93,"0.00E+00") &amp; "]"</f>
        <v>[3.97E-10, 1.63E-09]</v>
      </c>
      <c r="K126" s="2" t="str">
        <f>"[" &amp; TEXT(D_low_2.5!I93,"0.00E+00") &amp; ", " &amp; TEXT(D_high_97.5!I93,"0.00E+00") &amp; "]"</f>
        <v>[1.69E-10, 6.78E-10]</v>
      </c>
      <c r="L126" s="2" t="str">
        <f>"[" &amp; TEXT(D_low_2.5!J93,"0.00E+00") &amp; ", " &amp; TEXT(D_high_97.5!J93,"0.00E+00") &amp; "]"</f>
        <v>[4.63E-10, 2.52E-09]</v>
      </c>
      <c r="M126" s="2" t="str">
        <f>"[" &amp; TEXT(D_low_2.5!K93,"0.00E+00") &amp; ", " &amp; TEXT(D_high_97.5!K93,"0.00E+00") &amp; "]"</f>
        <v>[7.09E-10, 5.72E-09]</v>
      </c>
      <c r="N126" s="2" t="str">
        <f>"[" &amp; TEXT(D_low_2.5!L93,"0.00E+00") &amp; ", " &amp; TEXT(D_high_97.5!L93,"0.00E+00") &amp; "]"</f>
        <v>[2.78E-10, 1.09E-09]</v>
      </c>
      <c r="O126" s="2" t="str">
        <f>"[" &amp; TEXT(D_low_2.5!M93,"0.00E+00") &amp; ", " &amp; TEXT(D_high_97.5!M93,"0.00E+00") &amp; "]"</f>
        <v>[1.29E-10, 4.76E-10]</v>
      </c>
      <c r="P126" s="2" t="str">
        <f>"[" &amp; TEXT(D_low_2.5!N93,"0.00E+00") &amp; ", " &amp; TEXT(D_high_97.5!N93,"0.00E+00") &amp; "]"</f>
        <v>[2.27E-09, 2.41E-09]</v>
      </c>
      <c r="Q126" s="2" t="str">
        <f>"[" &amp; TEXT(D_low_2.5!O93,"0.00E+00") &amp; ", " &amp; TEXT(D_high_97.5!O93,"0.00E+00") &amp; "]"</f>
        <v>[3.42E-09, 1.32E-08]</v>
      </c>
    </row>
    <row r="127" spans="1:17" x14ac:dyDescent="0.4">
      <c r="A127" s="2">
        <v>335311</v>
      </c>
      <c r="B127" t="str">
        <f>VLOOKUP(A127,产业名称检索表!A:B,2,FALSE)</f>
        <v>Power, distribution, and specialty transformer manufacturing</v>
      </c>
      <c r="C127" s="2" t="str">
        <f>"[" &amp; TEXT(D_low_2.5!B138,"0.00E+00") &amp; ", " &amp; TEXT(D_high_97.5!B138,"0.00E+00") &amp; "]"</f>
        <v>[4.19E-08, 8.58E-08]</v>
      </c>
      <c r="D127" s="10">
        <f>(D_high_97.5!B138-D_low_2.5!B138)/VLOOKUP(A127,[3]average!$A:$C,3,FALSE)</f>
        <v>0.92716624534388004</v>
      </c>
      <c r="E127" s="2" t="str">
        <f>"[" &amp; TEXT(D_low_2.5!C138,"0.00E+00") &amp; ", " &amp; TEXT(D_high_97.5!C138,"0.00E+00") &amp; "]"</f>
        <v>[1.54E-11, 5.68E-11]</v>
      </c>
      <c r="F127" s="2" t="str">
        <f>"[" &amp; TEXT(D_low_2.5!D138,"0.00E+00") &amp; ", " &amp; TEXT(D_high_97.5!D138,"0.00E+00") &amp; "]"</f>
        <v>[5.69E-10, 2.29E-09]</v>
      </c>
      <c r="G127" s="2" t="str">
        <f>"[" &amp; TEXT(D_low_2.5!E138,"0.00E+00") &amp; ", " &amp; TEXT(D_high_97.5!E138,"0.00E+00") &amp; "]"</f>
        <v>[3.20E-12, 1.19E-11]</v>
      </c>
      <c r="H127" s="2" t="str">
        <f>"[" &amp; TEXT(D_low_2.5!F138,"0.00E+00") &amp; ", " &amp; TEXT(D_high_97.5!F138,"0.00E+00") &amp; "]"</f>
        <v>[2.37E-13, 1.02E-12]</v>
      </c>
      <c r="I127" s="2" t="str">
        <f>"[" &amp; TEXT(D_low_2.5!G138,"0.00E+00") &amp; ", " &amp; TEXT(D_high_97.5!G138,"0.00E+00") &amp; "]"</f>
        <v>[1.39E-12, 6.16E-12]</v>
      </c>
      <c r="J127" s="2" t="str">
        <f>"[" &amp; TEXT(D_low_2.5!H138,"0.00E+00") &amp; ", " &amp; TEXT(D_high_97.5!H138,"0.00E+00") &amp; "]"</f>
        <v>[2.11E-09, 8.33E-09]</v>
      </c>
      <c r="K127" s="2" t="str">
        <f>"[" &amp; TEXT(D_low_2.5!I138,"0.00E+00") &amp; ", " &amp; TEXT(D_high_97.5!I138,"0.00E+00") &amp; "]"</f>
        <v>[8.67E-10, 3.50E-09]</v>
      </c>
      <c r="L127" s="2" t="str">
        <f>"[" &amp; TEXT(D_low_2.5!J138,"0.00E+00") &amp; ", " &amp; TEXT(D_high_97.5!J138,"0.00E+00") &amp; "]"</f>
        <v>[1.33E-09, 4.69E-09]</v>
      </c>
      <c r="M127" s="2" t="str">
        <f>"[" &amp; TEXT(D_low_2.5!K138,"0.00E+00") &amp; ", " &amp; TEXT(D_high_97.5!K138,"0.00E+00") &amp; "]"</f>
        <v>[1.26E-09, 4.52E-09]</v>
      </c>
      <c r="N127" s="2" t="str">
        <f>"[" &amp; TEXT(D_low_2.5!L138,"0.00E+00") &amp; ", " &amp; TEXT(D_high_97.5!L138,"0.00E+00") &amp; "]"</f>
        <v>[1.42E-09, 5.57E-09]</v>
      </c>
      <c r="O127" s="2" t="str">
        <f>"[" &amp; TEXT(D_low_2.5!M138,"0.00E+00") &amp; ", " &amp; TEXT(D_high_97.5!M138,"0.00E+00") &amp; "]"</f>
        <v>[1.19E-09, 7.23E-09]</v>
      </c>
      <c r="P127" s="2" t="str">
        <f>"[" &amp; TEXT(D_low_2.5!N138,"0.00E+00") &amp; ", " &amp; TEXT(D_high_97.5!N138,"0.00E+00") &amp; "]"</f>
        <v>[1.06E-08, 1.14E-08]</v>
      </c>
      <c r="Q127" s="2" t="str">
        <f>"[" &amp; TEXT(D_low_2.5!O138,"0.00E+00") &amp; ", " &amp; TEXT(D_high_97.5!O138,"0.00E+00") &amp; "]"</f>
        <v>[1.39E-08, 5.32E-08]</v>
      </c>
    </row>
    <row r="128" spans="1:17" x14ac:dyDescent="0.4">
      <c r="A128" s="2">
        <v>333130</v>
      </c>
      <c r="B128" t="str">
        <f>VLOOKUP(A128,产业名称检索表!A:B,2,FALSE)</f>
        <v>Mining and oil and gas field machinery manufacturing</v>
      </c>
      <c r="C128" s="2" t="str">
        <f>"[" &amp; TEXT(D_low_2.5!B86,"0.00E+00") &amp; ", " &amp; TEXT(D_high_97.5!B86,"0.00E+00") &amp; "]"</f>
        <v>[1.26E-08, 2.56E-08]</v>
      </c>
      <c r="D128" s="10">
        <f>(D_high_97.5!B86-D_low_2.5!B86)/VLOOKUP(A128,[3]average!$A:$C,3,FALSE)</f>
        <v>0.92504370964592164</v>
      </c>
      <c r="E128" s="2" t="str">
        <f>"[" &amp; TEXT(D_low_2.5!C86,"0.00E+00") &amp; ", " &amp; TEXT(D_high_97.5!C86,"0.00E+00") &amp; "]"</f>
        <v>[3.58E-12, 1.41E-11]</v>
      </c>
      <c r="F128" s="2" t="str">
        <f>"[" &amp; TEXT(D_low_2.5!D86,"0.00E+00") &amp; ", " &amp; TEXT(D_high_97.5!D86,"0.00E+00") &amp; "]"</f>
        <v>[3.52E-10, 1.60E-09]</v>
      </c>
      <c r="G128" s="2" t="str">
        <f>"[" &amp; TEXT(D_low_2.5!E86,"0.00E+00") &amp; ", " &amp; TEXT(D_high_97.5!E86,"0.00E+00") &amp; "]"</f>
        <v>[1.20E-12, 5.77E-12]</v>
      </c>
      <c r="H128" s="2" t="str">
        <f>"[" &amp; TEXT(D_low_2.5!F86,"0.00E+00") &amp; ", " &amp; TEXT(D_high_97.5!F86,"0.00E+00") &amp; "]"</f>
        <v>[1.23E-13, 6.14E-13]</v>
      </c>
      <c r="I128" s="2" t="str">
        <f>"[" &amp; TEXT(D_low_2.5!G86,"0.00E+00") &amp; ", " &amp; TEXT(D_high_97.5!G86,"0.00E+00") &amp; "]"</f>
        <v>[1.85E-13, 1.02E-12]</v>
      </c>
      <c r="J128" s="2" t="str">
        <f>"[" &amp; TEXT(D_low_2.5!H86,"0.00E+00") &amp; ", " &amp; TEXT(D_high_97.5!H86,"0.00E+00") &amp; "]"</f>
        <v>[1.03E-09, 4.51E-09]</v>
      </c>
      <c r="K128" s="2" t="str">
        <f>"[" &amp; TEXT(D_low_2.5!I86,"0.00E+00") &amp; ", " &amp; TEXT(D_high_97.5!I86,"0.00E+00") &amp; "]"</f>
        <v>[4.41E-10, 2.01E-09]</v>
      </c>
      <c r="L128" s="2" t="str">
        <f>"[" &amp; TEXT(D_low_2.5!J86,"0.00E+00") &amp; ", " &amp; TEXT(D_high_97.5!J86,"0.00E+00") &amp; "]"</f>
        <v>[6.17E-10, 2.34E-09]</v>
      </c>
      <c r="M128" s="2" t="str">
        <f>"[" &amp; TEXT(D_low_2.5!K86,"0.00E+00") &amp; ", " &amp; TEXT(D_high_97.5!K86,"0.00E+00") &amp; "]"</f>
        <v>[5.99E-10, 2.46E-09]</v>
      </c>
      <c r="N128" s="2" t="str">
        <f>"[" &amp; TEXT(D_low_2.5!L86,"0.00E+00") &amp; ", " &amp; TEXT(D_high_97.5!L86,"0.00E+00") &amp; "]"</f>
        <v>[7.75E-10, 3.24E-09]</v>
      </c>
      <c r="O128" s="2" t="str">
        <f>"[" &amp; TEXT(D_low_2.5!M86,"0.00E+00") &amp; ", " &amp; TEXT(D_high_97.5!M86,"0.00E+00") &amp; "]"</f>
        <v>[6.60E-10, 2.97E-09]</v>
      </c>
      <c r="P128" s="2" t="str">
        <f>"[" &amp; TEXT(D_low_2.5!N86,"0.00E+00") &amp; ", " &amp; TEXT(D_high_97.5!N86,"0.00E+00") &amp; "]"</f>
        <v>[1.07E-09, 1.17E-09]</v>
      </c>
      <c r="Q128" s="2" t="str">
        <f>"[" &amp; TEXT(D_low_2.5!O86,"0.00E+00") &amp; ", " &amp; TEXT(D_high_97.5!O86,"0.00E+00") &amp; "]"</f>
        <v>[3.01E-09, 1.47E-08]</v>
      </c>
    </row>
    <row r="129" spans="1:17" x14ac:dyDescent="0.4">
      <c r="A129" s="2" t="s">
        <v>42</v>
      </c>
      <c r="B129" t="str">
        <f>VLOOKUP(A129,产业名称检索表!A:B,2,FALSE)</f>
        <v>Monetary authorities and depository credit intermediation</v>
      </c>
      <c r="C129" s="2" t="str">
        <f>"[" &amp; TEXT(D_low_2.5!B317,"0.00E+00") &amp; ", " &amp; TEXT(D_high_97.5!B317,"0.00E+00") &amp; "]"</f>
        <v>[3.38E-09, 7.00E-09]</v>
      </c>
      <c r="D129" s="10">
        <f>(D_high_97.5!B317-D_low_2.5!B317)/VLOOKUP(A129,[3]average!$A:$C,3,FALSE)</f>
        <v>0.92197474447536276</v>
      </c>
      <c r="E129" s="2" t="str">
        <f>"[" &amp; TEXT(D_low_2.5!C317,"0.00E+00") &amp; ", " &amp; TEXT(D_high_97.5!C317,"0.00E+00") &amp; "]"</f>
        <v>[6.95E-13, 3.00E-12]</v>
      </c>
      <c r="F129" s="2" t="str">
        <f>"[" &amp; TEXT(D_low_2.5!D317,"0.00E+00") &amp; ", " &amp; TEXT(D_high_97.5!D317,"0.00E+00") &amp; "]"</f>
        <v>[4.66E-11, 2.22E-10]</v>
      </c>
      <c r="G129" s="2" t="str">
        <f>"[" &amp; TEXT(D_low_2.5!E317,"0.00E+00") &amp; ", " &amp; TEXT(D_high_97.5!E317,"0.00E+00") &amp; "]"</f>
        <v>[1.11E-13, 9.86E-13]</v>
      </c>
      <c r="H129" s="2" t="str">
        <f>"[" &amp; TEXT(D_low_2.5!F317,"0.00E+00") &amp; ", " &amp; TEXT(D_high_97.5!F317,"0.00E+00") &amp; "]"</f>
        <v>[3.07E-16, 3.76E-15]</v>
      </c>
      <c r="I129" s="2" t="str">
        <f>"[" &amp; TEXT(D_low_2.5!G317,"0.00E+00") &amp; ", " &amp; TEXT(D_high_97.5!G317,"0.00E+00") &amp; "]"</f>
        <v>[1.01E-13, 4.56E-13]</v>
      </c>
      <c r="J129" s="2" t="str">
        <f>"[" &amp; TEXT(D_low_2.5!H317,"0.00E+00") &amp; ", " &amp; TEXT(D_high_97.5!H317,"0.00E+00") &amp; "]"</f>
        <v>[0.00E+00, 0.00E+00]</v>
      </c>
      <c r="K129" s="2" t="str">
        <f>"[" &amp; TEXT(D_low_2.5!I317,"0.00E+00") &amp; ", " &amp; TEXT(D_high_97.5!I317,"0.00E+00") &amp; "]"</f>
        <v>[0.00E+00, 0.00E+00]</v>
      </c>
      <c r="L129" s="2" t="str">
        <f>"[" &amp; TEXT(D_low_2.5!J317,"0.00E+00") &amp; ", " &amp; TEXT(D_high_97.5!J317,"0.00E+00") &amp; "]"</f>
        <v>[0.00E+00, 0.00E+00]</v>
      </c>
      <c r="M129" s="2" t="str">
        <f>"[" &amp; TEXT(D_low_2.5!K317,"0.00E+00") &amp; ", " &amp; TEXT(D_high_97.5!K317,"0.00E+00") &amp; "]"</f>
        <v>[4.13E-10, 1.56E-09]</v>
      </c>
      <c r="N129" s="2" t="str">
        <f>"[" &amp; TEXT(D_low_2.5!L317,"0.00E+00") &amp; ", " &amp; TEXT(D_high_97.5!L317,"0.00E+00") &amp; "]"</f>
        <v>[4.93E-10, 2.82E-09]</v>
      </c>
      <c r="O129" s="2" t="str">
        <f>"[" &amp; TEXT(D_low_2.5!M317,"0.00E+00") &amp; ", " &amp; TEXT(D_high_97.5!M317,"0.00E+00") &amp; "]"</f>
        <v>[1.66E-10, 6.86E-10]</v>
      </c>
      <c r="P129" s="2" t="str">
        <f>"[" &amp; TEXT(D_low_2.5!N317,"0.00E+00") &amp; ", " &amp; TEXT(D_high_97.5!N317,"0.00E+00") &amp; "]"</f>
        <v>[7.53E-10, 8.13E-10]</v>
      </c>
      <c r="Q129" s="2" t="str">
        <f>"[" &amp; TEXT(D_low_2.5!O317,"0.00E+00") &amp; ", " &amp; TEXT(D_high_97.5!O317,"0.00E+00") &amp; "]"</f>
        <v>[6.81E-10, 3.04E-09]</v>
      </c>
    </row>
    <row r="130" spans="1:17" x14ac:dyDescent="0.4">
      <c r="A130" s="2">
        <v>221300</v>
      </c>
      <c r="B130" t="str">
        <f>VLOOKUP(A130,产业名称检索表!A:B,2,FALSE)</f>
        <v>Water, sewage and other systems</v>
      </c>
      <c r="C130" s="2" t="str">
        <f>"[" &amp; TEXT(D_low_2.5!B25,"0.00E+00") &amp; ", " &amp; TEXT(D_high_97.5!B25,"0.00E+00") &amp; "]"</f>
        <v>[9.21E-08, 1.89E-07]</v>
      </c>
      <c r="D130" s="10">
        <f>(D_high_97.5!B25-D_low_2.5!B25)/VLOOKUP(A130,[3]average!$A:$C,3,FALSE)</f>
        <v>0.92167597878769003</v>
      </c>
      <c r="E130" s="2" t="str">
        <f>"[" &amp; TEXT(D_low_2.5!C25,"0.00E+00") &amp; ", " &amp; TEXT(D_high_97.5!C25,"0.00E+00") &amp; "]"</f>
        <v>[2.66E-11, 1.04E-10]</v>
      </c>
      <c r="F130" s="2" t="str">
        <f>"[" &amp; TEXT(D_low_2.5!D25,"0.00E+00") &amp; ", " &amp; TEXT(D_high_97.5!D25,"0.00E+00") &amp; "]"</f>
        <v>[2.54E-09, 9.87E-09]</v>
      </c>
      <c r="G130" s="2" t="str">
        <f>"[" &amp; TEXT(D_low_2.5!E25,"0.00E+00") &amp; ", " &amp; TEXT(D_high_97.5!E25,"0.00E+00") &amp; "]"</f>
        <v>[5.71E-12, 2.35E-11]</v>
      </c>
      <c r="H130" s="2" t="str">
        <f>"[" &amp; TEXT(D_low_2.5!F25,"0.00E+00") &amp; ", " &amp; TEXT(D_high_97.5!F25,"0.00E+00") &amp; "]"</f>
        <v>[1.51E-12, 7.77E-12]</v>
      </c>
      <c r="I130" s="2" t="str">
        <f>"[" &amp; TEXT(D_low_2.5!G25,"0.00E+00") &amp; ", " &amp; TEXT(D_high_97.5!G25,"0.00E+00") &amp; "]"</f>
        <v>[1.54E-12, 7.94E-12]</v>
      </c>
      <c r="J130" s="2" t="str">
        <f>"[" &amp; TEXT(D_low_2.5!H25,"0.00E+00") &amp; ", " &amp; TEXT(D_high_97.5!H25,"0.00E+00") &amp; "]"</f>
        <v>[5.83E-09, 3.87E-08]</v>
      </c>
      <c r="K130" s="2" t="str">
        <f>"[" &amp; TEXT(D_low_2.5!I25,"0.00E+00") &amp; ", " &amp; TEXT(D_high_97.5!I25,"0.00E+00") &amp; "]"</f>
        <v>[1.75E-09, 9.11E-09]</v>
      </c>
      <c r="L130" s="2" t="str">
        <f>"[" &amp; TEXT(D_low_2.5!J25,"0.00E+00") &amp; ", " &amp; TEXT(D_high_97.5!J25,"0.00E+00") &amp; "]"</f>
        <v>[2.14E-09, 9.63E-09]</v>
      </c>
      <c r="M130" s="2" t="str">
        <f>"[" &amp; TEXT(D_low_2.5!K25,"0.00E+00") &amp; ", " &amp; TEXT(D_high_97.5!K25,"0.00E+00") &amp; "]"</f>
        <v>[1.66E-09, 6.87E-09]</v>
      </c>
      <c r="N130" s="2" t="str">
        <f>"[" &amp; TEXT(D_low_2.5!L25,"0.00E+00") &amp; ", " &amp; TEXT(D_high_97.5!L25,"0.00E+00") &amp; "]"</f>
        <v>[1.14E-09, 5.26E-09]</v>
      </c>
      <c r="O130" s="2" t="str">
        <f>"[" &amp; TEXT(D_low_2.5!M25,"0.00E+00") &amp; ", " &amp; TEXT(D_high_97.5!M25,"0.00E+00") &amp; "]"</f>
        <v>[5.93E-09, 2.60E-08]</v>
      </c>
      <c r="P130" s="2" t="str">
        <f>"[" &amp; TEXT(D_low_2.5!N25,"0.00E+00") &amp; ", " &amp; TEXT(D_high_97.5!N25,"0.00E+00") &amp; "]"</f>
        <v>[2.47E-08, 2.66E-08]</v>
      </c>
      <c r="Q130" s="2" t="str">
        <f>"[" &amp; TEXT(D_low_2.5!O25,"0.00E+00") &amp; ", " &amp; TEXT(D_high_97.5!O25,"0.00E+00") &amp; "]"</f>
        <v>[2.45E-08, 1.07E-07]</v>
      </c>
    </row>
    <row r="131" spans="1:17" x14ac:dyDescent="0.4">
      <c r="A131" s="2">
        <v>336412</v>
      </c>
      <c r="B131" t="str">
        <f>VLOOKUP(A131,产业名称检索表!A:B,2,FALSE)</f>
        <v>Aircraft engine and engine parts manufacturing</v>
      </c>
      <c r="C131" s="2" t="str">
        <f>"[" &amp; TEXT(D_low_2.5!B163,"0.00E+00") &amp; ", " &amp; TEXT(D_high_97.5!B163,"0.00E+00") &amp; "]"</f>
        <v>[4.27E-09, 8.69E-09]</v>
      </c>
      <c r="D131" s="10">
        <f>(D_high_97.5!B163-D_low_2.5!B163)/VLOOKUP(A131,[3]average!$A:$C,3,FALSE)</f>
        <v>0.92036159719651012</v>
      </c>
      <c r="E131" s="2" t="str">
        <f>"[" &amp; TEXT(D_low_2.5!C163,"0.00E+00") &amp; ", " &amp; TEXT(D_high_97.5!C163,"0.00E+00") &amp; "]"</f>
        <v>[1.88E-12, 6.68E-12]</v>
      </c>
      <c r="F131" s="2" t="str">
        <f>"[" &amp; TEXT(D_low_2.5!D163,"0.00E+00") &amp; ", " &amp; TEXT(D_high_97.5!D163,"0.00E+00") &amp; "]"</f>
        <v>[8.69E-11, 3.37E-10]</v>
      </c>
      <c r="G131" s="2" t="str">
        <f>"[" &amp; TEXT(D_low_2.5!E163,"0.00E+00") &amp; ", " &amp; TEXT(D_high_97.5!E163,"0.00E+00") &amp; "]"</f>
        <v>[3.60E-13, 1.41E-12]</v>
      </c>
      <c r="H131" s="2" t="str">
        <f>"[" &amp; TEXT(D_low_2.5!F163,"0.00E+00") &amp; ", " &amp; TEXT(D_high_97.5!F163,"0.00E+00") &amp; "]"</f>
        <v>[3.52E-14, 1.66E-13]</v>
      </c>
      <c r="I131" s="2" t="str">
        <f>"[" &amp; TEXT(D_low_2.5!G163,"0.00E+00") &amp; ", " &amp; TEXT(D_high_97.5!G163,"0.00E+00") &amp; "]"</f>
        <v>[1.80E-13, 7.43E-13]</v>
      </c>
      <c r="J131" s="2" t="str">
        <f>"[" &amp; TEXT(D_low_2.5!H163,"0.00E+00") &amp; ", " &amp; TEXT(D_high_97.5!H163,"0.00E+00") &amp; "]"</f>
        <v>[2.09E-10, 8.27E-10]</v>
      </c>
      <c r="K131" s="2" t="str">
        <f>"[" &amp; TEXT(D_low_2.5!I163,"0.00E+00") &amp; ", " &amp; TEXT(D_high_97.5!I163,"0.00E+00") &amp; "]"</f>
        <v>[8.49E-11, 3.48E-10]</v>
      </c>
      <c r="L131" s="2" t="str">
        <f>"[" &amp; TEXT(D_low_2.5!J163,"0.00E+00") &amp; ", " &amp; TEXT(D_high_97.5!J163,"0.00E+00") &amp; "]"</f>
        <v>[1.34E-10, 4.87E-10]</v>
      </c>
      <c r="M131" s="2" t="str">
        <f>"[" &amp; TEXT(D_low_2.5!K163,"0.00E+00") &amp; ", " &amp; TEXT(D_high_97.5!K163,"0.00E+00") &amp; "]"</f>
        <v>[1.26E-10, 4.61E-10]</v>
      </c>
      <c r="N131" s="2" t="str">
        <f>"[" &amp; TEXT(D_low_2.5!L163,"0.00E+00") &amp; ", " &amp; TEXT(D_high_97.5!L163,"0.00E+00") &amp; "]"</f>
        <v>[1.45E-10, 5.65E-10]</v>
      </c>
      <c r="O131" s="2" t="str">
        <f>"[" &amp; TEXT(D_low_2.5!M163,"0.00E+00") &amp; ", " &amp; TEXT(D_high_97.5!M163,"0.00E+00") &amp; "]"</f>
        <v>[1.32E-10, 8.63E-10]</v>
      </c>
      <c r="P131" s="2" t="str">
        <f>"[" &amp; TEXT(D_low_2.5!N163,"0.00E+00") &amp; ", " &amp; TEXT(D_high_97.5!N163,"0.00E+00") &amp; "]"</f>
        <v>[9.20E-10, 9.86E-10]</v>
      </c>
      <c r="Q131" s="2" t="str">
        <f>"[" &amp; TEXT(D_low_2.5!O163,"0.00E+00") &amp; ", " &amp; TEXT(D_high_97.5!O163,"0.00E+00") &amp; "]"</f>
        <v>[1.45E-09, 5.55E-09]</v>
      </c>
    </row>
    <row r="132" spans="1:17" x14ac:dyDescent="0.4">
      <c r="A132" s="2">
        <v>713100</v>
      </c>
      <c r="B132" t="str">
        <f>VLOOKUP(A132,产业名称检索表!A:B,2,FALSE)</f>
        <v>Amusement parks and arcades</v>
      </c>
      <c r="C132" s="2" t="str">
        <f>"[" &amp; TEXT(D_low_2.5!B375,"0.00E+00") &amp; ", " &amp; TEXT(D_high_97.5!B375,"0.00E+00") &amp; "]"</f>
        <v>[1.52E-07, 3.11E-07]</v>
      </c>
      <c r="D132" s="10">
        <f>(D_high_97.5!B375-D_low_2.5!B375)/VLOOKUP(A132,[3]average!$A:$C,3,FALSE)</f>
        <v>0.91830782137400047</v>
      </c>
      <c r="E132" s="2" t="str">
        <f>"[" &amp; TEXT(D_low_2.5!C375,"0.00E+00") &amp; ", " &amp; TEXT(D_high_97.5!C375,"0.00E+00") &amp; "]"</f>
        <v>[5.89E-11, 2.16E-10]</v>
      </c>
      <c r="F132" s="2" t="str">
        <f>"[" &amp; TEXT(D_low_2.5!D375,"0.00E+00") &amp; ", " &amp; TEXT(D_high_97.5!D375,"0.00E+00") &amp; "]"</f>
        <v>[1.83E-09, 6.81E-09]</v>
      </c>
      <c r="G132" s="2" t="str">
        <f>"[" &amp; TEXT(D_low_2.5!E375,"0.00E+00") &amp; ", " &amp; TEXT(D_high_97.5!E375,"0.00E+00") &amp; "]"</f>
        <v>[3.38E-12, 1.24E-11]</v>
      </c>
      <c r="H132" s="2" t="str">
        <f>"[" &amp; TEXT(D_low_2.5!F375,"0.00E+00") &amp; ", " &amp; TEXT(D_high_97.5!F375,"0.00E+00") &amp; "]"</f>
        <v>[5.46E-13, 2.20E-12]</v>
      </c>
      <c r="I132" s="2" t="str">
        <f>"[" &amp; TEXT(D_low_2.5!G375,"0.00E+00") &amp; ", " &amp; TEXT(D_high_97.5!G375,"0.00E+00") &amp; "]"</f>
        <v>[5.52E-12, 2.38E-11]</v>
      </c>
      <c r="J132" s="2" t="str">
        <f>"[" &amp; TEXT(D_low_2.5!H375,"0.00E+00") &amp; ", " &amp; TEXT(D_high_97.5!H375,"0.00E+00") &amp; "]"</f>
        <v>[2.90E-08, 1.27E-07]</v>
      </c>
      <c r="K132" s="2" t="str">
        <f>"[" &amp; TEXT(D_low_2.5!I375,"0.00E+00") &amp; ", " &amp; TEXT(D_high_97.5!I375,"0.00E+00") &amp; "]"</f>
        <v>[5.64E-10, 3.43E-09]</v>
      </c>
      <c r="L132" s="2" t="str">
        <f>"[" &amp; TEXT(D_low_2.5!J375,"0.00E+00") &amp; ", " &amp; TEXT(D_high_97.5!J375,"0.00E+00") &amp; "]"</f>
        <v>[3.49E-10, 2.06E-09]</v>
      </c>
      <c r="M132" s="2" t="str">
        <f>"[" &amp; TEXT(D_low_2.5!K375,"0.00E+00") &amp; ", " &amp; TEXT(D_high_97.5!K375,"0.00E+00") &amp; "]"</f>
        <v>[1.75E-10, 1.22E-09]</v>
      </c>
      <c r="N132" s="2" t="str">
        <f>"[" &amp; TEXT(D_low_2.5!L375,"0.00E+00") &amp; ", " &amp; TEXT(D_high_97.5!L375,"0.00E+00") &amp; "]"</f>
        <v>[4.56E-09, 1.82E-08]</v>
      </c>
      <c r="O132" s="2" t="str">
        <f>"[" &amp; TEXT(D_low_2.5!M375,"0.00E+00") &amp; ", " &amp; TEXT(D_high_97.5!M375,"0.00E+00") &amp; "]"</f>
        <v>[7.64E-09, 3.01E-08]</v>
      </c>
      <c r="P132" s="2" t="str">
        <f>"[" &amp; TEXT(D_low_2.5!N375,"0.00E+00") &amp; ", " &amp; TEXT(D_high_97.5!N375,"0.00E+00") &amp; "]"</f>
        <v>[3.09E-08, 3.30E-08]</v>
      </c>
      <c r="Q132" s="2" t="str">
        <f>"[" &amp; TEXT(D_low_2.5!O375,"0.00E+00") &amp; ", " &amp; TEXT(D_high_97.5!O375,"0.00E+00") &amp; "]"</f>
        <v>[4.18E-08, 1.62E-07]</v>
      </c>
    </row>
    <row r="133" spans="1:17" x14ac:dyDescent="0.4">
      <c r="A133" s="2">
        <v>311410</v>
      </c>
      <c r="B133" t="str">
        <f>VLOOKUP(A133,产业名称检索表!A:B,2,FALSE)</f>
        <v>Frozen food manufacturing</v>
      </c>
      <c r="C133" s="2" t="str">
        <f>"[" &amp; TEXT(D_low_2.5!B200,"0.00E+00") &amp; ", " &amp; TEXT(D_high_97.5!B200,"0.00E+00") &amp; "]"</f>
        <v>[2.92E-08, 5.94E-08]</v>
      </c>
      <c r="D133" s="10">
        <f>(D_high_97.5!B200-D_low_2.5!B200)/VLOOKUP(A133,[3]average!$A:$C,3,FALSE)</f>
        <v>0.91785148428244179</v>
      </c>
      <c r="E133" s="2" t="str">
        <f>"[" &amp; TEXT(D_low_2.5!C200,"0.00E+00") &amp; ", " &amp; TEXT(D_high_97.5!C200,"0.00E+00") &amp; "]"</f>
        <v>[7.79E-12, 2.91E-11]</v>
      </c>
      <c r="F133" s="2" t="str">
        <f>"[" &amp; TEXT(D_low_2.5!D200,"0.00E+00") &amp; ", " &amp; TEXT(D_high_97.5!D200,"0.00E+00") &amp; "]"</f>
        <v>[5.20E-10, 2.14E-09]</v>
      </c>
      <c r="G133" s="2" t="str">
        <f>"[" &amp; TEXT(D_low_2.5!E200,"0.00E+00") &amp; ", " &amp; TEXT(D_high_97.5!E200,"0.00E+00") &amp; "]"</f>
        <v>[9.58E-13, 3.74E-12]</v>
      </c>
      <c r="H133" s="2" t="str">
        <f>"[" &amp; TEXT(D_low_2.5!F200,"0.00E+00") &amp; ", " &amp; TEXT(D_high_97.5!F200,"0.00E+00") &amp; "]"</f>
        <v>[4.00E-14, 1.94E-13]</v>
      </c>
      <c r="I133" s="2" t="str">
        <f>"[" &amp; TEXT(D_low_2.5!G200,"0.00E+00") &amp; ", " &amp; TEXT(D_high_97.5!G200,"0.00E+00") &amp; "]"</f>
        <v>[1.16E-12, 5.26E-12]</v>
      </c>
      <c r="J133" s="2" t="str">
        <f>"[" &amp; TEXT(D_low_2.5!H200,"0.00E+00") &amp; ", " &amp; TEXT(D_high_97.5!H200,"0.00E+00") &amp; "]"</f>
        <v>[3.10E-09, 2.15E-08]</v>
      </c>
      <c r="K133" s="2" t="str">
        <f>"[" &amp; TEXT(D_low_2.5!I200,"0.00E+00") &amp; ", " &amp; TEXT(D_high_97.5!I200,"0.00E+00") &amp; "]"</f>
        <v>[1.25E-09, 7.06E-09]</v>
      </c>
      <c r="L133" s="2" t="str">
        <f>"[" &amp; TEXT(D_low_2.5!J200,"0.00E+00") &amp; ", " &amp; TEXT(D_high_97.5!J200,"0.00E+00") &amp; "]"</f>
        <v>[1.92E-09, 7.47E-09]</v>
      </c>
      <c r="M133" s="2" t="str">
        <f>"[" &amp; TEXT(D_low_2.5!K200,"0.00E+00") &amp; ", " &amp; TEXT(D_high_97.5!K200,"0.00E+00") &amp; "]"</f>
        <v>[8.10E-10, 4.30E-09]</v>
      </c>
      <c r="N133" s="2" t="str">
        <f>"[" &amp; TEXT(D_low_2.5!L200,"0.00E+00") &amp; ", " &amp; TEXT(D_high_97.5!L200,"0.00E+00") &amp; "]"</f>
        <v>[5.92E-10, 2.32E-09]</v>
      </c>
      <c r="O133" s="2" t="str">
        <f>"[" &amp; TEXT(D_low_2.5!M200,"0.00E+00") &amp; ", " &amp; TEXT(D_high_97.5!M200,"0.00E+00") &amp; "]"</f>
        <v>[1.04E-09, 4.73E-09]</v>
      </c>
      <c r="P133" s="2" t="str">
        <f>"[" &amp; TEXT(D_low_2.5!N200,"0.00E+00") &amp; ", " &amp; TEXT(D_high_97.5!N200,"0.00E+00") &amp; "]"</f>
        <v>[5.51E-09, 5.88E-09]</v>
      </c>
      <c r="Q133" s="2" t="str">
        <f>"[" &amp; TEXT(D_low_2.5!O200,"0.00E+00") &amp; ", " &amp; TEXT(D_high_97.5!O200,"0.00E+00") &amp; "]"</f>
        <v>[6.02E-09, 2.44E-08]</v>
      </c>
    </row>
    <row r="134" spans="1:17" x14ac:dyDescent="0.4">
      <c r="A134" s="2">
        <v>332310</v>
      </c>
      <c r="B134" t="str">
        <f>VLOOKUP(A134,产业名称检索表!A:B,2,FALSE)</f>
        <v>Plate work and fabricated structural product manufacturing</v>
      </c>
      <c r="C134" s="2" t="str">
        <f>"[" &amp; TEXT(D_low_2.5!B67,"0.00E+00") &amp; ", " &amp; TEXT(D_high_97.5!B67,"0.00E+00") &amp; "]"</f>
        <v>[5.67E-08, 1.16E-07]</v>
      </c>
      <c r="D134" s="10">
        <f>(D_high_97.5!B67-D_low_2.5!B67)/VLOOKUP(A134,[3]average!$A:$C,3,FALSE)</f>
        <v>0.917179106923107</v>
      </c>
      <c r="E134" s="2" t="str">
        <f>"[" &amp; TEXT(D_low_2.5!C67,"0.00E+00") &amp; ", " &amp; TEXT(D_high_97.5!C67,"0.00E+00") &amp; "]"</f>
        <v>[1.01E-11, 3.72E-11]</v>
      </c>
      <c r="F134" s="2" t="str">
        <f>"[" &amp; TEXT(D_low_2.5!D67,"0.00E+00") &amp; ", " &amp; TEXT(D_high_97.5!D67,"0.00E+00") &amp; "]"</f>
        <v>[1.26E-09, 4.49E-09]</v>
      </c>
      <c r="G134" s="2" t="str">
        <f>"[" &amp; TEXT(D_low_2.5!E67,"0.00E+00") &amp; ", " &amp; TEXT(D_high_97.5!E67,"0.00E+00") &amp; "]"</f>
        <v>[2.96E-12, 1.08E-11]</v>
      </c>
      <c r="H134" s="2" t="str">
        <f>"[" &amp; TEXT(D_low_2.5!F67,"0.00E+00") &amp; ", " &amp; TEXT(D_high_97.5!F67,"0.00E+00") &amp; "]"</f>
        <v>[4.64E-13, 1.95E-12]</v>
      </c>
      <c r="I134" s="2" t="str">
        <f>"[" &amp; TEXT(D_low_2.5!G67,"0.00E+00") &amp; ", " &amp; TEXT(D_high_97.5!G67,"0.00E+00") &amp; "]"</f>
        <v>[1.39E-12, 5.49E-12]</v>
      </c>
      <c r="J134" s="2" t="str">
        <f>"[" &amp; TEXT(D_low_2.5!H67,"0.00E+00") &amp; ", " &amp; TEXT(D_high_97.5!H67,"0.00E+00") &amp; "]"</f>
        <v>[5.05E-09, 2.49E-08]</v>
      </c>
      <c r="K134" s="2" t="str">
        <f>"[" &amp; TEXT(D_low_2.5!I67,"0.00E+00") &amp; ", " &amp; TEXT(D_high_97.5!I67,"0.00E+00") &amp; "]"</f>
        <v>[8.77E-10, 5.40E-09]</v>
      </c>
      <c r="L134" s="2" t="str">
        <f>"[" &amp; TEXT(D_low_2.5!J67,"0.00E+00") &amp; ", " &amp; TEXT(D_high_97.5!J67,"0.00E+00") &amp; "]"</f>
        <v>[3.07E-09, 1.16E-08]</v>
      </c>
      <c r="M134" s="2" t="str">
        <f>"[" &amp; TEXT(D_low_2.5!K67,"0.00E+00") &amp; ", " &amp; TEXT(D_high_97.5!K67,"0.00E+00") &amp; "]"</f>
        <v>[1.05E-09, 5.94E-09]</v>
      </c>
      <c r="N134" s="2" t="str">
        <f>"[" &amp; TEXT(D_low_2.5!L67,"0.00E+00") &amp; ", " &amp; TEXT(D_high_97.5!L67,"0.00E+00") &amp; "]"</f>
        <v>[7.38E-10, 2.91E-09]</v>
      </c>
      <c r="O134" s="2" t="str">
        <f>"[" &amp; TEXT(D_low_2.5!M67,"0.00E+00") &amp; ", " &amp; TEXT(D_high_97.5!M67,"0.00E+00") &amp; "]"</f>
        <v>[2.53E-09, 9.26E-09]</v>
      </c>
      <c r="P134" s="2" t="str">
        <f>"[" &amp; TEXT(D_low_2.5!N67,"0.00E+00") &amp; ", " &amp; TEXT(D_high_97.5!N67,"0.00E+00") &amp; "]"</f>
        <v>[1.06E-08, 1.13E-08]</v>
      </c>
      <c r="Q134" s="2" t="str">
        <f>"[" &amp; TEXT(D_low_2.5!O67,"0.00E+00") &amp; ", " &amp; TEXT(D_high_97.5!O67,"0.00E+00") &amp; "]"</f>
        <v>[1.77E-08, 6.93E-08]</v>
      </c>
    </row>
    <row r="135" spans="1:17" x14ac:dyDescent="0.4">
      <c r="A135" s="2">
        <v>447000</v>
      </c>
      <c r="B135" t="str">
        <f>VLOOKUP(A135,产业名称检索表!A:B,2,FALSE)</f>
        <v>Gasoline stations</v>
      </c>
      <c r="C135" s="2" t="str">
        <f>"[" &amp; TEXT(D_low_2.5!B288,"0.00E+00") &amp; ", " &amp; TEXT(D_high_97.5!B288,"0.00E+00") &amp; "]"</f>
        <v>[4.85E-08, 9.96E-08]</v>
      </c>
      <c r="D135" s="10">
        <f>(D_high_97.5!B288-D_low_2.5!B288)/VLOOKUP(A135,[3]average!$A:$C,3,FALSE)</f>
        <v>0.91134746256068166</v>
      </c>
      <c r="E135" s="2" t="str">
        <f>"[" &amp; TEXT(D_low_2.5!C288,"0.00E+00") &amp; ", " &amp; TEXT(D_high_97.5!C288,"0.00E+00") &amp; "]"</f>
        <v>[1.79E-11, 6.63E-11]</v>
      </c>
      <c r="F135" s="2" t="str">
        <f>"[" &amp; TEXT(D_low_2.5!D288,"0.00E+00") &amp; ", " &amp; TEXT(D_high_97.5!D288,"0.00E+00") &amp; "]"</f>
        <v>[8.71E-10, 4.13E-09]</v>
      </c>
      <c r="G135" s="2" t="str">
        <f>"[" &amp; TEXT(D_low_2.5!E288,"0.00E+00") &amp; ", " &amp; TEXT(D_high_97.5!E288,"0.00E+00") &amp; "]"</f>
        <v>[1.91E-12, 7.41E-12]</v>
      </c>
      <c r="H135" s="2" t="str">
        <f>"[" &amp; TEXT(D_low_2.5!F288,"0.00E+00") &amp; ", " &amp; TEXT(D_high_97.5!F288,"0.00E+00") &amp; "]"</f>
        <v>[9.57E-14, 4.19E-13]</v>
      </c>
      <c r="I135" s="2" t="str">
        <f>"[" &amp; TEXT(D_low_2.5!G288,"0.00E+00") &amp; ", " &amp; TEXT(D_high_97.5!G288,"0.00E+00") &amp; "]"</f>
        <v>[2.31E-12, 9.42E-12]</v>
      </c>
      <c r="J135" s="2" t="str">
        <f>"[" &amp; TEXT(D_low_2.5!H288,"0.00E+00") &amp; ", " &amp; TEXT(D_high_97.5!H288,"0.00E+00") &amp; "]"</f>
        <v>[8.69E-09, 4.43E-08]</v>
      </c>
      <c r="K135" s="2" t="str">
        <f>"[" &amp; TEXT(D_low_2.5!I288,"0.00E+00") &amp; ", " &amp; TEXT(D_high_97.5!I288,"0.00E+00") &amp; "]"</f>
        <v>[2.08E-10, 9.23E-10]</v>
      </c>
      <c r="L135" s="2" t="str">
        <f>"[" &amp; TEXT(D_low_2.5!J288,"0.00E+00") &amp; ", " &amp; TEXT(D_high_97.5!J288,"0.00E+00") &amp; "]"</f>
        <v>[8.87E-11, 3.31E-10]</v>
      </c>
      <c r="M135" s="2" t="str">
        <f>"[" &amp; TEXT(D_low_2.5!K288,"0.00E+00") &amp; ", " &amp; TEXT(D_high_97.5!K288,"0.00E+00") &amp; "]"</f>
        <v>[1.36E-10, 5.57E-10]</v>
      </c>
      <c r="N135" s="2" t="str">
        <f>"[" &amp; TEXT(D_low_2.5!L288,"0.00E+00") &amp; ", " &amp; TEXT(D_high_97.5!L288,"0.00E+00") &amp; "]"</f>
        <v>[2.86E-10, 1.22E-09]</v>
      </c>
      <c r="O135" s="2" t="str">
        <f>"[" &amp; TEXT(D_low_2.5!M288,"0.00E+00") &amp; ", " &amp; TEXT(D_high_97.5!M288,"0.00E+00") &amp; "]"</f>
        <v>[3.48E-09, 1.69E-08]</v>
      </c>
      <c r="P135" s="2" t="str">
        <f>"[" &amp; TEXT(D_low_2.5!N288,"0.00E+00") &amp; ", " &amp; TEXT(D_high_97.5!N288,"0.00E+00") &amp; "]"</f>
        <v>[1.35E-08, 1.45E-08]</v>
      </c>
      <c r="Q135" s="2" t="str">
        <f>"[" &amp; TEXT(D_low_2.5!O288,"0.00E+00") &amp; ", " &amp; TEXT(D_high_97.5!O288,"0.00E+00") &amp; "]"</f>
        <v>[1.08E-08, 4.26E-08]</v>
      </c>
    </row>
    <row r="136" spans="1:17" x14ac:dyDescent="0.4">
      <c r="A136" s="2" t="s">
        <v>15</v>
      </c>
      <c r="B136" t="str">
        <f>VLOOKUP(A136,产业名称检索表!A:B,2,FALSE)</f>
        <v>Valve and fittings other than plumbing</v>
      </c>
      <c r="C136" s="2" t="str">
        <f>"[" &amp; TEXT(D_low_2.5!B78,"0.00E+00") &amp; ", " &amp; TEXT(D_high_97.5!B78,"0.00E+00") &amp; "]"</f>
        <v>[1.81E-08, 3.65E-08]</v>
      </c>
      <c r="D136" s="10">
        <f>(D_high_97.5!B78-D_low_2.5!B78)/VLOOKUP(A136,[3]average!$A:$C,3,FALSE)</f>
        <v>0.90938626852864235</v>
      </c>
      <c r="E136" s="2" t="str">
        <f>"[" &amp; TEXT(D_low_2.5!C78,"0.00E+00") &amp; ", " &amp; TEXT(D_high_97.5!C78,"0.00E+00") &amp; "]"</f>
        <v>[3.09E-12, 1.09E-11]</v>
      </c>
      <c r="F136" s="2" t="str">
        <f>"[" &amp; TEXT(D_low_2.5!D78,"0.00E+00") &amp; ", " &amp; TEXT(D_high_97.5!D78,"0.00E+00") &amp; "]"</f>
        <v>[1.93E-10, 7.64E-10]</v>
      </c>
      <c r="G136" s="2" t="str">
        <f>"[" &amp; TEXT(D_low_2.5!E78,"0.00E+00") &amp; ", " &amp; TEXT(D_high_97.5!E78,"0.00E+00") &amp; "]"</f>
        <v>[7.79E-13, 3.01E-12]</v>
      </c>
      <c r="H136" s="2" t="str">
        <f>"[" &amp; TEXT(D_low_2.5!F78,"0.00E+00") &amp; ", " &amp; TEXT(D_high_97.5!F78,"0.00E+00") &amp; "]"</f>
        <v>[1.04E-13, 4.00E-13]</v>
      </c>
      <c r="I136" s="2" t="str">
        <f>"[" &amp; TEXT(D_low_2.5!G78,"0.00E+00") &amp; ", " &amp; TEXT(D_high_97.5!G78,"0.00E+00") &amp; "]"</f>
        <v>[3.25E-13, 1.43E-12]</v>
      </c>
      <c r="J136" s="2" t="str">
        <f>"[" &amp; TEXT(D_low_2.5!H78,"0.00E+00") &amp; ", " &amp; TEXT(D_high_97.5!H78,"0.00E+00") &amp; "]"</f>
        <v>[1.11E-09, 4.43E-09]</v>
      </c>
      <c r="K136" s="2" t="str">
        <f>"[" &amp; TEXT(D_low_2.5!I78,"0.00E+00") &amp; ", " &amp; TEXT(D_high_97.5!I78,"0.00E+00") &amp; "]"</f>
        <v>[4.64E-10, 1.88E-09]</v>
      </c>
      <c r="L136" s="2" t="str">
        <f>"[" &amp; TEXT(D_low_2.5!J78,"0.00E+00") &amp; ", " &amp; TEXT(D_high_97.5!J78,"0.00E+00") &amp; "]"</f>
        <v>[1.17E-09, 6.21E-09]</v>
      </c>
      <c r="M136" s="2" t="str">
        <f>"[" &amp; TEXT(D_low_2.5!K78,"0.00E+00") &amp; ", " &amp; TEXT(D_high_97.5!K78,"0.00E+00") &amp; "]"</f>
        <v>[2.25E-09, 1.60E-08]</v>
      </c>
      <c r="N136" s="2" t="str">
        <f>"[" &amp; TEXT(D_low_2.5!L78,"0.00E+00") &amp; ", " &amp; TEXT(D_high_97.5!L78,"0.00E+00") &amp; "]"</f>
        <v>[7.61E-10, 3.00E-09]</v>
      </c>
      <c r="O136" s="2" t="str">
        <f>"[" &amp; TEXT(D_low_2.5!M78,"0.00E+00") &amp; ", " &amp; TEXT(D_high_97.5!M78,"0.00E+00") &amp; "]"</f>
        <v>[5.16E-10, 2.33E-09]</v>
      </c>
      <c r="P136" s="2" t="str">
        <f>"[" &amp; TEXT(D_low_2.5!N78,"0.00E+00") &amp; ", " &amp; TEXT(D_high_97.5!N78,"0.00E+00") &amp; "]"</f>
        <v>[2.19E-09, 2.33E-09]</v>
      </c>
      <c r="Q136" s="2" t="str">
        <f>"[" &amp; TEXT(D_low_2.5!O78,"0.00E+00") &amp; ", " &amp; TEXT(D_high_97.5!O78,"0.00E+00") &amp; "]"</f>
        <v>[3.61E-09, 1.38E-08]</v>
      </c>
    </row>
    <row r="137" spans="1:17" x14ac:dyDescent="0.4">
      <c r="A137" s="2">
        <v>111200</v>
      </c>
      <c r="B137" t="str">
        <f>VLOOKUP(A137,产业名称检索表!A:B,2,FALSE)</f>
        <v>Vegetable and melon farming</v>
      </c>
      <c r="C137" s="2" t="str">
        <f>"[" &amp; TEXT(D_low_2.5!B4,"0.00E+00") &amp; ", " &amp; TEXT(D_high_97.5!B4,"0.00E+00") &amp; "]"</f>
        <v>[1.83E-08, 3.71E-08]</v>
      </c>
      <c r="D137" s="10">
        <f>(D_high_97.5!B4-D_low_2.5!B4)/VLOOKUP(A137,[3]average!$A:$C,3,FALSE)</f>
        <v>0.90290081988687576</v>
      </c>
      <c r="E137" s="2" t="str">
        <f>"[" &amp; TEXT(D_low_2.5!C4,"0.00E+00") &amp; ", " &amp; TEXT(D_high_97.5!C4,"0.00E+00") &amp; "]"</f>
        <v>[5.30E-12, 1.96E-11]</v>
      </c>
      <c r="F137" s="2" t="str">
        <f>"[" &amp; TEXT(D_low_2.5!D4,"0.00E+00") &amp; ", " &amp; TEXT(D_high_97.5!D4,"0.00E+00") &amp; "]"</f>
        <v>[3.91E-10, 1.42E-09]</v>
      </c>
      <c r="G137" s="2" t="str">
        <f>"[" &amp; TEXT(D_low_2.5!E4,"0.00E+00") &amp; ", " &amp; TEXT(D_high_97.5!E4,"0.00E+00") &amp; "]"</f>
        <v>[7.70E-13, 2.85E-12]</v>
      </c>
      <c r="H137" s="2" t="str">
        <f>"[" &amp; TEXT(D_low_2.5!F4,"0.00E+00") &amp; ", " &amp; TEXT(D_high_97.5!F4,"0.00E+00") &amp; "]"</f>
        <v>[1.38E-13, 5.38E-13]</v>
      </c>
      <c r="I137" s="2" t="str">
        <f>"[" &amp; TEXT(D_low_2.5!G4,"0.00E+00") &amp; ", " &amp; TEXT(D_high_97.5!G4,"0.00E+00") &amp; "]"</f>
        <v>[5.98E-13, 2.43E-12]</v>
      </c>
      <c r="J137" s="2" t="str">
        <f>"[" &amp; TEXT(D_low_2.5!H4,"0.00E+00") &amp; ", " &amp; TEXT(D_high_97.5!H4,"0.00E+00") &amp; "]"</f>
        <v>[5.95E-10, 3.80E-09]</v>
      </c>
      <c r="K137" s="2" t="str">
        <f>"[" &amp; TEXT(D_low_2.5!I4,"0.00E+00") &amp; ", " &amp; TEXT(D_high_97.5!I4,"0.00E+00") &amp; "]"</f>
        <v>[4.77E-10, 2.83E-09]</v>
      </c>
      <c r="L137" s="2" t="str">
        <f>"[" &amp; TEXT(D_low_2.5!J4,"0.00E+00") &amp; ", " &amp; TEXT(D_high_97.5!J4,"0.00E+00") &amp; "]"</f>
        <v>[7.54E-10, 3.86E-09]</v>
      </c>
      <c r="M137" s="2" t="str">
        <f>"[" &amp; TEXT(D_low_2.5!K4,"0.00E+00") &amp; ", " &amp; TEXT(D_high_97.5!K4,"0.00E+00") &amp; "]"</f>
        <v>[0.00E+00, 0.00E+00]</v>
      </c>
      <c r="N137" s="2" t="str">
        <f>"[" &amp; TEXT(D_low_2.5!L4,"0.00E+00") &amp; ", " &amp; TEXT(D_high_97.5!L4,"0.00E+00") &amp; "]"</f>
        <v>[1.30E-10, 1.78E-09]</v>
      </c>
      <c r="O137" s="2" t="str">
        <f>"[" &amp; TEXT(D_low_2.5!M4,"0.00E+00") &amp; ", " &amp; TEXT(D_high_97.5!M4,"0.00E+00") &amp; "]"</f>
        <v>[1.01E-09, 3.60E-09]</v>
      </c>
      <c r="P137" s="2" t="str">
        <f>"[" &amp; TEXT(D_low_2.5!N4,"0.00E+00") &amp; ", " &amp; TEXT(D_high_97.5!N4,"0.00E+00") &amp; "]"</f>
        <v>[5.20E-09, 5.55E-09]</v>
      </c>
      <c r="Q137" s="2" t="str">
        <f>"[" &amp; TEXT(D_low_2.5!O4,"0.00E+00") &amp; ", " &amp; TEXT(D_high_97.5!O4,"0.00E+00") &amp; "]"</f>
        <v>[5.67E-09, 2.32E-08]</v>
      </c>
    </row>
    <row r="138" spans="1:17" x14ac:dyDescent="0.4">
      <c r="A138" s="2">
        <v>111900</v>
      </c>
      <c r="B138" t="str">
        <f>VLOOKUP(A138,产业名称检索表!A:B,2,FALSE)</f>
        <v>Other crop farming</v>
      </c>
      <c r="C138" s="2" t="str">
        <f>"[" &amp; TEXT(D_low_2.5!B7,"0.00E+00") &amp; ", " &amp; TEXT(D_high_97.5!B7,"0.00E+00") &amp; "]"</f>
        <v>[5.04E-08, 1.02E-07]</v>
      </c>
      <c r="D138" s="10">
        <f>(D_high_97.5!B7-D_low_2.5!B7)/VLOOKUP(A138,[3]average!$A:$C,3,FALSE)</f>
        <v>0.902897653802472</v>
      </c>
      <c r="E138" s="2" t="str">
        <f>"[" &amp; TEXT(D_low_2.5!C7,"0.00E+00") &amp; ", " &amp; TEXT(D_high_97.5!C7,"0.00E+00") &amp; "]"</f>
        <v>[1.46E-11, 5.41E-11]</v>
      </c>
      <c r="F138" s="2" t="str">
        <f>"[" &amp; TEXT(D_low_2.5!D7,"0.00E+00") &amp; ", " &amp; TEXT(D_high_97.5!D7,"0.00E+00") &amp; "]"</f>
        <v>[1.08E-09, 3.91E-09]</v>
      </c>
      <c r="G138" s="2" t="str">
        <f>"[" &amp; TEXT(D_low_2.5!E7,"0.00E+00") &amp; ", " &amp; TEXT(D_high_97.5!E7,"0.00E+00") &amp; "]"</f>
        <v>[2.12E-12, 7.84E-12]</v>
      </c>
      <c r="H138" s="2" t="str">
        <f>"[" &amp; TEXT(D_low_2.5!F7,"0.00E+00") &amp; ", " &amp; TEXT(D_high_97.5!F7,"0.00E+00") &amp; "]"</f>
        <v>[3.81E-13, 1.48E-12]</v>
      </c>
      <c r="I138" s="2" t="str">
        <f>"[" &amp; TEXT(D_low_2.5!G7,"0.00E+00") &amp; ", " &amp; TEXT(D_high_97.5!G7,"0.00E+00") &amp; "]"</f>
        <v>[1.65E-12, 6.69E-12]</v>
      </c>
      <c r="J138" s="2" t="str">
        <f>"[" &amp; TEXT(D_low_2.5!H7,"0.00E+00") &amp; ", " &amp; TEXT(D_high_97.5!H7,"0.00E+00") &amp; "]"</f>
        <v>[1.64E-09, 1.05E-08]</v>
      </c>
      <c r="K138" s="2" t="str">
        <f>"[" &amp; TEXT(D_low_2.5!I7,"0.00E+00") &amp; ", " &amp; TEXT(D_high_97.5!I7,"0.00E+00") &amp; "]"</f>
        <v>[1.31E-09, 7.81E-09]</v>
      </c>
      <c r="L138" s="2" t="str">
        <f>"[" &amp; TEXT(D_low_2.5!J7,"0.00E+00") &amp; ", " &amp; TEXT(D_high_97.5!J7,"0.00E+00") &amp; "]"</f>
        <v>[2.08E-09, 1.06E-08]</v>
      </c>
      <c r="M138" s="2" t="str">
        <f>"[" &amp; TEXT(D_low_2.5!K7,"0.00E+00") &amp; ", " &amp; TEXT(D_high_97.5!K7,"0.00E+00") &amp; "]"</f>
        <v>[0.00E+00, 0.00E+00]</v>
      </c>
      <c r="N138" s="2" t="str">
        <f>"[" &amp; TEXT(D_low_2.5!L7,"0.00E+00") &amp; ", " &amp; TEXT(D_high_97.5!L7,"0.00E+00") &amp; "]"</f>
        <v>[3.58E-10, 4.92E-09]</v>
      </c>
      <c r="O138" s="2" t="str">
        <f>"[" &amp; TEXT(D_low_2.5!M7,"0.00E+00") &amp; ", " &amp; TEXT(D_high_97.5!M7,"0.00E+00") &amp; "]"</f>
        <v>[2.79E-09, 9.91E-09]</v>
      </c>
      <c r="P138" s="2" t="str">
        <f>"[" &amp; TEXT(D_low_2.5!N7,"0.00E+00") &amp; ", " &amp; TEXT(D_high_97.5!N7,"0.00E+00") &amp; "]"</f>
        <v>[1.43E-08, 1.53E-08]</v>
      </c>
      <c r="Q138" s="2" t="str">
        <f>"[" &amp; TEXT(D_low_2.5!O7,"0.00E+00") &amp; ", " &amp; TEXT(D_high_97.5!O7,"0.00E+00") &amp; "]"</f>
        <v>[1.56E-08, 6.40E-08]</v>
      </c>
    </row>
    <row r="139" spans="1:17" x14ac:dyDescent="0.4">
      <c r="A139" s="2">
        <v>113000</v>
      </c>
      <c r="B139" t="str">
        <f>VLOOKUP(A139,产业名称检索表!A:B,2,FALSE)</f>
        <v>Forestry and logging</v>
      </c>
      <c r="C139" s="2" t="str">
        <f>"[" &amp; TEXT(D_low_2.5!B12,"0.00E+00") &amp; ", " &amp; TEXT(D_high_97.5!B12,"0.00E+00") &amp; "]"</f>
        <v>[2.55E-08, 5.18E-08]</v>
      </c>
      <c r="D139" s="10">
        <f>(D_high_97.5!B12-D_low_2.5!B12)/VLOOKUP(A139,[3]average!$A:$C,3,FALSE)</f>
        <v>0.90289754243776466</v>
      </c>
      <c r="E139" s="2" t="str">
        <f>"[" &amp; TEXT(D_low_2.5!C12,"0.00E+00") &amp; ", " &amp; TEXT(D_high_97.5!C12,"0.00E+00") &amp; "]"</f>
        <v>[7.39E-12, 2.74E-11]</v>
      </c>
      <c r="F139" s="2" t="str">
        <f>"[" &amp; TEXT(D_low_2.5!D12,"0.00E+00") &amp; ", " &amp; TEXT(D_high_97.5!D12,"0.00E+00") &amp; "]"</f>
        <v>[5.45E-10, 1.98E-09]</v>
      </c>
      <c r="G139" s="2" t="str">
        <f>"[" &amp; TEXT(D_low_2.5!E12,"0.00E+00") &amp; ", " &amp; TEXT(D_high_97.5!E12,"0.00E+00") &amp; "]"</f>
        <v>[1.07E-12, 3.97E-12]</v>
      </c>
      <c r="H139" s="2" t="str">
        <f>"[" &amp; TEXT(D_low_2.5!F12,"0.00E+00") &amp; ", " &amp; TEXT(D_high_97.5!F12,"0.00E+00") &amp; "]"</f>
        <v>[1.93E-13, 7.50E-13]</v>
      </c>
      <c r="I139" s="2" t="str">
        <f>"[" &amp; TEXT(D_low_2.5!G12,"0.00E+00") &amp; ", " &amp; TEXT(D_high_97.5!G12,"0.00E+00") &amp; "]"</f>
        <v>[8.34E-13, 3.38E-12]</v>
      </c>
      <c r="J139" s="2" t="str">
        <f>"[" &amp; TEXT(D_low_2.5!H12,"0.00E+00") &amp; ", " &amp; TEXT(D_high_97.5!H12,"0.00E+00") &amp; "]"</f>
        <v>[8.30E-10, 5.30E-09]</v>
      </c>
      <c r="K139" s="2" t="str">
        <f>"[" &amp; TEXT(D_low_2.5!I12,"0.00E+00") &amp; ", " &amp; TEXT(D_high_97.5!I12,"0.00E+00") &amp; "]"</f>
        <v>[6.65E-10, 3.95E-09]</v>
      </c>
      <c r="L139" s="2" t="str">
        <f>"[" &amp; TEXT(D_low_2.5!J12,"0.00E+00") &amp; ", " &amp; TEXT(D_high_97.5!J12,"0.00E+00") &amp; "]"</f>
        <v>[1.05E-09, 5.39E-09]</v>
      </c>
      <c r="M139" s="2" t="str">
        <f>"[" &amp; TEXT(D_low_2.5!K12,"0.00E+00") &amp; ", " &amp; TEXT(D_high_97.5!K12,"0.00E+00") &amp; "]"</f>
        <v>[0.00E+00, 0.00E+00]</v>
      </c>
      <c r="N139" s="2" t="str">
        <f>"[" &amp; TEXT(D_low_2.5!L12,"0.00E+00") &amp; ", " &amp; TEXT(D_high_97.5!L12,"0.00E+00") &amp; "]"</f>
        <v>[1.81E-10, 2.49E-09]</v>
      </c>
      <c r="O139" s="2" t="str">
        <f>"[" &amp; TEXT(D_low_2.5!M12,"0.00E+00") &amp; ", " &amp; TEXT(D_high_97.5!M12,"0.00E+00") &amp; "]"</f>
        <v>[1.41E-09, 5.02E-09]</v>
      </c>
      <c r="P139" s="2" t="str">
        <f>"[" &amp; TEXT(D_low_2.5!N12,"0.00E+00") &amp; ", " &amp; TEXT(D_high_97.5!N12,"0.00E+00") &amp; "]"</f>
        <v>[7.24E-09, 7.74E-09]</v>
      </c>
      <c r="Q139" s="2" t="str">
        <f>"[" &amp; TEXT(D_low_2.5!O12,"0.00E+00") &amp; ", " &amp; TEXT(D_high_97.5!O12,"0.00E+00") &amp; "]"</f>
        <v>[7.90E-09, 3.24E-08]</v>
      </c>
    </row>
    <row r="140" spans="1:17" x14ac:dyDescent="0.4">
      <c r="A140" s="2" t="s">
        <v>2</v>
      </c>
      <c r="B140" t="str">
        <f>VLOOKUP(A140,产业名称检索表!A:B,2,FALSE)</f>
        <v>Grain farming</v>
      </c>
      <c r="C140" s="2" t="str">
        <f>"[" &amp; TEXT(D_low_2.5!B3,"0.00E+00") &amp; ", " &amp; TEXT(D_high_97.5!B3,"0.00E+00") &amp; "]"</f>
        <v>[8.76E-09, 1.78E-08]</v>
      </c>
      <c r="D140" s="10">
        <f>(D_high_97.5!B3-D_low_2.5!B3)/VLOOKUP(A140,[3]average!$A:$C,3,FALSE)</f>
        <v>0.90289751427115372</v>
      </c>
      <c r="E140" s="2" t="str">
        <f>"[" &amp; TEXT(D_low_2.5!C3,"0.00E+00") &amp; ", " &amp; TEXT(D_high_97.5!C3,"0.00E+00") &amp; "]"</f>
        <v>[2.54E-12, 9.42E-12]</v>
      </c>
      <c r="F140" s="2" t="str">
        <f>"[" &amp; TEXT(D_low_2.5!D3,"0.00E+00") &amp; ", " &amp; TEXT(D_high_97.5!D3,"0.00E+00") &amp; "]"</f>
        <v>[1.88E-10, 6.81E-10]</v>
      </c>
      <c r="G140" s="2" t="str">
        <f>"[" &amp; TEXT(D_low_2.5!E3,"0.00E+00") &amp; ", " &amp; TEXT(D_high_97.5!E3,"0.00E+00") &amp; "]"</f>
        <v>[3.69E-13, 1.36E-12]</v>
      </c>
      <c r="H140" s="2" t="str">
        <f>"[" &amp; TEXT(D_low_2.5!F3,"0.00E+00") &amp; ", " &amp; TEXT(D_high_97.5!F3,"0.00E+00") &amp; "]"</f>
        <v>[6.62E-14, 2.58E-13]</v>
      </c>
      <c r="I140" s="2" t="str">
        <f>"[" &amp; TEXT(D_low_2.5!G3,"0.00E+00") &amp; ", " &amp; TEXT(D_high_97.5!G3,"0.00E+00") &amp; "]"</f>
        <v>[2.87E-13, 1.16E-12]</v>
      </c>
      <c r="J140" s="2" t="str">
        <f>"[" &amp; TEXT(D_low_2.5!H3,"0.00E+00") &amp; ", " &amp; TEXT(D_high_97.5!H3,"0.00E+00") &amp; "]"</f>
        <v>[2.85E-10, 1.82E-09]</v>
      </c>
      <c r="K140" s="2" t="str">
        <f>"[" &amp; TEXT(D_low_2.5!I3,"0.00E+00") &amp; ", " &amp; TEXT(D_high_97.5!I3,"0.00E+00") &amp; "]"</f>
        <v>[2.29E-10, 1.36E-09]</v>
      </c>
      <c r="L140" s="2" t="str">
        <f>"[" &amp; TEXT(D_low_2.5!J3,"0.00E+00") &amp; ", " &amp; TEXT(D_high_97.5!J3,"0.00E+00") &amp; "]"</f>
        <v>[3.62E-10, 1.85E-09]</v>
      </c>
      <c r="M140" s="2" t="str">
        <f>"[" &amp; TEXT(D_low_2.5!K3,"0.00E+00") &amp; ", " &amp; TEXT(D_high_97.5!K3,"0.00E+00") &amp; "]"</f>
        <v>[0.00E+00, 0.00E+00]</v>
      </c>
      <c r="N140" s="2" t="str">
        <f>"[" &amp; TEXT(D_low_2.5!L3,"0.00E+00") &amp; ", " &amp; TEXT(D_high_97.5!L3,"0.00E+00") &amp; "]"</f>
        <v>[6.23E-11, 8.55E-10]</v>
      </c>
      <c r="O140" s="2" t="str">
        <f>"[" &amp; TEXT(D_low_2.5!M3,"0.00E+00") &amp; ", " &amp; TEXT(D_high_97.5!M3,"0.00E+00") &amp; "]"</f>
        <v>[4.85E-10, 1.72E-09]</v>
      </c>
      <c r="P140" s="2" t="str">
        <f>"[" &amp; TEXT(D_low_2.5!N3,"0.00E+00") &amp; ", " &amp; TEXT(D_high_97.5!N3,"0.00E+00") &amp; "]"</f>
        <v>[2.49E-09, 2.66E-09]</v>
      </c>
      <c r="Q140" s="2" t="str">
        <f>"[" &amp; TEXT(D_low_2.5!O3,"0.00E+00") &amp; ", " &amp; TEXT(D_high_97.5!O3,"0.00E+00") &amp; "]"</f>
        <v>[2.72E-09, 1.11E-08]</v>
      </c>
    </row>
    <row r="141" spans="1:17" x14ac:dyDescent="0.4">
      <c r="A141" s="2" t="s">
        <v>4</v>
      </c>
      <c r="B141" t="str">
        <f>VLOOKUP(A141,产业名称检索表!A:B,2,FALSE)</f>
        <v>Animal production, except cattle and poultry and eggs</v>
      </c>
      <c r="C141" s="2" t="str">
        <f>"[" &amp; TEXT(D_low_2.5!B11,"0.00E+00") &amp; ", " &amp; TEXT(D_high_97.5!B11,"0.00E+00") &amp; "]"</f>
        <v>[3.40E-08, 6.90E-08]</v>
      </c>
      <c r="D141" s="10">
        <f>(D_high_97.5!B11-D_low_2.5!B11)/VLOOKUP(A141,[3]average!$A:$C,3,FALSE)</f>
        <v>0.90289745239307229</v>
      </c>
      <c r="E141" s="2" t="str">
        <f>"[" &amp; TEXT(D_low_2.5!C11,"0.00E+00") &amp; ", " &amp; TEXT(D_high_97.5!C11,"0.00E+00") &amp; "]"</f>
        <v>[9.85E-12, 3.65E-11]</v>
      </c>
      <c r="F141" s="2" t="str">
        <f>"[" &amp; TEXT(D_low_2.5!D11,"0.00E+00") &amp; ", " &amp; TEXT(D_high_97.5!D11,"0.00E+00") &amp; "]"</f>
        <v>[7.27E-10, 2.64E-09]</v>
      </c>
      <c r="G141" s="2" t="str">
        <f>"[" &amp; TEXT(D_low_2.5!E11,"0.00E+00") &amp; ", " &amp; TEXT(D_high_97.5!E11,"0.00E+00") &amp; "]"</f>
        <v>[1.43E-12, 5.29E-12]</v>
      </c>
      <c r="H141" s="2" t="str">
        <f>"[" &amp; TEXT(D_low_2.5!F11,"0.00E+00") &amp; ", " &amp; TEXT(D_high_97.5!F11,"0.00E+00") &amp; "]"</f>
        <v>[2.57E-13, 1.00E-12]</v>
      </c>
      <c r="I141" s="2" t="str">
        <f>"[" &amp; TEXT(D_low_2.5!G11,"0.00E+00") &amp; ", " &amp; TEXT(D_high_97.5!G11,"0.00E+00") &amp; "]"</f>
        <v>[1.11E-12, 4.51E-12]</v>
      </c>
      <c r="J141" s="2" t="str">
        <f>"[" &amp; TEXT(D_low_2.5!H11,"0.00E+00") &amp; ", " &amp; TEXT(D_high_97.5!H11,"0.00E+00") &amp; "]"</f>
        <v>[1.11E-09, 7.06E-09]</v>
      </c>
      <c r="K141" s="2" t="str">
        <f>"[" &amp; TEXT(D_low_2.5!I11,"0.00E+00") &amp; ", " &amp; TEXT(D_high_97.5!I11,"0.00E+00") &amp; "]"</f>
        <v>[8.86E-10, 5.27E-09]</v>
      </c>
      <c r="L141" s="2" t="str">
        <f>"[" &amp; TEXT(D_low_2.5!J11,"0.00E+00") &amp; ", " &amp; TEXT(D_high_97.5!J11,"0.00E+00") &amp; "]"</f>
        <v>[1.40E-09, 7.18E-09]</v>
      </c>
      <c r="M141" s="2" t="str">
        <f>"[" &amp; TEXT(D_low_2.5!K11,"0.00E+00") &amp; ", " &amp; TEXT(D_high_97.5!K11,"0.00E+00") &amp; "]"</f>
        <v>[0.00E+00, 0.00E+00]</v>
      </c>
      <c r="N141" s="2" t="str">
        <f>"[" &amp; TEXT(D_low_2.5!L11,"0.00E+00") &amp; ", " &amp; TEXT(D_high_97.5!L11,"0.00E+00") &amp; "]"</f>
        <v>[2.42E-10, 3.32E-09]</v>
      </c>
      <c r="O141" s="2" t="str">
        <f>"[" &amp; TEXT(D_low_2.5!M11,"0.00E+00") &amp; ", " &amp; TEXT(D_high_97.5!M11,"0.00E+00") &amp; "]"</f>
        <v>[1.88E-09, 6.69E-09]</v>
      </c>
      <c r="P141" s="2" t="str">
        <f>"[" &amp; TEXT(D_low_2.5!N11,"0.00E+00") &amp; ", " &amp; TEXT(D_high_97.5!N11,"0.00E+00") &amp; "]"</f>
        <v>[9.66E-09, 1.03E-08]</v>
      </c>
      <c r="Q141" s="2" t="str">
        <f>"[" &amp; TEXT(D_low_2.5!O11,"0.00E+00") &amp; ", " &amp; TEXT(D_high_97.5!O11,"0.00E+00") &amp; "]"</f>
        <v>[1.05E-08, 4.32E-08]</v>
      </c>
    </row>
    <row r="142" spans="1:17" x14ac:dyDescent="0.4">
      <c r="A142" s="2">
        <v>112300</v>
      </c>
      <c r="B142" t="str">
        <f>VLOOKUP(A142,产业名称检索表!A:B,2,FALSE)</f>
        <v>Poultry and egg production</v>
      </c>
      <c r="C142" s="2" t="str">
        <f>"[" &amp; TEXT(D_low_2.5!B10,"0.00E+00") &amp; ", " &amp; TEXT(D_high_97.5!B10,"0.00E+00") &amp; "]"</f>
        <v>[1.79E-08, 3.63E-08]</v>
      </c>
      <c r="D142" s="10">
        <f>(D_high_97.5!B10-D_low_2.5!B10)/VLOOKUP(A142,[3]average!$A:$C,3,FALSE)</f>
        <v>0.90289724792125892</v>
      </c>
      <c r="E142" s="2" t="str">
        <f>"[" &amp; TEXT(D_low_2.5!C10,"0.00E+00") &amp; ", " &amp; TEXT(D_high_97.5!C10,"0.00E+00") &amp; "]"</f>
        <v>[5.19E-12, 1.92E-11]</v>
      </c>
      <c r="F142" s="2" t="str">
        <f>"[" &amp; TEXT(D_low_2.5!D10,"0.00E+00") &amp; ", " &amp; TEXT(D_high_97.5!D10,"0.00E+00") &amp; "]"</f>
        <v>[3.83E-10, 1.39E-09]</v>
      </c>
      <c r="G142" s="2" t="str">
        <f>"[" &amp; TEXT(D_low_2.5!E10,"0.00E+00") &amp; ", " &amp; TEXT(D_high_97.5!E10,"0.00E+00") &amp; "]"</f>
        <v>[7.54E-13, 2.78E-12]</v>
      </c>
      <c r="H142" s="2" t="str">
        <f>"[" &amp; TEXT(D_low_2.5!F10,"0.00E+00") &amp; ", " &amp; TEXT(D_high_97.5!F10,"0.00E+00") &amp; "]"</f>
        <v>[1.35E-13, 5.27E-13]</v>
      </c>
      <c r="I142" s="2" t="str">
        <f>"[" &amp; TEXT(D_low_2.5!G10,"0.00E+00") &amp; ", " &amp; TEXT(D_high_97.5!G10,"0.00E+00") &amp; "]"</f>
        <v>[5.85E-13, 2.37E-12]</v>
      </c>
      <c r="J142" s="2" t="str">
        <f>"[" &amp; TEXT(D_low_2.5!H10,"0.00E+00") &amp; ", " &amp; TEXT(D_high_97.5!H10,"0.00E+00") &amp; "]"</f>
        <v>[5.83E-10, 3.72E-09]</v>
      </c>
      <c r="K142" s="2" t="str">
        <f>"[" &amp; TEXT(D_low_2.5!I10,"0.00E+00") &amp; ", " &amp; TEXT(D_high_97.5!I10,"0.00E+00") &amp; "]"</f>
        <v>[4.67E-10, 2.77E-09]</v>
      </c>
      <c r="L142" s="2" t="str">
        <f>"[" &amp; TEXT(D_low_2.5!J10,"0.00E+00") &amp; ", " &amp; TEXT(D_high_97.5!J10,"0.00E+00") &amp; "]"</f>
        <v>[7.38E-10, 3.78E-09]</v>
      </c>
      <c r="M142" s="2" t="str">
        <f>"[" &amp; TEXT(D_low_2.5!K10,"0.00E+00") &amp; ", " &amp; TEXT(D_high_97.5!K10,"0.00E+00") &amp; "]"</f>
        <v>[0.00E+00, 0.00E+00]</v>
      </c>
      <c r="N142" s="2" t="str">
        <f>"[" &amp; TEXT(D_low_2.5!L10,"0.00E+00") &amp; ", " &amp; TEXT(D_high_97.5!L10,"0.00E+00") &amp; "]"</f>
        <v>[1.27E-10, 1.75E-09]</v>
      </c>
      <c r="O142" s="2" t="str">
        <f>"[" &amp; TEXT(D_low_2.5!M10,"0.00E+00") &amp; ", " &amp; TEXT(D_high_97.5!M10,"0.00E+00") &amp; "]"</f>
        <v>[9.90E-10, 3.52E-09]</v>
      </c>
      <c r="P142" s="2" t="str">
        <f>"[" &amp; TEXT(D_low_2.5!N10,"0.00E+00") &amp; ", " &amp; TEXT(D_high_97.5!N10,"0.00E+00") &amp; "]"</f>
        <v>[5.08E-09, 5.43E-09]</v>
      </c>
      <c r="Q142" s="2" t="str">
        <f>"[" &amp; TEXT(D_low_2.5!O10,"0.00E+00") &amp; ", " &amp; TEXT(D_high_97.5!O10,"0.00E+00") &amp; "]"</f>
        <v>[5.54E-09, 2.27E-08]</v>
      </c>
    </row>
    <row r="143" spans="1:17" x14ac:dyDescent="0.4">
      <c r="A143" s="2" t="s">
        <v>3</v>
      </c>
      <c r="B143" t="str">
        <f>VLOOKUP(A143,产业名称检索表!A:B,2,FALSE)</f>
        <v>Beef cattle ranching and farming, including feedlots and dual-purpose ranching and farming</v>
      </c>
      <c r="C143" s="2" t="str">
        <f>"[" &amp; TEXT(D_low_2.5!B9,"0.00E+00") &amp; ", " &amp; TEXT(D_high_97.5!B9,"0.00E+00") &amp; "]"</f>
        <v>[5.16E-09, 1.05E-08]</v>
      </c>
      <c r="D143" s="10">
        <f>(D_high_97.5!B9-D_low_2.5!B9)/VLOOKUP(A143,[3]average!$A:$C,3,FALSE)</f>
        <v>0.9028949598272713</v>
      </c>
      <c r="E143" s="2" t="str">
        <f>"[" &amp; TEXT(D_low_2.5!C9,"0.00E+00") &amp; ", " &amp; TEXT(D_high_97.5!C9,"0.00E+00") &amp; "]"</f>
        <v>[1.50E-12, 5.55E-12]</v>
      </c>
      <c r="F143" s="2" t="str">
        <f>"[" &amp; TEXT(D_low_2.5!D9,"0.00E+00") &amp; ", " &amp; TEXT(D_high_97.5!D9,"0.00E+00") &amp; "]"</f>
        <v>[1.10E-10, 4.01E-10]</v>
      </c>
      <c r="G143" s="2" t="str">
        <f>"[" &amp; TEXT(D_low_2.5!E9,"0.00E+00") &amp; ", " &amp; TEXT(D_high_97.5!E9,"0.00E+00") &amp; "]"</f>
        <v>[2.17E-13, 8.03E-13]</v>
      </c>
      <c r="H143" s="2" t="str">
        <f>"[" &amp; TEXT(D_low_2.5!F9,"0.00E+00") &amp; ", " &amp; TEXT(D_high_97.5!F9,"0.00E+00") &amp; "]"</f>
        <v>[3.90E-14, 1.52E-13]</v>
      </c>
      <c r="I143" s="2" t="str">
        <f>"[" &amp; TEXT(D_low_2.5!G9,"0.00E+00") &amp; ", " &amp; TEXT(D_high_97.5!G9,"0.00E+00") &amp; "]"</f>
        <v>[1.69E-13, 6.85E-13]</v>
      </c>
      <c r="J143" s="2" t="str">
        <f>"[" &amp; TEXT(D_low_2.5!H9,"0.00E+00") &amp; ", " &amp; TEXT(D_high_97.5!H9,"0.00E+00") &amp; "]"</f>
        <v>[1.68E-10, 1.07E-09]</v>
      </c>
      <c r="K143" s="2" t="str">
        <f>"[" &amp; TEXT(D_low_2.5!I9,"0.00E+00") &amp; ", " &amp; TEXT(D_high_97.5!I9,"0.00E+00") &amp; "]"</f>
        <v>[1.35E-10, 8.00E-10]</v>
      </c>
      <c r="L143" s="2" t="str">
        <f>"[" &amp; TEXT(D_low_2.5!J9,"0.00E+00") &amp; ", " &amp; TEXT(D_high_97.5!J9,"0.00E+00") &amp; "]"</f>
        <v>[2.13E-10, 1.09E-09]</v>
      </c>
      <c r="M143" s="2" t="str">
        <f>"[" &amp; TEXT(D_low_2.5!K9,"0.00E+00") &amp; ", " &amp; TEXT(D_high_97.5!K9,"0.00E+00") &amp; "]"</f>
        <v>[0.00E+00, 0.00E+00]</v>
      </c>
      <c r="N143" s="2" t="str">
        <f>"[" &amp; TEXT(D_low_2.5!L9,"0.00E+00") &amp; ", " &amp; TEXT(D_high_97.5!L9,"0.00E+00") &amp; "]"</f>
        <v>[3.67E-11, 5.04E-10]</v>
      </c>
      <c r="O143" s="2" t="str">
        <f>"[" &amp; TEXT(D_low_2.5!M9,"0.00E+00") &amp; ", " &amp; TEXT(D_high_97.5!M9,"0.00E+00") &amp; "]"</f>
        <v>[2.86E-10, 1.02E-09]</v>
      </c>
      <c r="P143" s="2" t="str">
        <f>"[" &amp; TEXT(D_low_2.5!N9,"0.00E+00") &amp; ", " &amp; TEXT(D_high_97.5!N9,"0.00E+00") &amp; "]"</f>
        <v>[1.47E-09, 1.57E-09]</v>
      </c>
      <c r="Q143" s="2" t="str">
        <f>"[" &amp; TEXT(D_low_2.5!O9,"0.00E+00") &amp; ", " &amp; TEXT(D_high_97.5!O9,"0.00E+00") &amp; "]"</f>
        <v>[1.60E-09, 6.56E-09]</v>
      </c>
    </row>
    <row r="144" spans="1:17" x14ac:dyDescent="0.4">
      <c r="A144" s="2">
        <v>114000</v>
      </c>
      <c r="B144" t="str">
        <f>VLOOKUP(A144,产业名称检索表!A:B,2,FALSE)</f>
        <v>Fishing, hunting and trapping</v>
      </c>
      <c r="C144" s="2" t="str">
        <f>"[" &amp; TEXT(D_low_2.5!B13,"0.00E+00") &amp; ", " &amp; TEXT(D_high_97.5!B13,"0.00E+00") &amp; "]"</f>
        <v>[6.35E-08, 1.29E-07]</v>
      </c>
      <c r="D144" s="10">
        <f>(D_high_97.5!B13-D_low_2.5!B13)/VLOOKUP(A144,[3]average!$A:$C,3,FALSE)</f>
        <v>0.90289180468723074</v>
      </c>
      <c r="E144" s="2" t="str">
        <f>"[" &amp; TEXT(D_low_2.5!C13,"0.00E+00") &amp; ", " &amp; TEXT(D_high_97.5!C13,"0.00E+00") &amp; "]"</f>
        <v>[1.84E-11, 6.83E-11]</v>
      </c>
      <c r="F144" s="2" t="str">
        <f>"[" &amp; TEXT(D_low_2.5!D13,"0.00E+00") &amp; ", " &amp; TEXT(D_high_97.5!D13,"0.00E+00") &amp; "]"</f>
        <v>[1.36E-09, 4.94E-09]</v>
      </c>
      <c r="G144" s="2" t="str">
        <f>"[" &amp; TEXT(D_low_2.5!E13,"0.00E+00") &amp; ", " &amp; TEXT(D_high_97.5!E13,"0.00E+00") &amp; "]"</f>
        <v>[2.68E-12, 9.89E-12]</v>
      </c>
      <c r="H144" s="2" t="str">
        <f>"[" &amp; TEXT(D_low_2.5!F13,"0.00E+00") &amp; ", " &amp; TEXT(D_high_97.5!F13,"0.00E+00") &amp; "]"</f>
        <v>[4.80E-13, 1.87E-12]</v>
      </c>
      <c r="I144" s="2" t="str">
        <f>"[" &amp; TEXT(D_low_2.5!G13,"0.00E+00") &amp; ", " &amp; TEXT(D_high_97.5!G13,"0.00E+00") &amp; "]"</f>
        <v>[2.08E-12, 8.43E-12]</v>
      </c>
      <c r="J144" s="2" t="str">
        <f>"[" &amp; TEXT(D_low_2.5!H13,"0.00E+00") &amp; ", " &amp; TEXT(D_high_97.5!H13,"0.00E+00") &amp; "]"</f>
        <v>[2.07E-09, 1.32E-08]</v>
      </c>
      <c r="K144" s="2" t="str">
        <f>"[" &amp; TEXT(D_low_2.5!I13,"0.00E+00") &amp; ", " &amp; TEXT(D_high_97.5!I13,"0.00E+00") &amp; "]"</f>
        <v>[1.66E-09, 9.85E-09]</v>
      </c>
      <c r="L144" s="2" t="str">
        <f>"[" &amp; TEXT(D_low_2.5!J13,"0.00E+00") &amp; ", " &amp; TEXT(D_high_97.5!J13,"0.00E+00") &amp; "]"</f>
        <v>[2.62E-09, 1.34E-08]</v>
      </c>
      <c r="M144" s="2" t="str">
        <f>"[" &amp; TEXT(D_low_2.5!K13,"0.00E+00") &amp; ", " &amp; TEXT(D_high_97.5!K13,"0.00E+00") &amp; "]"</f>
        <v>[0.00E+00, 0.00E+00]</v>
      </c>
      <c r="N144" s="2" t="str">
        <f>"[" &amp; TEXT(D_low_2.5!L13,"0.00E+00") &amp; ", " &amp; TEXT(D_high_97.5!L13,"0.00E+00") &amp; "]"</f>
        <v>[4.52E-10, 6.20E-09]</v>
      </c>
      <c r="O144" s="2" t="str">
        <f>"[" &amp; TEXT(D_low_2.5!M13,"0.00E+00") &amp; ", " &amp; TEXT(D_high_97.5!M13,"0.00E+00") &amp; "]"</f>
        <v>[3.52E-09, 1.25E-08]</v>
      </c>
      <c r="P144" s="2" t="str">
        <f>"[" &amp; TEXT(D_low_2.5!N13,"0.00E+00") &amp; ", " &amp; TEXT(D_high_97.5!N13,"0.00E+00") &amp; "]"</f>
        <v>[1.81E-08, 1.93E-08]</v>
      </c>
      <c r="Q144" s="2" t="str">
        <f>"[" &amp; TEXT(D_low_2.5!O13,"0.00E+00") &amp; ", " &amp; TEXT(D_high_97.5!O13,"0.00E+00") &amp; "]"</f>
        <v>[1.97E-08, 8.07E-08]</v>
      </c>
    </row>
    <row r="145" spans="1:17" x14ac:dyDescent="0.4">
      <c r="A145" s="2" t="s">
        <v>1</v>
      </c>
      <c r="B145" t="str">
        <f>VLOOKUP(A145,产业名称检索表!A:B,2,FALSE)</f>
        <v>Oilseed farming</v>
      </c>
      <c r="C145" s="2" t="str">
        <f>"[" &amp; TEXT(D_low_2.5!B2,"0.00E+00") &amp; ", " &amp; TEXT(D_high_97.5!B2,"0.00E+00") &amp; "]"</f>
        <v>[6.32E-09, 1.28E-08]</v>
      </c>
      <c r="D145" s="10">
        <f>(D_high_97.5!B2-D_low_2.5!B2)/VLOOKUP(A145,[3]average!$A:$C,3,FALSE)</f>
        <v>0.90289150178649524</v>
      </c>
      <c r="E145" s="2" t="str">
        <f>"[" &amp; TEXT(D_low_2.5!C2,"0.00E+00") &amp; ", " &amp; TEXT(D_high_97.5!C2,"0.00E+00") &amp; "]"</f>
        <v>[1.83E-12, 6.80E-12]</v>
      </c>
      <c r="F145" s="2" t="str">
        <f>"[" &amp; TEXT(D_low_2.5!D2,"0.00E+00") &amp; ", " &amp; TEXT(D_high_97.5!D2,"0.00E+00") &amp; "]"</f>
        <v>[1.35E-10, 4.91E-10]</v>
      </c>
      <c r="G145" s="2" t="str">
        <f>"[" &amp; TEXT(D_low_2.5!E2,"0.00E+00") &amp; ", " &amp; TEXT(D_high_97.5!E2,"0.00E+00") &amp; "]"</f>
        <v>[2.66E-13, 9.84E-13]</v>
      </c>
      <c r="H145" s="2" t="str">
        <f>"[" &amp; TEXT(D_low_2.5!F2,"0.00E+00") &amp; ", " &amp; TEXT(D_high_97.5!F2,"0.00E+00") &amp; "]"</f>
        <v>[4.78E-14, 1.86E-13]</v>
      </c>
      <c r="I145" s="2" t="str">
        <f>"[" &amp; TEXT(D_low_2.5!G2,"0.00E+00") &amp; ", " &amp; TEXT(D_high_97.5!G2,"0.00E+00") &amp; "]"</f>
        <v>[2.07E-13, 8.39E-13]</v>
      </c>
      <c r="J145" s="2" t="str">
        <f>"[" &amp; TEXT(D_low_2.5!H2,"0.00E+00") &amp; ", " &amp; TEXT(D_high_97.5!H2,"0.00E+00") &amp; "]"</f>
        <v>[2.06E-10, 1.31E-09]</v>
      </c>
      <c r="K145" s="2" t="str">
        <f>"[" &amp; TEXT(D_low_2.5!I2,"0.00E+00") &amp; ", " &amp; TEXT(D_high_97.5!I2,"0.00E+00") &amp; "]"</f>
        <v>[1.65E-10, 9.80E-10]</v>
      </c>
      <c r="L145" s="2" t="str">
        <f>"[" &amp; TEXT(D_low_2.5!J2,"0.00E+00") &amp; ", " &amp; TEXT(D_high_97.5!J2,"0.00E+00") &amp; "]"</f>
        <v>[2.61E-10, 1.34E-09]</v>
      </c>
      <c r="M145" s="2" t="str">
        <f>"[" &amp; TEXT(D_low_2.5!K2,"0.00E+00") &amp; ", " &amp; TEXT(D_high_97.5!K2,"0.00E+00") &amp; "]"</f>
        <v>[0.00E+00, 0.00E+00]</v>
      </c>
      <c r="N145" s="2" t="str">
        <f>"[" &amp; TEXT(D_low_2.5!L2,"0.00E+00") &amp; ", " &amp; TEXT(D_high_97.5!L2,"0.00E+00") &amp; "]"</f>
        <v>[4.50E-11, 6.17E-10]</v>
      </c>
      <c r="O145" s="2" t="str">
        <f>"[" &amp; TEXT(D_low_2.5!M2,"0.00E+00") &amp; ", " &amp; TEXT(D_high_97.5!M2,"0.00E+00") &amp; "]"</f>
        <v>[3.50E-10, 1.24E-09]</v>
      </c>
      <c r="P145" s="2" t="str">
        <f>"[" &amp; TEXT(D_low_2.5!N2,"0.00E+00") &amp; ", " &amp; TEXT(D_high_97.5!N2,"0.00E+00") &amp; "]"</f>
        <v>[1.80E-09, 1.92E-09]</v>
      </c>
      <c r="Q145" s="2" t="str">
        <f>"[" &amp; TEXT(D_low_2.5!O2,"0.00E+00") &amp; ", " &amp; TEXT(D_high_97.5!O2,"0.00E+00") &amp; "]"</f>
        <v>[1.96E-09, 8.04E-09]</v>
      </c>
    </row>
    <row r="146" spans="1:17" x14ac:dyDescent="0.4">
      <c r="A146" s="2">
        <v>111300</v>
      </c>
      <c r="B146" t="str">
        <f>VLOOKUP(A146,产业名称检索表!A:B,2,FALSE)</f>
        <v>Fruit and tree nut farming</v>
      </c>
      <c r="C146" s="2" t="str">
        <f>"[" &amp; TEXT(D_low_2.5!B5,"0.00E+00") &amp; ", " &amp; TEXT(D_high_97.5!B5,"0.00E+00") &amp; "]"</f>
        <v>[4.71E-08, 9.57E-08]</v>
      </c>
      <c r="D146" s="10">
        <f>(D_high_97.5!B5-D_low_2.5!B5)/VLOOKUP(A146,[3]average!$A:$C,3,FALSE)</f>
        <v>0.90286996112271423</v>
      </c>
      <c r="E146" s="2" t="str">
        <f>"[" &amp; TEXT(D_low_2.5!C5,"0.00E+00") &amp; ", " &amp; TEXT(D_high_97.5!C5,"0.00E+00") &amp; "]"</f>
        <v>[1.37E-11, 5.06E-11]</v>
      </c>
      <c r="F146" s="2" t="str">
        <f>"[" &amp; TEXT(D_low_2.5!D5,"0.00E+00") &amp; ", " &amp; TEXT(D_high_97.5!D5,"0.00E+00") &amp; "]"</f>
        <v>[1.01E-09, 3.66E-09]</v>
      </c>
      <c r="G146" s="2" t="str">
        <f>"[" &amp; TEXT(D_low_2.5!E5,"0.00E+00") &amp; ", " &amp; TEXT(D_high_97.5!E5,"0.00E+00") &amp; "]"</f>
        <v>[1.98E-12, 7.33E-12]</v>
      </c>
      <c r="H146" s="2" t="str">
        <f>"[" &amp; TEXT(D_low_2.5!F5,"0.00E+00") &amp; ", " &amp; TEXT(D_high_97.5!F5,"0.00E+00") &amp; "]"</f>
        <v>[3.56E-13, 1.39E-12]</v>
      </c>
      <c r="I146" s="2" t="str">
        <f>"[" &amp; TEXT(D_low_2.5!G5,"0.00E+00") &amp; ", " &amp; TEXT(D_high_97.5!G5,"0.00E+00") &amp; "]"</f>
        <v>[1.54E-12, 6.25E-12]</v>
      </c>
      <c r="J146" s="2" t="str">
        <f>"[" &amp; TEXT(D_low_2.5!H5,"0.00E+00") &amp; ", " &amp; TEXT(D_high_97.5!H5,"0.00E+00") &amp; "]"</f>
        <v>[1.53E-09, 9.79E-09]</v>
      </c>
      <c r="K146" s="2" t="str">
        <f>"[" &amp; TEXT(D_low_2.5!I5,"0.00E+00") &amp; ", " &amp; TEXT(D_high_97.5!I5,"0.00E+00") &amp; "]"</f>
        <v>[1.23E-09, 7.30E-09]</v>
      </c>
      <c r="L146" s="2" t="str">
        <f>"[" &amp; TEXT(D_low_2.5!J5,"0.00E+00") &amp; ", " &amp; TEXT(D_high_97.5!J5,"0.00E+00") &amp; "]"</f>
        <v>[1.94E-09, 9.96E-09]</v>
      </c>
      <c r="M146" s="2" t="str">
        <f>"[" &amp; TEXT(D_low_2.5!K5,"0.00E+00") &amp; ", " &amp; TEXT(D_high_97.5!K5,"0.00E+00") &amp; "]"</f>
        <v>[0.00E+00, 0.00E+00]</v>
      </c>
      <c r="N146" s="2" t="str">
        <f>"[" &amp; TEXT(D_low_2.5!L5,"0.00E+00") &amp; ", " &amp; TEXT(D_high_97.5!L5,"0.00E+00") &amp; "]"</f>
        <v>[3.35E-10, 4.60E-09]</v>
      </c>
      <c r="O146" s="2" t="str">
        <f>"[" &amp; TEXT(D_low_2.5!M5,"0.00E+00") &amp; ", " &amp; TEXT(D_high_97.5!M5,"0.00E+00") &amp; "]"</f>
        <v>[2.61E-09, 9.27E-09]</v>
      </c>
      <c r="P146" s="2" t="str">
        <f>"[" &amp; TEXT(D_low_2.5!N5,"0.00E+00") &amp; ", " &amp; TEXT(D_high_97.5!N5,"0.00E+00") &amp; "]"</f>
        <v>[1.34E-08, 1.43E-08]</v>
      </c>
      <c r="Q146" s="2" t="str">
        <f>"[" &amp; TEXT(D_low_2.5!O5,"0.00E+00") &amp; ", " &amp; TEXT(D_high_97.5!O5,"0.00E+00") &amp; "]"</f>
        <v>[1.46E-08, 5.99E-08]</v>
      </c>
    </row>
    <row r="147" spans="1:17" x14ac:dyDescent="0.4">
      <c r="A147" s="2">
        <v>111400</v>
      </c>
      <c r="B147" t="str">
        <f>VLOOKUP(A147,产业名称检索表!A:B,2,FALSE)</f>
        <v>Greenhouse, nursery, and floriculture production</v>
      </c>
      <c r="C147" s="2" t="str">
        <f>"[" &amp; TEXT(D_low_2.5!B6,"0.00E+00") &amp; ", " &amp; TEXT(D_high_97.5!B6,"0.00E+00") &amp; "]"</f>
        <v>[2.89E-08, 5.87E-08]</v>
      </c>
      <c r="D147" s="10">
        <f>(D_high_97.5!B6-D_low_2.5!B6)/VLOOKUP(A147,[3]average!$A:$C,3,FALSE)</f>
        <v>0.90276290309722962</v>
      </c>
      <c r="E147" s="2" t="str">
        <f>"[" &amp; TEXT(D_low_2.5!C6,"0.00E+00") &amp; ", " &amp; TEXT(D_high_97.5!C6,"0.00E+00") &amp; "]"</f>
        <v>[8.38E-12, 3.11E-11]</v>
      </c>
      <c r="F147" s="2" t="str">
        <f>"[" &amp; TEXT(D_low_2.5!D6,"0.00E+00") &amp; ", " &amp; TEXT(D_high_97.5!D6,"0.00E+00") &amp; "]"</f>
        <v>[6.19E-10, 2.25E-09]</v>
      </c>
      <c r="G147" s="2" t="str">
        <f>"[" &amp; TEXT(D_low_2.5!E6,"0.00E+00") &amp; ", " &amp; TEXT(D_high_97.5!E6,"0.00E+00") &amp; "]"</f>
        <v>[1.22E-12, 4.50E-12]</v>
      </c>
      <c r="H147" s="2" t="str">
        <f>"[" &amp; TEXT(D_low_2.5!F6,"0.00E+00") &amp; ", " &amp; TEXT(D_high_97.5!F6,"0.00E+00") &amp; "]"</f>
        <v>[2.19E-13, 8.51E-13]</v>
      </c>
      <c r="I147" s="2" t="str">
        <f>"[" &amp; TEXT(D_low_2.5!G6,"0.00E+00") &amp; ", " &amp; TEXT(D_high_97.5!G6,"0.00E+00") &amp; "]"</f>
        <v>[9.46E-13, 3.84E-12]</v>
      </c>
      <c r="J147" s="2" t="str">
        <f>"[" &amp; TEXT(D_low_2.5!H6,"0.00E+00") &amp; ", " &amp; TEXT(D_high_97.5!H6,"0.00E+00") &amp; "]"</f>
        <v>[9.41E-10, 6.01E-09]</v>
      </c>
      <c r="K147" s="2" t="str">
        <f>"[" &amp; TEXT(D_low_2.5!I6,"0.00E+00") &amp; ", " &amp; TEXT(D_high_97.5!I6,"0.00E+00") &amp; "]"</f>
        <v>[7.54E-10, 4.48E-09]</v>
      </c>
      <c r="L147" s="2" t="str">
        <f>"[" &amp; TEXT(D_low_2.5!J6,"0.00E+00") &amp; ", " &amp; TEXT(D_high_97.5!J6,"0.00E+00") &amp; "]"</f>
        <v>[1.19E-09, 6.11E-09]</v>
      </c>
      <c r="M147" s="2" t="str">
        <f>"[" &amp; TEXT(D_low_2.5!K6,"0.00E+00") &amp; ", " &amp; TEXT(D_high_97.5!K6,"0.00E+00") &amp; "]"</f>
        <v>[0.00E+00, 0.00E+00]</v>
      </c>
      <c r="N147" s="2" t="str">
        <f>"[" &amp; TEXT(D_low_2.5!L6,"0.00E+00") &amp; ", " &amp; TEXT(D_high_97.5!L6,"0.00E+00") &amp; "]"</f>
        <v>[2.06E-10, 2.82E-09]</v>
      </c>
      <c r="O147" s="2" t="str">
        <f>"[" &amp; TEXT(D_low_2.5!M6,"0.00E+00") &amp; ", " &amp; TEXT(D_high_97.5!M6,"0.00E+00") &amp; "]"</f>
        <v>[1.60E-09, 5.69E-09]</v>
      </c>
      <c r="P147" s="2" t="str">
        <f>"[" &amp; TEXT(D_low_2.5!N6,"0.00E+00") &amp; ", " &amp; TEXT(D_high_97.5!N6,"0.00E+00") &amp; "]"</f>
        <v>[8.22E-09, 8.78E-09]</v>
      </c>
      <c r="Q147" s="2" t="str">
        <f>"[" &amp; TEXT(D_low_2.5!O6,"0.00E+00") &amp; ", " &amp; TEXT(D_high_97.5!O6,"0.00E+00") &amp; "]"</f>
        <v>[8.96E-09, 3.67E-08]</v>
      </c>
    </row>
    <row r="148" spans="1:17" x14ac:dyDescent="0.4">
      <c r="A148" s="2">
        <v>446000</v>
      </c>
      <c r="B148" t="str">
        <f>VLOOKUP(A148,产业名称检索表!A:B,2,FALSE)</f>
        <v>Health and personal care stores</v>
      </c>
      <c r="C148" s="2" t="str">
        <f>"[" &amp; TEXT(D_low_2.5!B287,"0.00E+00") &amp; ", " &amp; TEXT(D_high_97.5!B287,"0.00E+00") &amp; "]"</f>
        <v>[3.64E-08, 7.40E-08]</v>
      </c>
      <c r="D148" s="10">
        <f>(D_high_97.5!B287-D_low_2.5!B287)/VLOOKUP(A148,[3]average!$A:$C,3,FALSE)</f>
        <v>0.9024911220004217</v>
      </c>
      <c r="E148" s="2" t="str">
        <f>"[" &amp; TEXT(D_low_2.5!C287,"0.00E+00") &amp; ", " &amp; TEXT(D_high_97.5!C287,"0.00E+00") &amp; "]"</f>
        <v>[2.01E-11, 6.97E-11]</v>
      </c>
      <c r="F148" s="2" t="str">
        <f>"[" &amp; TEXT(D_low_2.5!D287,"0.00E+00") &amp; ", " &amp; TEXT(D_high_97.5!D287,"0.00E+00") &amp; "]"</f>
        <v>[7.70E-10, 2.88E-09]</v>
      </c>
      <c r="G148" s="2" t="str">
        <f>"[" &amp; TEXT(D_low_2.5!E287,"0.00E+00") &amp; ", " &amp; TEXT(D_high_97.5!E287,"0.00E+00") &amp; "]"</f>
        <v>[1.71E-12, 6.15E-12]</v>
      </c>
      <c r="H148" s="2" t="str">
        <f>"[" &amp; TEXT(D_low_2.5!F287,"0.00E+00") &amp; ", " &amp; TEXT(D_high_97.5!F287,"0.00E+00") &amp; "]"</f>
        <v>[3.03E-13, 1.39E-12]</v>
      </c>
      <c r="I148" s="2" t="str">
        <f>"[" &amp; TEXT(D_low_2.5!G287,"0.00E+00") &amp; ", " &amp; TEXT(D_high_97.5!G287,"0.00E+00") &amp; "]"</f>
        <v>[2.91E-12, 1.18E-11]</v>
      </c>
      <c r="J148" s="2" t="str">
        <f>"[" &amp; TEXT(D_low_2.5!H287,"0.00E+00") &amp; ", " &amp; TEXT(D_high_97.5!H287,"0.00E+00") &amp; "]"</f>
        <v>[1.08E-09, 4.81E-09]</v>
      </c>
      <c r="K148" s="2" t="str">
        <f>"[" &amp; TEXT(D_low_2.5!I287,"0.00E+00") &amp; ", " &amp; TEXT(D_high_97.5!I287,"0.00E+00") &amp; "]"</f>
        <v>[4.44E-10, 1.89E-09]</v>
      </c>
      <c r="L148" s="2" t="str">
        <f>"[" &amp; TEXT(D_low_2.5!J287,"0.00E+00") &amp; ", " &amp; TEXT(D_high_97.5!J287,"0.00E+00") &amp; "]"</f>
        <v>[1.88E-10, 7.14E-10]</v>
      </c>
      <c r="M148" s="2" t="str">
        <f>"[" &amp; TEXT(D_low_2.5!K287,"0.00E+00") &amp; ", " &amp; TEXT(D_high_97.5!K287,"0.00E+00") &amp; "]"</f>
        <v>[1.13E-09, 1.10E-08]</v>
      </c>
      <c r="N148" s="2" t="str">
        <f>"[" &amp; TEXT(D_low_2.5!L287,"0.00E+00") &amp; ", " &amp; TEXT(D_high_97.5!L287,"0.00E+00") &amp; "]"</f>
        <v>[1.72E-09, 1.24E-08]</v>
      </c>
      <c r="O148" s="2" t="str">
        <f>"[" &amp; TEXT(D_low_2.5!M287,"0.00E+00") &amp; ", " &amp; TEXT(D_high_97.5!M287,"0.00E+00") &amp; "]"</f>
        <v>[1.25E-09, 6.62E-09]</v>
      </c>
      <c r="P148" s="2" t="str">
        <f>"[" &amp; TEXT(D_low_2.5!N287,"0.00E+00") &amp; ", " &amp; TEXT(D_high_97.5!N287,"0.00E+00") &amp; "]"</f>
        <v>[8.26E-09, 8.84E-09]</v>
      </c>
      <c r="Q148" s="2" t="str">
        <f>"[" &amp; TEXT(D_low_2.5!O287,"0.00E+00") &amp; ", " &amp; TEXT(D_high_97.5!O287,"0.00E+00") &amp; "]"</f>
        <v>[1.21E-08, 4.76E-08]</v>
      </c>
    </row>
    <row r="149" spans="1:17" x14ac:dyDescent="0.4">
      <c r="A149" s="2">
        <v>322130</v>
      </c>
      <c r="B149" t="str">
        <f>VLOOKUP(A149,产业名称检索表!A:B,2,FALSE)</f>
        <v>Paperboard mills</v>
      </c>
      <c r="C149" s="2" t="str">
        <f>"[" &amp; TEXT(D_low_2.5!B231,"0.00E+00") &amp; ", " &amp; TEXT(D_high_97.5!B231,"0.00E+00") &amp; "]"</f>
        <v>[5.12E-09, 1.02E-08]</v>
      </c>
      <c r="D149" s="10">
        <f>(D_high_97.5!B231-D_low_2.5!B231)/VLOOKUP(A149,[3]average!$A:$C,3,FALSE)</f>
        <v>0.90234850624855101</v>
      </c>
      <c r="E149" s="2" t="str">
        <f>"[" &amp; TEXT(D_low_2.5!C231,"0.00E+00") &amp; ", " &amp; TEXT(D_high_97.5!C231,"0.00E+00") &amp; "]"</f>
        <v>[1.86E-12, 7.09E-12]</v>
      </c>
      <c r="F149" s="2" t="str">
        <f>"[" &amp; TEXT(D_low_2.5!D231,"0.00E+00") &amp; ", " &amp; TEXT(D_high_97.5!D231,"0.00E+00") &amp; "]"</f>
        <v>[1.48E-10, 5.28E-10]</v>
      </c>
      <c r="G149" s="2" t="str">
        <f>"[" &amp; TEXT(D_low_2.5!E231,"0.00E+00") &amp; ", " &amp; TEXT(D_high_97.5!E231,"0.00E+00") &amp; "]"</f>
        <v>[1.37E-13, 5.34E-13]</v>
      </c>
      <c r="H149" s="2" t="str">
        <f>"[" &amp; TEXT(D_low_2.5!F231,"0.00E+00") &amp; ", " &amp; TEXT(D_high_97.5!F231,"0.00E+00") &amp; "]"</f>
        <v>[1.59E-14, 7.76E-14]</v>
      </c>
      <c r="I149" s="2" t="str">
        <f>"[" &amp; TEXT(D_low_2.5!G231,"0.00E+00") &amp; ", " &amp; TEXT(D_high_97.5!G231,"0.00E+00") &amp; "]"</f>
        <v>[4.40E-14, 1.93E-13]</v>
      </c>
      <c r="J149" s="2" t="str">
        <f>"[" &amp; TEXT(D_low_2.5!H231,"0.00E+00") &amp; ", " &amp; TEXT(D_high_97.5!H231,"0.00E+00") &amp; "]"</f>
        <v>[3.88E-10, 1.57E-09]</v>
      </c>
      <c r="K149" s="2" t="str">
        <f>"[" &amp; TEXT(D_low_2.5!I231,"0.00E+00") &amp; ", " &amp; TEXT(D_high_97.5!I231,"0.00E+00") &amp; "]"</f>
        <v>[1.65E-10, 6.60E-10]</v>
      </c>
      <c r="L149" s="2" t="str">
        <f>"[" &amp; TEXT(D_low_2.5!J231,"0.00E+00") &amp; ", " &amp; TEXT(D_high_97.5!J231,"0.00E+00") &amp; "]"</f>
        <v>[2.47E-10, 8.82E-10]</v>
      </c>
      <c r="M149" s="2" t="str">
        <f>"[" &amp; TEXT(D_low_2.5!K231,"0.00E+00") &amp; ", " &amp; TEXT(D_high_97.5!K231,"0.00E+00") &amp; "]"</f>
        <v>[2.35E-10, 8.72E-10]</v>
      </c>
      <c r="N149" s="2" t="str">
        <f>"[" &amp; TEXT(D_low_2.5!L231,"0.00E+00") &amp; ", " &amp; TEXT(D_high_97.5!L231,"0.00E+00") &amp; "]"</f>
        <v>[2.73E-10, 1.08E-09]</v>
      </c>
      <c r="O149" s="2" t="str">
        <f>"[" &amp; TEXT(D_low_2.5!M231,"0.00E+00") &amp; ", " &amp; TEXT(D_high_97.5!M231,"0.00E+00") &amp; "]"</f>
        <v>[1.26E-10, 4.74E-10]</v>
      </c>
      <c r="P149" s="2" t="str">
        <f>"[" &amp; TEXT(D_low_2.5!N231,"0.00E+00") &amp; ", " &amp; TEXT(D_high_97.5!N231,"0.00E+00") &amp; "]"</f>
        <v>[6.09E-10, 6.54E-10]</v>
      </c>
      <c r="Q149" s="2" t="str">
        <f>"[" &amp; TEXT(D_low_2.5!O231,"0.00E+00") &amp; ", " &amp; TEXT(D_high_97.5!O231,"0.00E+00") &amp; "]"</f>
        <v>[1.53E-09, 6.03E-09]</v>
      </c>
    </row>
    <row r="150" spans="1:17" x14ac:dyDescent="0.4">
      <c r="A150" s="2">
        <v>333611</v>
      </c>
      <c r="B150" t="str">
        <f>VLOOKUP(A150,产业名称检索表!A:B,2,FALSE)</f>
        <v>Turbine and turbine generator set units manufacturing</v>
      </c>
      <c r="C150" s="2" t="str">
        <f>"[" &amp; TEXT(D_low_2.5!B99,"0.00E+00") &amp; ", " &amp; TEXT(D_high_97.5!B99,"0.00E+00") &amp; "]"</f>
        <v>[7.13E-09, 1.42E-08]</v>
      </c>
      <c r="D150" s="10">
        <f>(D_high_97.5!B99-D_low_2.5!B99)/VLOOKUP(A150,[3]average!$A:$C,3,FALSE)</f>
        <v>0.90126665710561293</v>
      </c>
      <c r="E150" s="2" t="str">
        <f>"[" &amp; TEXT(D_low_2.5!C99,"0.00E+00") &amp; ", " &amp; TEXT(D_high_97.5!C99,"0.00E+00") &amp; "]"</f>
        <v>[1.99E-12, 8.56E-12]</v>
      </c>
      <c r="F150" s="2" t="str">
        <f>"[" &amp; TEXT(D_low_2.5!D99,"0.00E+00") &amp; ", " &amp; TEXT(D_high_97.5!D99,"0.00E+00") &amp; "]"</f>
        <v>[8.71E-11, 3.82E-10]</v>
      </c>
      <c r="G150" s="2" t="str">
        <f>"[" &amp; TEXT(D_low_2.5!E99,"0.00E+00") &amp; ", " &amp; TEXT(D_high_97.5!E99,"0.00E+00") &amp; "]"</f>
        <v>[2.53E-13, 9.39E-13]</v>
      </c>
      <c r="H150" s="2" t="str">
        <f>"[" &amp; TEXT(D_low_2.5!F99,"0.00E+00") &amp; ", " &amp; TEXT(D_high_97.5!F99,"0.00E+00") &amp; "]"</f>
        <v>[4.90E-14, 3.72E-13]</v>
      </c>
      <c r="I150" s="2" t="str">
        <f>"[" &amp; TEXT(D_low_2.5!G99,"0.00E+00") &amp; ", " &amp; TEXT(D_high_97.5!G99,"0.00E+00") &amp; "]"</f>
        <v>[1.41E-13, 9.28E-13]</v>
      </c>
      <c r="J150" s="2" t="str">
        <f>"[" &amp; TEXT(D_low_2.5!H99,"0.00E+00") &amp; ", " &amp; TEXT(D_high_97.5!H99,"0.00E+00") &amp; "]"</f>
        <v>[6.08E-10, 2.46E-09]</v>
      </c>
      <c r="K150" s="2" t="str">
        <f>"[" &amp; TEXT(D_low_2.5!I99,"0.00E+00") &amp; ", " &amp; TEXT(D_high_97.5!I99,"0.00E+00") &amp; "]"</f>
        <v>[2.59E-10, 1.03E-09]</v>
      </c>
      <c r="L150" s="2" t="str">
        <f>"[" &amp; TEXT(D_low_2.5!J99,"0.00E+00") &amp; ", " &amp; TEXT(D_high_97.5!J99,"0.00E+00") &amp; "]"</f>
        <v>[3.85E-10, 1.39E-09]</v>
      </c>
      <c r="M150" s="2" t="str">
        <f>"[" &amp; TEXT(D_low_2.5!K99,"0.00E+00") &amp; ", " &amp; TEXT(D_high_97.5!K99,"0.00E+00") &amp; "]"</f>
        <v>[3.70E-10, 1.37E-09]</v>
      </c>
      <c r="N150" s="2" t="str">
        <f>"[" &amp; TEXT(D_low_2.5!L99,"0.00E+00") &amp; ", " &amp; TEXT(D_high_97.5!L99,"0.00E+00") &amp; "]"</f>
        <v>[4.33E-10, 1.71E-09]</v>
      </c>
      <c r="O150" s="2" t="str">
        <f>"[" &amp; TEXT(D_low_2.5!M99,"0.00E+00") &amp; ", " &amp; TEXT(D_high_97.5!M99,"0.00E+00") &amp; "]"</f>
        <v>[1.96E-10, 7.37E-10]</v>
      </c>
      <c r="P150" s="2" t="str">
        <f>"[" &amp; TEXT(D_low_2.5!N99,"0.00E+00") &amp; ", " &amp; TEXT(D_high_97.5!N99,"0.00E+00") &amp; "]"</f>
        <v>[1.11E-09, 1.19E-09]</v>
      </c>
      <c r="Q150" s="2" t="str">
        <f>"[" &amp; TEXT(D_low_2.5!O99,"0.00E+00") &amp; ", " &amp; TEXT(D_high_97.5!O99,"0.00E+00") &amp; "]"</f>
        <v>[1.64E-09, 7.99E-09]</v>
      </c>
    </row>
    <row r="151" spans="1:17" x14ac:dyDescent="0.4">
      <c r="A151" s="2">
        <v>326150</v>
      </c>
      <c r="B151" t="str">
        <f>VLOOKUP(A151,产业名称检索表!A:B,2,FALSE)</f>
        <v>Urethane and other foam product (except polystyrene) manufacturing</v>
      </c>
      <c r="C151" s="2" t="str">
        <f>"[" &amp; TEXT(D_low_2.5!B266,"0.00E+00") &amp; ", " &amp; TEXT(D_high_97.5!B266,"0.00E+00") &amp; "]"</f>
        <v>[2.22E-08, 4.41E-08]</v>
      </c>
      <c r="D151" s="10">
        <f>(D_high_97.5!B266-D_low_2.5!B266)/VLOOKUP(A151,[3]average!$A:$C,3,FALSE)</f>
        <v>0.89998926485262254</v>
      </c>
      <c r="E151" s="2" t="str">
        <f>"[" &amp; TEXT(D_low_2.5!C266,"0.00E+00") &amp; ", " &amp; TEXT(D_high_97.5!C266,"0.00E+00") &amp; "]"</f>
        <v>[5.30E-12, 1.93E-11]</v>
      </c>
      <c r="F151" s="2" t="str">
        <f>"[" &amp; TEXT(D_low_2.5!D266,"0.00E+00") &amp; ", " &amp; TEXT(D_high_97.5!D266,"0.00E+00") &amp; "]"</f>
        <v>[3.06E-10, 1.39E-09]</v>
      </c>
      <c r="G151" s="2" t="str">
        <f>"[" &amp; TEXT(D_low_2.5!E266,"0.00E+00") &amp; ", " &amp; TEXT(D_high_97.5!E266,"0.00E+00") &amp; "]"</f>
        <v>[2.09E-12, 9.16E-12]</v>
      </c>
      <c r="H151" s="2" t="str">
        <f>"[" &amp; TEXT(D_low_2.5!F266,"0.00E+00") &amp; ", " &amp; TEXT(D_high_97.5!F266,"0.00E+00") &amp; "]"</f>
        <v>[1.08E-13, 5.28E-13]</v>
      </c>
      <c r="I151" s="2" t="str">
        <f>"[" &amp; TEXT(D_low_2.5!G266,"0.00E+00") &amp; ", " &amp; TEXT(D_high_97.5!G266,"0.00E+00") &amp; "]"</f>
        <v>[5.00E-13, 2.30E-12]</v>
      </c>
      <c r="J151" s="2" t="str">
        <f>"[" &amp; TEXT(D_low_2.5!H266,"0.00E+00") &amp; ", " &amp; TEXT(D_high_97.5!H266,"0.00E+00") &amp; "]"</f>
        <v>[1.67E-09, 6.53E-09]</v>
      </c>
      <c r="K151" s="2" t="str">
        <f>"[" &amp; TEXT(D_low_2.5!I266,"0.00E+00") &amp; ", " &amp; TEXT(D_high_97.5!I266,"0.00E+00") &amp; "]"</f>
        <v>[6.94E-10, 2.77E-09]</v>
      </c>
      <c r="L151" s="2" t="str">
        <f>"[" &amp; TEXT(D_low_2.5!J266,"0.00E+00") &amp; ", " &amp; TEXT(D_high_97.5!J266,"0.00E+00") &amp; "]"</f>
        <v>[1.04E-09, 3.76E-09]</v>
      </c>
      <c r="M151" s="2" t="str">
        <f>"[" &amp; TEXT(D_low_2.5!K266,"0.00E+00") &amp; ", " &amp; TEXT(D_high_97.5!K266,"0.00E+00") &amp; "]"</f>
        <v>[9.94E-10, 3.65E-09]</v>
      </c>
      <c r="N151" s="2" t="str">
        <f>"[" &amp; TEXT(D_low_2.5!L266,"0.00E+00") &amp; ", " &amp; TEXT(D_high_97.5!L266,"0.00E+00") &amp; "]"</f>
        <v>[1.18E-09, 4.67E-09]</v>
      </c>
      <c r="O151" s="2" t="str">
        <f>"[" &amp; TEXT(D_low_2.5!M266,"0.00E+00") &amp; ", " &amp; TEXT(D_high_97.5!M266,"0.00E+00") &amp; "]"</f>
        <v>[5.27E-10, 1.93E-09]</v>
      </c>
      <c r="P151" s="2" t="str">
        <f>"[" &amp; TEXT(D_low_2.5!N266,"0.00E+00") &amp; ", " &amp; TEXT(D_high_97.5!N266,"0.00E+00") &amp; "]"</f>
        <v>[4.33E-09, 4.73E-09]</v>
      </c>
      <c r="Q151" s="2" t="str">
        <f>"[" &amp; TEXT(D_low_2.5!O266,"0.00E+00") &amp; ", " &amp; TEXT(D_high_97.5!O266,"0.00E+00") &amp; "]"</f>
        <v>[5.57E-09, 2.49E-08]</v>
      </c>
    </row>
    <row r="152" spans="1:17" x14ac:dyDescent="0.4">
      <c r="A152" s="2">
        <v>333314</v>
      </c>
      <c r="B152" t="str">
        <f>VLOOKUP(A152,产业名称检索表!A:B,2,FALSE)</f>
        <v>Optical instrument and lens manufacturing</v>
      </c>
      <c r="C152" s="2" t="str">
        <f>"[" &amp; TEXT(D_low_2.5!B89,"0.00E+00") &amp; ", " &amp; TEXT(D_high_97.5!B89,"0.00E+00") &amp; "]"</f>
        <v>[2.41E-08, 4.79E-08]</v>
      </c>
      <c r="D152" s="10">
        <f>(D_high_97.5!B89-D_low_2.5!B89)/VLOOKUP(A152,[3]average!$A:$C,3,FALSE)</f>
        <v>0.89812913956860707</v>
      </c>
      <c r="E152" s="2" t="str">
        <f>"[" &amp; TEXT(D_low_2.5!C89,"0.00E+00") &amp; ", " &amp; TEXT(D_high_97.5!C89,"0.00E+00") &amp; "]"</f>
        <v>[4.20E-12, 1.89E-11]</v>
      </c>
      <c r="F152" s="2" t="str">
        <f>"[" &amp; TEXT(D_low_2.5!D89,"0.00E+00") &amp; ", " &amp; TEXT(D_high_97.5!D89,"0.00E+00") &amp; "]"</f>
        <v>[1.59E-10, 5.92E-10]</v>
      </c>
      <c r="G152" s="2" t="str">
        <f>"[" &amp; TEXT(D_low_2.5!E89,"0.00E+00") &amp; ", " &amp; TEXT(D_high_97.5!E89,"0.00E+00") &amp; "]"</f>
        <v>[3.84E-13, 1.62E-12]</v>
      </c>
      <c r="H152" s="2" t="str">
        <f>"[" &amp; TEXT(D_low_2.5!F89,"0.00E+00") &amp; ", " &amp; TEXT(D_high_97.5!F89,"0.00E+00") &amp; "]"</f>
        <v>[5.20E-14, 2.36E-13]</v>
      </c>
      <c r="I152" s="2" t="str">
        <f>"[" &amp; TEXT(D_low_2.5!G89,"0.00E+00") &amp; ", " &amp; TEXT(D_high_97.5!G89,"0.00E+00") &amp; "]"</f>
        <v>[2.91E-13, 1.25E-12]</v>
      </c>
      <c r="J152" s="2" t="str">
        <f>"[" &amp; TEXT(D_low_2.5!H89,"0.00E+00") &amp; ", " &amp; TEXT(D_high_97.5!H89,"0.00E+00") &amp; "]"</f>
        <v>[2.53E-09, 1.14E-08]</v>
      </c>
      <c r="K152" s="2" t="str">
        <f>"[" &amp; TEXT(D_low_2.5!I89,"0.00E+00") &amp; ", " &amp; TEXT(D_high_97.5!I89,"0.00E+00") &amp; "]"</f>
        <v>[1.07E-09, 5.15E-09]</v>
      </c>
      <c r="L152" s="2" t="str">
        <f>"[" &amp; TEXT(D_low_2.5!J89,"0.00E+00") &amp; ", " &amp; TEXT(D_high_97.5!J89,"0.00E+00") &amp; "]"</f>
        <v>[1.49E-09, 5.90E-09]</v>
      </c>
      <c r="M152" s="2" t="str">
        <f>"[" &amp; TEXT(D_low_2.5!K89,"0.00E+00") &amp; ", " &amp; TEXT(D_high_97.5!K89,"0.00E+00") &amp; "]"</f>
        <v>[1.50E-09, 6.47E-09]</v>
      </c>
      <c r="N152" s="2" t="str">
        <f>"[" &amp; TEXT(D_low_2.5!L89,"0.00E+00") &amp; ", " &amp; TEXT(D_high_97.5!L89,"0.00E+00") &amp; "]"</f>
        <v>[1.76E-09, 8.23E-09]</v>
      </c>
      <c r="O152" s="2" t="str">
        <f>"[" &amp; TEXT(D_low_2.5!M89,"0.00E+00") &amp; ", " &amp; TEXT(D_high_97.5!M89,"0.00E+00") &amp; "]"</f>
        <v>[8.08E-10, 3.03E-09]</v>
      </c>
      <c r="P152" s="2" t="str">
        <f>"[" &amp; TEXT(D_low_2.5!N89,"0.00E+00") &amp; ", " &amp; TEXT(D_high_97.5!N89,"0.00E+00") &amp; "]"</f>
        <v>[2.82E-09, 3.03E-09]</v>
      </c>
      <c r="Q152" s="2" t="str">
        <f>"[" &amp; TEXT(D_low_2.5!O89,"0.00E+00") &amp; ", " &amp; TEXT(D_high_97.5!O89,"0.00E+00") &amp; "]"</f>
        <v>[4.15E-09, 2.28E-08]</v>
      </c>
    </row>
    <row r="153" spans="1:17" x14ac:dyDescent="0.4">
      <c r="A153" s="2">
        <v>332114</v>
      </c>
      <c r="B153" t="str">
        <f>VLOOKUP(A153,产业名称检索表!A:B,2,FALSE)</f>
        <v>Custom roll forming</v>
      </c>
      <c r="C153" s="2" t="str">
        <f>"[" &amp; TEXT(D_low_2.5!B63,"0.00E+00") &amp; ", " &amp; TEXT(D_high_97.5!B63,"0.00E+00") &amp; "]"</f>
        <v>[5.46E-08, 1.09E-07]</v>
      </c>
      <c r="D153" s="10">
        <f>(D_high_97.5!B63-D_low_2.5!B63)/VLOOKUP(A153,[3]average!$A:$C,3,FALSE)</f>
        <v>0.89738186941804332</v>
      </c>
      <c r="E153" s="2" t="str">
        <f>"[" &amp; TEXT(D_low_2.5!C63,"0.00E+00") &amp; ", " &amp; TEXT(D_high_97.5!C63,"0.00E+00") &amp; "]"</f>
        <v>[8.90E-12, 4.58E-11]</v>
      </c>
      <c r="F153" s="2" t="str">
        <f>"[" &amp; TEXT(D_low_2.5!D63,"0.00E+00") &amp; ", " &amp; TEXT(D_high_97.5!D63,"0.00E+00") &amp; "]"</f>
        <v>[4.29E-10, 1.68E-09]</v>
      </c>
      <c r="G153" s="2" t="str">
        <f>"[" &amp; TEXT(D_low_2.5!E63,"0.00E+00") &amp; ", " &amp; TEXT(D_high_97.5!E63,"0.00E+00") &amp; "]"</f>
        <v>[1.02E-12, 4.35E-12]</v>
      </c>
      <c r="H153" s="2" t="str">
        <f>"[" &amp; TEXT(D_low_2.5!F63,"0.00E+00") &amp; ", " &amp; TEXT(D_high_97.5!F63,"0.00E+00") &amp; "]"</f>
        <v>[1.84E-13, 8.06E-13]</v>
      </c>
      <c r="I153" s="2" t="str">
        <f>"[" &amp; TEXT(D_low_2.5!G63,"0.00E+00") &amp; ", " &amp; TEXT(D_high_97.5!G63,"0.00E+00") &amp; "]"</f>
        <v>[1.73E-12, 1.11E-11]</v>
      </c>
      <c r="J153" s="2" t="str">
        <f>"[" &amp; TEXT(D_low_2.5!H63,"0.00E+00") &amp; ", " &amp; TEXT(D_high_97.5!H63,"0.00E+00") &amp; "]"</f>
        <v>[1.04E-08, 4.83E-08]</v>
      </c>
      <c r="K153" s="2" t="str">
        <f>"[" &amp; TEXT(D_low_2.5!I63,"0.00E+00") &amp; ", " &amp; TEXT(D_high_97.5!I63,"0.00E+00") &amp; "]"</f>
        <v>[2.19E-09, 9.24E-09]</v>
      </c>
      <c r="L153" s="2" t="str">
        <f>"[" &amp; TEXT(D_low_2.5!J63,"0.00E+00") &amp; ", " &amp; TEXT(D_high_97.5!J63,"0.00E+00") &amp; "]"</f>
        <v>[3.30E-09, 1.29E-08]</v>
      </c>
      <c r="M153" s="2" t="str">
        <f>"[" &amp; TEXT(D_low_2.5!K63,"0.00E+00") &amp; ", " &amp; TEXT(D_high_97.5!K63,"0.00E+00") &amp; "]"</f>
        <v>[3.13E-09, 1.16E-08]</v>
      </c>
      <c r="N153" s="2" t="str">
        <f>"[" &amp; TEXT(D_low_2.5!L63,"0.00E+00") &amp; ", " &amp; TEXT(D_high_97.5!L63,"0.00E+00") &amp; "]"</f>
        <v>[3.72E-09, 1.54E-08]</v>
      </c>
      <c r="O153" s="2" t="str">
        <f>"[" &amp; TEXT(D_low_2.5!M63,"0.00E+00") &amp; ", " &amp; TEXT(D_high_97.5!M63,"0.00E+00") &amp; "]"</f>
        <v>[1.66E-09, 6.02E-09]</v>
      </c>
      <c r="P153" s="2" t="str">
        <f>"[" &amp; TEXT(D_low_2.5!N63,"0.00E+00") &amp; ", " &amp; TEXT(D_high_97.5!N63,"0.00E+00") &amp; "]"</f>
        <v>[3.54E-09, 3.85E-09]</v>
      </c>
      <c r="Q153" s="2" t="str">
        <f>"[" &amp; TEXT(D_low_2.5!O63,"0.00E+00") &amp; ", " &amp; TEXT(D_high_97.5!O63,"0.00E+00") &amp; "]"</f>
        <v>[9.29E-09, 3.83E-08]</v>
      </c>
    </row>
    <row r="154" spans="1:17" x14ac:dyDescent="0.4">
      <c r="A154" s="2">
        <v>334610</v>
      </c>
      <c r="B154" t="str">
        <f>VLOOKUP(A154,产业名称检索表!A:B,2,FALSE)</f>
        <v>Manufacturing and reproducing magnetic and optical media</v>
      </c>
      <c r="C154" s="2" t="str">
        <f>"[" &amp; TEXT(D_low_2.5!B130,"0.00E+00") &amp; ", " &amp; TEXT(D_high_97.5!B130,"0.00E+00") &amp; "]"</f>
        <v>[1.02E-07, 2.02E-07]</v>
      </c>
      <c r="D154" s="10">
        <f>(D_high_97.5!B130-D_low_2.5!B130)/VLOOKUP(A154,[3]average!$A:$C,3,FALSE)</f>
        <v>0.89534165937556642</v>
      </c>
      <c r="E154" s="2" t="str">
        <f>"[" &amp; TEXT(D_low_2.5!C130,"0.00E+00") &amp; ", " &amp; TEXT(D_high_97.5!C130,"0.00E+00") &amp; "]"</f>
        <v>[1.93E-11, 1.40E-10]</v>
      </c>
      <c r="F154" s="2" t="str">
        <f>"[" &amp; TEXT(D_low_2.5!D130,"0.00E+00") &amp; ", " &amp; TEXT(D_high_97.5!D130,"0.00E+00") &amp; "]"</f>
        <v>[1.10E-09, 6.24E-09]</v>
      </c>
      <c r="G154" s="2" t="str">
        <f>"[" &amp; TEXT(D_low_2.5!E130,"0.00E+00") &amp; ", " &amp; TEXT(D_high_97.5!E130,"0.00E+00") &amp; "]"</f>
        <v>[2.93E-12, 1.76E-11]</v>
      </c>
      <c r="H154" s="2" t="str">
        <f>"[" &amp; TEXT(D_low_2.5!F130,"0.00E+00") &amp; ", " &amp; TEXT(D_high_97.5!F130,"0.00E+00") &amp; "]"</f>
        <v>[4.88E-13, 2.21E-12]</v>
      </c>
      <c r="I154" s="2" t="str">
        <f>"[" &amp; TEXT(D_low_2.5!G130,"0.00E+00") &amp; ", " &amp; TEXT(D_high_97.5!G130,"0.00E+00") &amp; "]"</f>
        <v>[1.97E-12, 1.20E-11]</v>
      </c>
      <c r="J154" s="2" t="str">
        <f>"[" &amp; TEXT(D_low_2.5!H130,"0.00E+00") &amp; ", " &amp; TEXT(D_high_97.5!H130,"0.00E+00") &amp; "]"</f>
        <v>[9.26E-09, 3.68E-08]</v>
      </c>
      <c r="K154" s="2" t="str">
        <f>"[" &amp; TEXT(D_low_2.5!I130,"0.00E+00") &amp; ", " &amp; TEXT(D_high_97.5!I130,"0.00E+00") &amp; "]"</f>
        <v>[5.17E-09, 2.50E-08]</v>
      </c>
      <c r="L154" s="2" t="str">
        <f>"[" &amp; TEXT(D_low_2.5!J130,"0.00E+00") &amp; ", " &amp; TEXT(D_high_97.5!J130,"0.00E+00") &amp; "]"</f>
        <v>[6.18E-09, 2.25E-08]</v>
      </c>
      <c r="M154" s="2" t="str">
        <f>"[" &amp; TEXT(D_low_2.5!K130,"0.00E+00") &amp; ", " &amp; TEXT(D_high_97.5!K130,"0.00E+00") &amp; "]"</f>
        <v>[5.62E-09, 2.03E-08]</v>
      </c>
      <c r="N154" s="2" t="str">
        <f>"[" &amp; TEXT(D_low_2.5!L130,"0.00E+00") &amp; ", " &amp; TEXT(D_high_97.5!L130,"0.00E+00") &amp; "]"</f>
        <v>[6.40E-09, 2.60E-08]</v>
      </c>
      <c r="O154" s="2" t="str">
        <f>"[" &amp; TEXT(D_low_2.5!M130,"0.00E+00") &amp; ", " &amp; TEXT(D_high_97.5!M130,"0.00E+00") &amp; "]"</f>
        <v>[4.48E-09, 2.04E-08]</v>
      </c>
      <c r="P154" s="2" t="str">
        <f>"[" &amp; TEXT(D_low_2.5!N130,"0.00E+00") &amp; ", " &amp; TEXT(D_high_97.5!N130,"0.00E+00") &amp; "]"</f>
        <v>[1.71E-08, 1.88E-08]</v>
      </c>
      <c r="Q154" s="2" t="str">
        <f>"[" &amp; TEXT(D_low_2.5!O130,"0.00E+00") &amp; ", " &amp; TEXT(D_high_97.5!O130,"0.00E+00") &amp; "]"</f>
        <v>[1.50E-08, 9.85E-08]</v>
      </c>
    </row>
    <row r="155" spans="1:17" x14ac:dyDescent="0.4">
      <c r="A155" s="2">
        <v>322230</v>
      </c>
      <c r="B155" t="str">
        <f>VLOOKUP(A155,产业名称检索表!A:B,2,FALSE)</f>
        <v>Stationery product manufacturing</v>
      </c>
      <c r="C155" s="2" t="str">
        <f>"[" &amp; TEXT(D_low_2.5!B234,"0.00E+00") &amp; ", " &amp; TEXT(D_high_97.5!B234,"0.00E+00") &amp; "]"</f>
        <v>[2.87E-08, 5.76E-08]</v>
      </c>
      <c r="D155" s="10">
        <f>(D_high_97.5!B234-D_low_2.5!B234)/VLOOKUP(A155,[3]average!$A:$C,3,FALSE)</f>
        <v>0.89275041827848756</v>
      </c>
      <c r="E155" s="2" t="str">
        <f>"[" &amp; TEXT(D_low_2.5!C234,"0.00E+00") &amp; ", " &amp; TEXT(D_high_97.5!C234,"0.00E+00") &amp; "]"</f>
        <v>[7.74E-12, 3.31E-11]</v>
      </c>
      <c r="F155" s="2" t="str">
        <f>"[" &amp; TEXT(D_low_2.5!D234,"0.00E+00") &amp; ", " &amp; TEXT(D_high_97.5!D234,"0.00E+00") &amp; "]"</f>
        <v>[4.97E-10, 2.10E-09]</v>
      </c>
      <c r="G155" s="2" t="str">
        <f>"[" &amp; TEXT(D_low_2.5!E234,"0.00E+00") &amp; ", " &amp; TEXT(D_high_97.5!E234,"0.00E+00") &amp; "]"</f>
        <v>[2.02E-12, 8.40E-12]</v>
      </c>
      <c r="H155" s="2" t="str">
        <f>"[" &amp; TEXT(D_low_2.5!F234,"0.00E+00") &amp; ", " &amp; TEXT(D_high_97.5!F234,"0.00E+00") &amp; "]"</f>
        <v>[2.21E-13, 2.24E-12]</v>
      </c>
      <c r="I155" s="2" t="str">
        <f>"[" &amp; TEXT(D_low_2.5!G234,"0.00E+00") &amp; ", " &amp; TEXT(D_high_97.5!G234,"0.00E+00") &amp; "]"</f>
        <v>[4.35E-13, 2.97E-12]</v>
      </c>
      <c r="J155" s="2" t="str">
        <f>"[" &amp; TEXT(D_low_2.5!H234,"0.00E+00") &amp; ", " &amp; TEXT(D_high_97.5!H234,"0.00E+00") &amp; "]"</f>
        <v>[1.72E-09, 6.75E-09]</v>
      </c>
      <c r="K155" s="2" t="str">
        <f>"[" &amp; TEXT(D_low_2.5!I234,"0.00E+00") &amp; ", " &amp; TEXT(D_high_97.5!I234,"0.00E+00") &amp; "]"</f>
        <v>[7.11E-10, 2.89E-09]</v>
      </c>
      <c r="L155" s="2" t="str">
        <f>"[" &amp; TEXT(D_low_2.5!J234,"0.00E+00") &amp; ", " &amp; TEXT(D_high_97.5!J234,"0.00E+00") &amp; "]"</f>
        <v>[1.08E-09, 3.95E-09]</v>
      </c>
      <c r="M155" s="2" t="str">
        <f>"[" &amp; TEXT(D_low_2.5!K234,"0.00E+00") &amp; ", " &amp; TEXT(D_high_97.5!K234,"0.00E+00") &amp; "]"</f>
        <v>[1.04E-09, 3.79E-09]</v>
      </c>
      <c r="N155" s="2" t="str">
        <f>"[" &amp; TEXT(D_low_2.5!L234,"0.00E+00") &amp; ", " &amp; TEXT(D_high_97.5!L234,"0.00E+00") &amp; "]"</f>
        <v>[1.22E-09, 4.80E-09]</v>
      </c>
      <c r="O155" s="2" t="str">
        <f>"[" &amp; TEXT(D_low_2.5!M234,"0.00E+00") &amp; ", " &amp; TEXT(D_high_97.5!M234,"0.00E+00") &amp; "]"</f>
        <v>[5.46E-10, 2.02E-09]</v>
      </c>
      <c r="P155" s="2" t="str">
        <f>"[" &amp; TEXT(D_low_2.5!N234,"0.00E+00") &amp; ", " &amp; TEXT(D_high_97.5!N234,"0.00E+00") &amp; "]"</f>
        <v>[7.56E-09, 8.10E-09]</v>
      </c>
      <c r="Q155" s="2" t="str">
        <f>"[" &amp; TEXT(D_low_2.5!O234,"0.00E+00") &amp; ", " &amp; TEXT(D_high_97.5!O234,"0.00E+00") &amp; "]"</f>
        <v>[7.83E-09, 3.46E-08]</v>
      </c>
    </row>
    <row r="156" spans="1:17" x14ac:dyDescent="0.4">
      <c r="A156" s="2">
        <v>331510</v>
      </c>
      <c r="B156" t="str">
        <f>VLOOKUP(A156,产业名称检索表!A:B,2,FALSE)</f>
        <v>Ferrous metal foundries</v>
      </c>
      <c r="C156" s="2" t="str">
        <f>"[" &amp; TEXT(D_low_2.5!B61,"0.00E+00") &amp; ", " &amp; TEXT(D_high_97.5!B61,"0.00E+00") &amp; "]"</f>
        <v>[8.14E-08, 1.62E-07]</v>
      </c>
      <c r="D156" s="10">
        <f>(D_high_97.5!B61-D_low_2.5!B61)/VLOOKUP(A156,[3]average!$A:$C,3,FALSE)</f>
        <v>0.88791881126958516</v>
      </c>
      <c r="E156" s="2" t="str">
        <f>"[" &amp; TEXT(D_low_2.5!C61,"0.00E+00") &amp; ", " &amp; TEXT(D_high_97.5!C61,"0.00E+00") &amp; "]"</f>
        <v>[1.89E-11, 6.82E-11]</v>
      </c>
      <c r="F156" s="2" t="str">
        <f>"[" &amp; TEXT(D_low_2.5!D61,"0.00E+00") &amp; ", " &amp; TEXT(D_high_97.5!D61,"0.00E+00") &amp; "]"</f>
        <v>[1.45E-09, 5.56E-09]</v>
      </c>
      <c r="G156" s="2" t="str">
        <f>"[" &amp; TEXT(D_low_2.5!E61,"0.00E+00") &amp; ", " &amp; TEXT(D_high_97.5!E61,"0.00E+00") &amp; "]"</f>
        <v>[2.06E-12, 7.53E-12]</v>
      </c>
      <c r="H156" s="2" t="str">
        <f>"[" &amp; TEXT(D_low_2.5!F61,"0.00E+00") &amp; ", " &amp; TEXT(D_high_97.5!F61,"0.00E+00") &amp; "]"</f>
        <v>[1.10E-13, 5.24E-13]</v>
      </c>
      <c r="I156" s="2" t="str">
        <f>"[" &amp; TEXT(D_low_2.5!G61,"0.00E+00") &amp; ", " &amp; TEXT(D_high_97.5!G61,"0.00E+00") &amp; "]"</f>
        <v>[1.13E-12, 4.82E-12]</v>
      </c>
      <c r="J156" s="2" t="str">
        <f>"[" &amp; TEXT(D_low_2.5!H61,"0.00E+00") &amp; ", " &amp; TEXT(D_high_97.5!H61,"0.00E+00") &amp; "]"</f>
        <v>[2.07E-08, 8.38E-08]</v>
      </c>
      <c r="K156" s="2" t="str">
        <f>"[" &amp; TEXT(D_low_2.5!I61,"0.00E+00") &amp; ", " &amp; TEXT(D_high_97.5!I61,"0.00E+00") &amp; "]"</f>
        <v>[1.05E-09, 4.44E-09]</v>
      </c>
      <c r="L156" s="2" t="str">
        <f>"[" &amp; TEXT(D_low_2.5!J61,"0.00E+00") &amp; ", " &amp; TEXT(D_high_97.5!J61,"0.00E+00") &amp; "]"</f>
        <v>[2.28E-09, 9.54E-09]</v>
      </c>
      <c r="M156" s="2" t="str">
        <f>"[" &amp; TEXT(D_low_2.5!K61,"0.00E+00") &amp; ", " &amp; TEXT(D_high_97.5!K61,"0.00E+00") &amp; "]"</f>
        <v>[5.84E-09, 2.52E-08]</v>
      </c>
      <c r="N156" s="2" t="str">
        <f>"[" &amp; TEXT(D_low_2.5!L61,"0.00E+00") &amp; ", " &amp; TEXT(D_high_97.5!L61,"0.00E+00") &amp; "]"</f>
        <v>[1.77E-09, 7.16E-09]</v>
      </c>
      <c r="O156" s="2" t="str">
        <f>"[" &amp; TEXT(D_low_2.5!M61,"0.00E+00") &amp; ", " &amp; TEXT(D_high_97.5!M61,"0.00E+00") &amp; "]"</f>
        <v>[1.68E-09, 6.82E-09]</v>
      </c>
      <c r="P156" s="2" t="str">
        <f>"[" &amp; TEXT(D_low_2.5!N61,"0.00E+00") &amp; ", " &amp; TEXT(D_high_97.5!N61,"0.00E+00") &amp; "]"</f>
        <v>[7.99E-09, 8.52E-09]</v>
      </c>
      <c r="Q156" s="2" t="str">
        <f>"[" &amp; TEXT(D_low_2.5!O61,"0.00E+00") &amp; ", " &amp; TEXT(D_high_97.5!O61,"0.00E+00") &amp; "]"</f>
        <v>[1.62E-08, 6.09E-08]</v>
      </c>
    </row>
    <row r="157" spans="1:17" x14ac:dyDescent="0.4">
      <c r="A157" s="2">
        <v>336120</v>
      </c>
      <c r="B157" t="str">
        <f>VLOOKUP(A157,产业名称检索表!A:B,2,FALSE)</f>
        <v>Heavy duty truck manufacturing</v>
      </c>
      <c r="C157" s="2" t="str">
        <f>"[" &amp; TEXT(D_low_2.5!B150,"0.00E+00") &amp; ", " &amp; TEXT(D_high_97.5!B150,"0.00E+00") &amp; "]"</f>
        <v>[5.62E-09, 1.12E-08]</v>
      </c>
      <c r="D157" s="10">
        <f>(D_high_97.5!B150-D_low_2.5!B150)/VLOOKUP(A157,[3]average!$A:$C,3,FALSE)</f>
        <v>0.8868211138405101</v>
      </c>
      <c r="E157" s="2" t="str">
        <f>"[" &amp; TEXT(D_low_2.5!C150,"0.00E+00") &amp; ", " &amp; TEXT(D_high_97.5!C150,"0.00E+00") &amp; "]"</f>
        <v>[1.68E-12, 7.16E-12]</v>
      </c>
      <c r="F157" s="2" t="str">
        <f>"[" &amp; TEXT(D_low_2.5!D150,"0.00E+00") &amp; ", " &amp; TEXT(D_high_97.5!D150,"0.00E+00") &amp; "]"</f>
        <v>[7.23E-11, 3.31E-10]</v>
      </c>
      <c r="G157" s="2" t="str">
        <f>"[" &amp; TEXT(D_low_2.5!E150,"0.00E+00") &amp; ", " &amp; TEXT(D_high_97.5!E150,"0.00E+00") &amp; "]"</f>
        <v>[1.52E-13, 5.90E-13]</v>
      </c>
      <c r="H157" s="2" t="str">
        <f>"[" &amp; TEXT(D_low_2.5!F150,"0.00E+00") &amp; ", " &amp; TEXT(D_high_97.5!F150,"0.00E+00") &amp; "]"</f>
        <v>[3.33E-14, 1.64E-13]</v>
      </c>
      <c r="I157" s="2" t="str">
        <f>"[" &amp; TEXT(D_low_2.5!G150,"0.00E+00") &amp; ", " &amp; TEXT(D_high_97.5!G150,"0.00E+00") &amp; "]"</f>
        <v>[1.24E-13, 5.25E-13]</v>
      </c>
      <c r="J157" s="2" t="str">
        <f>"[" &amp; TEXT(D_low_2.5!H150,"0.00E+00") &amp; ", " &amp; TEXT(D_high_97.5!H150,"0.00E+00") &amp; "]"</f>
        <v>[3.45E-10, 1.38E-09]</v>
      </c>
      <c r="K157" s="2" t="str">
        <f>"[" &amp; TEXT(D_low_2.5!I150,"0.00E+00") &amp; ", " &amp; TEXT(D_high_97.5!I150,"0.00E+00") &amp; "]"</f>
        <v>[1.41E-10, 5.81E-10]</v>
      </c>
      <c r="L157" s="2" t="str">
        <f>"[" &amp; TEXT(D_low_2.5!J150,"0.00E+00") &amp; ", " &amp; TEXT(D_high_97.5!J150,"0.00E+00") &amp; "]"</f>
        <v>[2.14E-10, 8.00E-10]</v>
      </c>
      <c r="M157" s="2" t="str">
        <f>"[" &amp; TEXT(D_low_2.5!K150,"0.00E+00") &amp; ", " &amp; TEXT(D_high_97.5!K150,"0.00E+00") &amp; "]"</f>
        <v>[4.44E-10, 2.51E-09]</v>
      </c>
      <c r="N157" s="2" t="str">
        <f>"[" &amp; TEXT(D_low_2.5!L150,"0.00E+00") &amp; ", " &amp; TEXT(D_high_97.5!L150,"0.00E+00") &amp; "]"</f>
        <v>[2.50E-10, 1.00E-09]</v>
      </c>
      <c r="O157" s="2" t="str">
        <f>"[" &amp; TEXT(D_low_2.5!M150,"0.00E+00") &amp; ", " &amp; TEXT(D_high_97.5!M150,"0.00E+00") &amp; "]"</f>
        <v>[2.32E-10, 1.45E-09]</v>
      </c>
      <c r="P157" s="2" t="str">
        <f>"[" &amp; TEXT(D_low_2.5!N150,"0.00E+00") &amp; ", " &amp; TEXT(D_high_97.5!N150,"0.00E+00") &amp; "]"</f>
        <v>[9.86E-10, 1.06E-09]</v>
      </c>
      <c r="Q157" s="2" t="str">
        <f>"[" &amp; TEXT(D_low_2.5!O150,"0.00E+00") &amp; ", " &amp; TEXT(D_high_97.5!O150,"0.00E+00") &amp; "]"</f>
        <v>[1.27E-09, 5.79E-09]</v>
      </c>
    </row>
    <row r="158" spans="1:17" x14ac:dyDescent="0.4">
      <c r="A158" s="2" t="s">
        <v>26</v>
      </c>
      <c r="B158" t="str">
        <f>VLOOKUP(A158,产业名称检索表!A:B,2,FALSE)</f>
        <v>Other household nonupholstered furniture</v>
      </c>
      <c r="C158" s="2" t="str">
        <f>"[" &amp; TEXT(D_low_2.5!B177,"0.00E+00") &amp; ", " &amp; TEXT(D_high_97.5!B177,"0.00E+00") &amp; "]"</f>
        <v>[1.51E-07, 2.99E-07]</v>
      </c>
      <c r="D158" s="10">
        <f>(D_high_97.5!B177-D_low_2.5!B177)/VLOOKUP(A158,[3]average!$A:$C,3,FALSE)</f>
        <v>0.88486490645727289</v>
      </c>
      <c r="E158" s="2" t="str">
        <f>"[" &amp; TEXT(D_low_2.5!C177,"0.00E+00") &amp; ", " &amp; TEXT(D_high_97.5!C177,"0.00E+00") &amp; "]"</f>
        <v>[3.99E-11, 1.72E-10]</v>
      </c>
      <c r="F158" s="2" t="str">
        <f>"[" &amp; TEXT(D_low_2.5!D177,"0.00E+00") &amp; ", " &amp; TEXT(D_high_97.5!D177,"0.00E+00") &amp; "]"</f>
        <v>[1.72E-09, 7.74E-09]</v>
      </c>
      <c r="G158" s="2" t="str">
        <f>"[" &amp; TEXT(D_low_2.5!E177,"0.00E+00") &amp; ", " &amp; TEXT(D_high_97.5!E177,"0.00E+00") &amp; "]"</f>
        <v>[4.06E-12, 2.07E-11]</v>
      </c>
      <c r="H158" s="2" t="str">
        <f>"[" &amp; TEXT(D_low_2.5!F177,"0.00E+00") &amp; ", " &amp; TEXT(D_high_97.5!F177,"0.00E+00") &amp; "]"</f>
        <v>[6.29E-13, 2.63E-12]</v>
      </c>
      <c r="I158" s="2" t="str">
        <f>"[" &amp; TEXT(D_low_2.5!G177,"0.00E+00") &amp; ", " &amp; TEXT(D_high_97.5!G177,"0.00E+00") &amp; "]"</f>
        <v>[3.08E-12, 1.52E-11]</v>
      </c>
      <c r="J158" s="2" t="str">
        <f>"[" &amp; TEXT(D_low_2.5!H177,"0.00E+00") &amp; ", " &amp; TEXT(D_high_97.5!H177,"0.00E+00") &amp; "]"</f>
        <v>[1.17E-08, 4.74E-08]</v>
      </c>
      <c r="K158" s="2" t="str">
        <f>"[" &amp; TEXT(D_low_2.5!I177,"0.00E+00") &amp; ", " &amp; TEXT(D_high_97.5!I177,"0.00E+00") &amp; "]"</f>
        <v>[5.67E-09, 3.03E-08]</v>
      </c>
      <c r="L158" s="2" t="str">
        <f>"[" &amp; TEXT(D_low_2.5!J177,"0.00E+00") &amp; ", " &amp; TEXT(D_high_97.5!J177,"0.00E+00") &amp; "]"</f>
        <v>[6.26E-09, 2.72E-08]</v>
      </c>
      <c r="M158" s="2" t="str">
        <f>"[" &amp; TEXT(D_low_2.5!K177,"0.00E+00") &amp; ", " &amp; TEXT(D_high_97.5!K177,"0.00E+00") &amp; "]"</f>
        <v>[7.32E-09, 2.85E-08]</v>
      </c>
      <c r="N158" s="2" t="str">
        <f>"[" &amp; TEXT(D_low_2.5!L177,"0.00E+00") &amp; ", " &amp; TEXT(D_high_97.5!L177,"0.00E+00") &amp; "]"</f>
        <v>[9.24E-09, 3.72E-08]</v>
      </c>
      <c r="O158" s="2" t="str">
        <f>"[" &amp; TEXT(D_low_2.5!M177,"0.00E+00") &amp; ", " &amp; TEXT(D_high_97.5!M177,"0.00E+00") &amp; "]"</f>
        <v>[6.03E-09, 2.63E-08]</v>
      </c>
      <c r="P158" s="2" t="str">
        <f>"[" &amp; TEXT(D_low_2.5!N177,"0.00E+00") &amp; ", " &amp; TEXT(D_high_97.5!N177,"0.00E+00") &amp; "]"</f>
        <v>[3.35E-08, 3.64E-08]</v>
      </c>
      <c r="Q158" s="2" t="str">
        <f>"[" &amp; TEXT(D_low_2.5!O177,"0.00E+00") &amp; ", " &amp; TEXT(D_high_97.5!O177,"0.00E+00") &amp; "]"</f>
        <v>[2.83E-08, 1.55E-07]</v>
      </c>
    </row>
    <row r="159" spans="1:17" x14ac:dyDescent="0.4">
      <c r="A159" s="2">
        <v>325413</v>
      </c>
      <c r="B159" t="str">
        <f>VLOOKUP(A159,产业名称检索表!A:B,2,FALSE)</f>
        <v>In-vitro diagnostic substance manufacturing</v>
      </c>
      <c r="C159" s="2" t="str">
        <f>"[" &amp; TEXT(D_low_2.5!B252,"0.00E+00") &amp; ", " &amp; TEXT(D_high_97.5!B252,"0.00E+00") &amp; "]"</f>
        <v>[9.33E-09, 1.85E-08]</v>
      </c>
      <c r="D159" s="10">
        <f>(D_high_97.5!B252-D_low_2.5!B252)/VLOOKUP(A159,[3]average!$A:$C,3,FALSE)</f>
        <v>0.88415379889928358</v>
      </c>
      <c r="E159" s="2" t="str">
        <f>"[" &amp; TEXT(D_low_2.5!C252,"0.00E+00") &amp; ", " &amp; TEXT(D_high_97.5!C252,"0.00E+00") &amp; "]"</f>
        <v>[4.04E-12, 3.47E-11]</v>
      </c>
      <c r="F159" s="2" t="str">
        <f>"[" &amp; TEXT(D_low_2.5!D252,"0.00E+00") &amp; ", " &amp; TEXT(D_high_97.5!D252,"0.00E+00") &amp; "]"</f>
        <v>[6.63E-11, 2.84E-10]</v>
      </c>
      <c r="G159" s="2" t="str">
        <f>"[" &amp; TEXT(D_low_2.5!E252,"0.00E+00") &amp; ", " &amp; TEXT(D_high_97.5!E252,"0.00E+00") &amp; "]"</f>
        <v>[1.58E-13, 6.91E-13]</v>
      </c>
      <c r="H159" s="2" t="str">
        <f>"[" &amp; TEXT(D_low_2.5!F252,"0.00E+00") &amp; ", " &amp; TEXT(D_high_97.5!F252,"0.00E+00") &amp; "]"</f>
        <v>[1.73E-14, 8.24E-14]</v>
      </c>
      <c r="I159" s="2" t="str">
        <f>"[" &amp; TEXT(D_low_2.5!G252,"0.00E+00") &amp; ", " &amp; TEXT(D_high_97.5!G252,"0.00E+00") &amp; "]"</f>
        <v>[1.80E-13, 8.29E-13]</v>
      </c>
      <c r="J159" s="2" t="str">
        <f>"[" &amp; TEXT(D_low_2.5!H252,"0.00E+00") &amp; ", " &amp; TEXT(D_high_97.5!H252,"0.00E+00") &amp; "]"</f>
        <v>[1.13E-09, 6.28E-09]</v>
      </c>
      <c r="K159" s="2" t="str">
        <f>"[" &amp; TEXT(D_low_2.5!I252,"0.00E+00") &amp; ", " &amp; TEXT(D_high_97.5!I252,"0.00E+00") &amp; "]"</f>
        <v>[4.92E-10, 2.97E-09]</v>
      </c>
      <c r="L159" s="2" t="str">
        <f>"[" &amp; TEXT(D_low_2.5!J252,"0.00E+00") &amp; ", " &amp; TEXT(D_high_97.5!J252,"0.00E+00") &amp; "]"</f>
        <v>[6.40E-10, 2.94E-09]</v>
      </c>
      <c r="M159" s="2" t="str">
        <f>"[" &amp; TEXT(D_low_2.5!K252,"0.00E+00") &amp; ", " &amp; TEXT(D_high_97.5!K252,"0.00E+00") &amp; "]"</f>
        <v>[6.60E-10, 3.74E-09]</v>
      </c>
      <c r="N159" s="2" t="str">
        <f>"[" &amp; TEXT(D_low_2.5!L252,"0.00E+00") &amp; ", " &amp; TEXT(D_high_97.5!L252,"0.00E+00") &amp; "]"</f>
        <v>[9.26E-10, 5.18E-09]</v>
      </c>
      <c r="O159" s="2" t="str">
        <f>"[" &amp; TEXT(D_low_2.5!M252,"0.00E+00") &amp; ", " &amp; TEXT(D_high_97.5!M252,"0.00E+00") &amp; "]"</f>
        <v>[3.33E-10, 1.53E-09]</v>
      </c>
      <c r="P159" s="2" t="str">
        <f>"[" &amp; TEXT(D_low_2.5!N252,"0.00E+00") &amp; ", " &amp; TEXT(D_high_97.5!N252,"0.00E+00") &amp; "]"</f>
        <v>[1.03E-09, 1.11E-09]</v>
      </c>
      <c r="Q159" s="2" t="str">
        <f>"[" &amp; TEXT(D_low_2.5!O252,"0.00E+00") &amp; ", " &amp; TEXT(D_high_97.5!O252,"0.00E+00") &amp; "]"</f>
        <v>[7.34E-10, 3.57E-09]</v>
      </c>
    </row>
    <row r="160" spans="1:17" x14ac:dyDescent="0.4">
      <c r="A160" s="2">
        <v>321100</v>
      </c>
      <c r="B160" t="str">
        <f>VLOOKUP(A160,产业名称检索表!A:B,2,FALSE)</f>
        <v>Sawmills and wood preservation</v>
      </c>
      <c r="C160" s="2" t="str">
        <f>"[" &amp; TEXT(D_low_2.5!B38,"0.00E+00") &amp; ", " &amp; TEXT(D_high_97.5!B38,"0.00E+00") &amp; "]"</f>
        <v>[7.24E-08, 1.45E-07]</v>
      </c>
      <c r="D160" s="10">
        <f>(D_high_97.5!B38-D_low_2.5!B38)/VLOOKUP(A160,[3]average!$A:$C,3,FALSE)</f>
        <v>0.88291658808582152</v>
      </c>
      <c r="E160" s="2" t="str">
        <f>"[" &amp; TEXT(D_low_2.5!C38,"0.00E+00") &amp; ", " &amp; TEXT(D_high_97.5!C38,"0.00E+00") &amp; "]"</f>
        <v>[1.99E-11, 7.02E-11]</v>
      </c>
      <c r="F160" s="2" t="str">
        <f>"[" &amp; TEXT(D_low_2.5!D38,"0.00E+00") &amp; ", " &amp; TEXT(D_high_97.5!D38,"0.00E+00") &amp; "]"</f>
        <v>[1.77E-09, 6.05E-09]</v>
      </c>
      <c r="G160" s="2" t="str">
        <f>"[" &amp; TEXT(D_low_2.5!E38,"0.00E+00") &amp; ", " &amp; TEXT(D_high_97.5!E38,"0.00E+00") &amp; "]"</f>
        <v>[3.17E-12, 1.18E-11]</v>
      </c>
      <c r="H160" s="2" t="str">
        <f>"[" &amp; TEXT(D_low_2.5!F38,"0.00E+00") &amp; ", " &amp; TEXT(D_high_97.5!F38,"0.00E+00") &amp; "]"</f>
        <v>[8.37E-13, 3.20E-12]</v>
      </c>
      <c r="I160" s="2" t="str">
        <f>"[" &amp; TEXT(D_low_2.5!G38,"0.00E+00") &amp; ", " &amp; TEXT(D_high_97.5!G38,"0.00E+00") &amp; "]"</f>
        <v>[1.94E-12, 7.64E-12]</v>
      </c>
      <c r="J160" s="2" t="str">
        <f>"[" &amp; TEXT(D_low_2.5!H38,"0.00E+00") &amp; ", " &amp; TEXT(D_high_97.5!H38,"0.00E+00") &amp; "]"</f>
        <v>[5.01E-09, 2.85E-08]</v>
      </c>
      <c r="K160" s="2" t="str">
        <f>"[" &amp; TEXT(D_low_2.5!I38,"0.00E+00") &amp; ", " &amp; TEXT(D_high_97.5!I38,"0.00E+00") &amp; "]"</f>
        <v>[4.89E-10, 1.96E-09]</v>
      </c>
      <c r="L160" s="2" t="str">
        <f>"[" &amp; TEXT(D_low_2.5!J38,"0.00E+00") &amp; ", " &amp; TEXT(D_high_97.5!J38,"0.00E+00") &amp; "]"</f>
        <v>[8.91E-09, 3.25E-08]</v>
      </c>
      <c r="M160" s="2" t="str">
        <f>"[" &amp; TEXT(D_low_2.5!K38,"0.00E+00") &amp; ", " &amp; TEXT(D_high_97.5!K38,"0.00E+00") &amp; "]"</f>
        <v>[1.16E-09, 6.33E-09]</v>
      </c>
      <c r="N160" s="2" t="str">
        <f>"[" &amp; TEXT(D_low_2.5!L38,"0.00E+00") &amp; ", " &amp; TEXT(D_high_97.5!L38,"0.00E+00") &amp; "]"</f>
        <v>[7.53E-10, 3.03E-09]</v>
      </c>
      <c r="O160" s="2" t="str">
        <f>"[" &amp; TEXT(D_low_2.5!M38,"0.00E+00") &amp; ", " &amp; TEXT(D_high_97.5!M38,"0.00E+00") &amp; "]"</f>
        <v>[2.28E-09, 9.22E-09]</v>
      </c>
      <c r="P160" s="2" t="str">
        <f>"[" &amp; TEXT(D_low_2.5!N38,"0.00E+00") &amp; ", " &amp; TEXT(D_high_97.5!N38,"0.00E+00") &amp; "]"</f>
        <v>[1.35E-08, 1.44E-08]</v>
      </c>
      <c r="Q160" s="2" t="str">
        <f>"[" &amp; TEXT(D_low_2.5!O38,"0.00E+00") &amp; ", " &amp; TEXT(D_high_97.5!O38,"0.00E+00") &amp; "]"</f>
        <v>[2.07E-08, 8.21E-08]</v>
      </c>
    </row>
    <row r="161" spans="1:17" x14ac:dyDescent="0.4">
      <c r="A161" s="2">
        <v>337110</v>
      </c>
      <c r="B161" t="str">
        <f>VLOOKUP(A161,产业名称检索表!A:B,2,FALSE)</f>
        <v>Wood kitchen cabinet and countertop manufacturing</v>
      </c>
      <c r="C161" s="2" t="str">
        <f>"[" &amp; TEXT(D_low_2.5!B173,"0.00E+00") &amp; ", " &amp; TEXT(D_high_97.5!B173,"0.00E+00") &amp; "]"</f>
        <v>[8.17E-08, 1.64E-07]</v>
      </c>
      <c r="D161" s="10">
        <f>(D_high_97.5!B173-D_low_2.5!B173)/VLOOKUP(A161,[3]average!$A:$C,3,FALSE)</f>
        <v>0.88248748667626375</v>
      </c>
      <c r="E161" s="2" t="str">
        <f>"[" &amp; TEXT(D_low_2.5!C173,"0.00E+00") &amp; ", " &amp; TEXT(D_high_97.5!C173,"0.00E+00") &amp; "]"</f>
        <v>[2.05E-11, 7.16E-11]</v>
      </c>
      <c r="F161" s="2" t="str">
        <f>"[" &amp; TEXT(D_low_2.5!D173,"0.00E+00") &amp; ", " &amp; TEXT(D_high_97.5!D173,"0.00E+00") &amp; "]"</f>
        <v>[2.01E-09, 8.47E-09]</v>
      </c>
      <c r="G161" s="2" t="str">
        <f>"[" &amp; TEXT(D_low_2.5!E173,"0.00E+00") &amp; ", " &amp; TEXT(D_high_97.5!E173,"0.00E+00") &amp; "]"</f>
        <v>[9.32E-12, 3.81E-11]</v>
      </c>
      <c r="H161" s="2" t="str">
        <f>"[" &amp; TEXT(D_low_2.5!F173,"0.00E+00") &amp; ", " &amp; TEXT(D_high_97.5!F173,"0.00E+00") &amp; "]"</f>
        <v>[1.29E-12, 4.83E-12]</v>
      </c>
      <c r="I161" s="2" t="str">
        <f>"[" &amp; TEXT(D_low_2.5!G173,"0.00E+00") &amp; ", " &amp; TEXT(D_high_97.5!G173,"0.00E+00") &amp; "]"</f>
        <v>[4.09E-12, 2.00E-11]</v>
      </c>
      <c r="J161" s="2" t="str">
        <f>"[" &amp; TEXT(D_low_2.5!H173,"0.00E+00") &amp; ", " &amp; TEXT(D_high_97.5!H173,"0.00E+00") &amp; "]"</f>
        <v>[1.20E-09, 4.75E-09]</v>
      </c>
      <c r="K161" s="2" t="str">
        <f>"[" &amp; TEXT(D_low_2.5!I173,"0.00E+00") &amp; ", " &amp; TEXT(D_high_97.5!I173,"0.00E+00") &amp; "]"</f>
        <v>[4.98E-10, 2.00E-09]</v>
      </c>
      <c r="L161" s="2" t="str">
        <f>"[" &amp; TEXT(D_low_2.5!J173,"0.00E+00") &amp; ", " &amp; TEXT(D_high_97.5!J173,"0.00E+00") &amp; "]"</f>
        <v>[8.40E-09, 3.44E-08]</v>
      </c>
      <c r="M161" s="2" t="str">
        <f>"[" &amp; TEXT(D_low_2.5!K173,"0.00E+00") &amp; ", " &amp; TEXT(D_high_97.5!K173,"0.00E+00") &amp; "]"</f>
        <v>[2.82E-09, 1.62E-08]</v>
      </c>
      <c r="N161" s="2" t="str">
        <f>"[" &amp; TEXT(D_low_2.5!L173,"0.00E+00") &amp; ", " &amp; TEXT(D_high_97.5!L173,"0.00E+00") &amp; "]"</f>
        <v>[8.47E-10, 3.34E-09]</v>
      </c>
      <c r="O161" s="2" t="str">
        <f>"[" &amp; TEXT(D_low_2.5!M173,"0.00E+00") &amp; ", " &amp; TEXT(D_high_97.5!M173,"0.00E+00") &amp; "]"</f>
        <v>[2.14E-09, 1.24E-08]</v>
      </c>
      <c r="P161" s="2" t="str">
        <f>"[" &amp; TEXT(D_low_2.5!N173,"0.00E+00") &amp; ", " &amp; TEXT(D_high_97.5!N173,"0.00E+00") &amp; "]"</f>
        <v>[2.18E-08, 2.33E-08]</v>
      </c>
      <c r="Q161" s="2" t="str">
        <f>"[" &amp; TEXT(D_low_2.5!O173,"0.00E+00") &amp; ", " &amp; TEXT(D_high_97.5!O173,"0.00E+00") &amp; "]"</f>
        <v>[2.33E-08, 1.00E-07]</v>
      </c>
    </row>
    <row r="162" spans="1:17" x14ac:dyDescent="0.4">
      <c r="A162" s="2">
        <v>561700</v>
      </c>
      <c r="B162" t="str">
        <f>VLOOKUP(A162,产业名称检索表!A:B,2,FALSE)</f>
        <v>Services to buildings and dwellings</v>
      </c>
      <c r="C162" s="2" t="str">
        <f>"[" &amp; TEXT(D_low_2.5!B347,"0.00E+00") &amp; ", " &amp; TEXT(D_high_97.5!B347,"0.00E+00") &amp; "]"</f>
        <v>[1.22E-07, 2.43E-07]</v>
      </c>
      <c r="D162" s="10">
        <f>(D_high_97.5!B347-D_low_2.5!B347)/VLOOKUP(A162,[3]average!$A:$C,3,FALSE)</f>
        <v>0.87952381530262502</v>
      </c>
      <c r="E162" s="2" t="str">
        <f>"[" &amp; TEXT(D_low_2.5!C347,"0.00E+00") &amp; ", " &amp; TEXT(D_high_97.5!C347,"0.00E+00") &amp; "]"</f>
        <v>[4.86E-11, 1.76E-10]</v>
      </c>
      <c r="F162" s="2" t="str">
        <f>"[" &amp; TEXT(D_low_2.5!D347,"0.00E+00") &amp; ", " &amp; TEXT(D_high_97.5!D347,"0.00E+00") &amp; "]"</f>
        <v>[2.25E-09, 8.38E-09]</v>
      </c>
      <c r="G162" s="2" t="str">
        <f>"[" &amp; TEXT(D_low_2.5!E347,"0.00E+00") &amp; ", " &amp; TEXT(D_high_97.5!E347,"0.00E+00") &amp; "]"</f>
        <v>[7.20E-12, 2.79E-11]</v>
      </c>
      <c r="H162" s="2" t="str">
        <f>"[" &amp; TEXT(D_low_2.5!F347,"0.00E+00") &amp; ", " &amp; TEXT(D_high_97.5!F347,"0.00E+00") &amp; "]"</f>
        <v>[1.41E-12, 5.58E-12]</v>
      </c>
      <c r="I162" s="2" t="str">
        <f>"[" &amp; TEXT(D_low_2.5!G347,"0.00E+00") &amp; ", " &amp; TEXT(D_high_97.5!G347,"0.00E+00") &amp; "]"</f>
        <v>[4.07E-12, 1.75E-11]</v>
      </c>
      <c r="J162" s="2" t="str">
        <f>"[" &amp; TEXT(D_low_2.5!H347,"0.00E+00") &amp; ", " &amp; TEXT(D_high_97.5!H347,"0.00E+00") &amp; "]"</f>
        <v>[4.89E-09, 2.42E-08]</v>
      </c>
      <c r="K162" s="2" t="str">
        <f>"[" &amp; TEXT(D_low_2.5!I347,"0.00E+00") &amp; ", " &amp; TEXT(D_high_97.5!I347,"0.00E+00") &amp; "]"</f>
        <v>[4.92E-09, 2.32E-08]</v>
      </c>
      <c r="L162" s="2" t="str">
        <f>"[" &amp; TEXT(D_low_2.5!J347,"0.00E+00") &amp; ", " &amp; TEXT(D_high_97.5!J347,"0.00E+00") &amp; "]"</f>
        <v>[8.63E-10, 4.80E-09]</v>
      </c>
      <c r="M162" s="2" t="str">
        <f>"[" &amp; TEXT(D_low_2.5!K347,"0.00E+00") &amp; ", " &amp; TEXT(D_high_97.5!K347,"0.00E+00") &amp; "]"</f>
        <v>[8.51E-10, 3.46E-09]</v>
      </c>
      <c r="N162" s="2" t="str">
        <f>"[" &amp; TEXT(D_low_2.5!L347,"0.00E+00") &amp; ", " &amp; TEXT(D_high_97.5!L347,"0.00E+00") &amp; "]"</f>
        <v>[1.48E-09, 9.51E-09]</v>
      </c>
      <c r="O162" s="2" t="str">
        <f>"[" &amp; TEXT(D_low_2.5!M347,"0.00E+00") &amp; ", " &amp; TEXT(D_high_97.5!M347,"0.00E+00") &amp; "]"</f>
        <v>[6.56E-09, 2.58E-08]</v>
      </c>
      <c r="P162" s="2" t="str">
        <f>"[" &amp; TEXT(D_low_2.5!N347,"0.00E+00") &amp; ", " &amp; TEXT(D_high_97.5!N347,"0.00E+00") &amp; "]"</f>
        <v>[4.38E-08, 4.69E-08]</v>
      </c>
      <c r="Q162" s="2" t="str">
        <f>"[" &amp; TEXT(D_low_2.5!O347,"0.00E+00") &amp; ", " &amp; TEXT(D_high_97.5!O347,"0.00E+00") &amp; "]"</f>
        <v>[3.26E-08, 1.44E-07]</v>
      </c>
    </row>
    <row r="163" spans="1:17" x14ac:dyDescent="0.4">
      <c r="A163" s="2" t="s">
        <v>41</v>
      </c>
      <c r="B163" t="str">
        <f>VLOOKUP(A163,产业名称检索表!A:B,2,FALSE)</f>
        <v>Nondepository credit intermediation and related activities</v>
      </c>
      <c r="C163" s="2" t="str">
        <f>"[" &amp; TEXT(D_low_2.5!B316,"0.00E+00") &amp; ", " &amp; TEXT(D_high_97.5!B316,"0.00E+00") &amp; "]"</f>
        <v>[4.51E-09, 8.98E-09]</v>
      </c>
      <c r="D163" s="10">
        <f>(D_high_97.5!B316-D_low_2.5!B316)/VLOOKUP(A163,[3]average!$A:$C,3,FALSE)</f>
        <v>0.8736685202149761</v>
      </c>
      <c r="E163" s="2" t="str">
        <f>"[" &amp; TEXT(D_low_2.5!C316,"0.00E+00") &amp; ", " &amp; TEXT(D_high_97.5!C316,"0.00E+00") &amp; "]"</f>
        <v>[9.60E-13, 3.54E-12]</v>
      </c>
      <c r="F163" s="2" t="str">
        <f>"[" &amp; TEXT(D_low_2.5!D316,"0.00E+00") &amp; ", " &amp; TEXT(D_high_97.5!D316,"0.00E+00") &amp; "]"</f>
        <v>[6.27E-11, 2.23E-10]</v>
      </c>
      <c r="G163" s="2" t="str">
        <f>"[" &amp; TEXT(D_low_2.5!E316,"0.00E+00") &amp; ", " &amp; TEXT(D_high_97.5!E316,"0.00E+00") &amp; "]"</f>
        <v>[3.63E-14, 1.44E-13]</v>
      </c>
      <c r="H163" s="2" t="str">
        <f>"[" &amp; TEXT(D_low_2.5!F316,"0.00E+00") &amp; ", " &amp; TEXT(D_high_97.5!F316,"0.00E+00") &amp; "]"</f>
        <v>[8.19E-16, 1.01E-14]</v>
      </c>
      <c r="I163" s="2" t="str">
        <f>"[" &amp; TEXT(D_low_2.5!G316,"0.00E+00") &amp; ", " &amp; TEXT(D_high_97.5!G316,"0.00E+00") &amp; "]"</f>
        <v>[1.29E-13, 5.13E-13]</v>
      </c>
      <c r="J163" s="2" t="str">
        <f>"[" &amp; TEXT(D_low_2.5!H316,"0.00E+00") &amp; ", " &amp; TEXT(D_high_97.5!H316,"0.00E+00") &amp; "]"</f>
        <v>[0.00E+00, 0.00E+00]</v>
      </c>
      <c r="K163" s="2" t="str">
        <f>"[" &amp; TEXT(D_low_2.5!I316,"0.00E+00") &amp; ", " &amp; TEXT(D_high_97.5!I316,"0.00E+00") &amp; "]"</f>
        <v>[0.00E+00, 0.00E+00]</v>
      </c>
      <c r="L163" s="2" t="str">
        <f>"[" &amp; TEXT(D_low_2.5!J316,"0.00E+00") &amp; ", " &amp; TEXT(D_high_97.5!J316,"0.00E+00") &amp; "]"</f>
        <v>[0.00E+00, 0.00E+00]</v>
      </c>
      <c r="M163" s="2" t="str">
        <f>"[" &amp; TEXT(D_low_2.5!K316,"0.00E+00") &amp; ", " &amp; TEXT(D_high_97.5!K316,"0.00E+00") &amp; "]"</f>
        <v>[8.31E-10, 3.36E-09]</v>
      </c>
      <c r="N163" s="2" t="str">
        <f>"[" &amp; TEXT(D_low_2.5!L316,"0.00E+00") &amp; ", " &amp; TEXT(D_high_97.5!L316,"0.00E+00") &amp; "]"</f>
        <v>[2.83E-10, 1.54E-09]</v>
      </c>
      <c r="O163" s="2" t="str">
        <f>"[" &amp; TEXT(D_low_2.5!M316,"0.00E+00") &amp; ", " &amp; TEXT(D_high_97.5!M316,"0.00E+00") &amp; "]"</f>
        <v>[2.46E-10, 1.07E-09]</v>
      </c>
      <c r="P163" s="2" t="str">
        <f>"[" &amp; TEXT(D_low_2.5!N316,"0.00E+00") &amp; ", " &amp; TEXT(D_high_97.5!N316,"0.00E+00") &amp; "]"</f>
        <v>[1.00E-09, 1.07E-09]</v>
      </c>
      <c r="Q163" s="2" t="str">
        <f>"[" &amp; TEXT(D_low_2.5!O316,"0.00E+00") &amp; ", " &amp; TEXT(D_high_97.5!O316,"0.00E+00") &amp; "]"</f>
        <v>[1.00E-09, 4.04E-09]</v>
      </c>
    </row>
    <row r="164" spans="1:17" x14ac:dyDescent="0.4">
      <c r="A164" s="2">
        <v>326120</v>
      </c>
      <c r="B164" t="str">
        <f>VLOOKUP(A164,产业名称检索表!A:B,2,FALSE)</f>
        <v>Plastics pipe, pipe fitting, and unlaminated profile shape manufacturing</v>
      </c>
      <c r="C164" s="2" t="str">
        <f>"[" &amp; TEXT(D_low_2.5!B263,"0.00E+00") &amp; ", " &amp; TEXT(D_high_97.5!B263,"0.00E+00") &amp; "]"</f>
        <v>[4.29E-08, 8.52E-08]</v>
      </c>
      <c r="D164" s="10">
        <f>(D_high_97.5!B263-D_low_2.5!B263)/VLOOKUP(A164,[3]average!$A:$C,3,FALSE)</f>
        <v>0.87210392126363157</v>
      </c>
      <c r="E164" s="2" t="str">
        <f>"[" &amp; TEXT(D_low_2.5!C263,"0.00E+00") &amp; ", " &amp; TEXT(D_high_97.5!C263,"0.00E+00") &amp; "]"</f>
        <v>[1.35E-11, 4.87E-11]</v>
      </c>
      <c r="F164" s="2" t="str">
        <f>"[" &amp; TEXT(D_low_2.5!D263,"0.00E+00") &amp; ", " &amp; TEXT(D_high_97.5!D263,"0.00E+00") &amp; "]"</f>
        <v>[7.76E-10, 2.88E-09]</v>
      </c>
      <c r="G164" s="2" t="str">
        <f>"[" &amp; TEXT(D_low_2.5!E263,"0.00E+00") &amp; ", " &amp; TEXT(D_high_97.5!E263,"0.00E+00") &amp; "]"</f>
        <v>[2.89E-12, 1.05E-11]</v>
      </c>
      <c r="H164" s="2" t="str">
        <f>"[" &amp; TEXT(D_low_2.5!F263,"0.00E+00") &amp; ", " &amp; TEXT(D_high_97.5!F263,"0.00E+00") &amp; "]"</f>
        <v>[9.84E-14, 4.70E-13]</v>
      </c>
      <c r="I164" s="2" t="str">
        <f>"[" &amp; TEXT(D_low_2.5!G263,"0.00E+00") &amp; ", " &amp; TEXT(D_high_97.5!G263,"0.00E+00") &amp; "]"</f>
        <v>[1.36E-12, 5.57E-12]</v>
      </c>
      <c r="J164" s="2" t="str">
        <f>"[" &amp; TEXT(D_low_2.5!H263,"0.00E+00") &amp; ", " &amp; TEXT(D_high_97.5!H263,"0.00E+00") &amp; "]"</f>
        <v>[4.26E-09, 2.67E-08]</v>
      </c>
      <c r="K164" s="2" t="str">
        <f>"[" &amp; TEXT(D_low_2.5!I263,"0.00E+00") &amp; ", " &amp; TEXT(D_high_97.5!I263,"0.00E+00") &amp; "]"</f>
        <v>[8.44E-10, 3.35E-09]</v>
      </c>
      <c r="L164" s="2" t="str">
        <f>"[" &amp; TEXT(D_low_2.5!J263,"0.00E+00") &amp; ", " &amp; TEXT(D_high_97.5!J263,"0.00E+00") &amp; "]"</f>
        <v>[4.48E-09, 2.47E-08]</v>
      </c>
      <c r="M164" s="2" t="str">
        <f>"[" &amp; TEXT(D_low_2.5!K263,"0.00E+00") &amp; ", " &amp; TEXT(D_high_97.5!K263,"0.00E+00") &amp; "]"</f>
        <v>[1.20E-09, 4.42E-09]</v>
      </c>
      <c r="N164" s="2" t="str">
        <f>"[" &amp; TEXT(D_low_2.5!L263,"0.00E+00") &amp; ", " &amp; TEXT(D_high_97.5!L263,"0.00E+00") &amp; "]"</f>
        <v>[1.43E-09, 5.68E-09]</v>
      </c>
      <c r="O164" s="2" t="str">
        <f>"[" &amp; TEXT(D_low_2.5!M263,"0.00E+00") &amp; ", " &amp; TEXT(D_high_97.5!M263,"0.00E+00") &amp; "]"</f>
        <v>[9.38E-10, 4.87E-09]</v>
      </c>
      <c r="P164" s="2" t="str">
        <f>"[" &amp; TEXT(D_low_2.5!N263,"0.00E+00") &amp; ", " &amp; TEXT(D_high_97.5!N263,"0.00E+00") &amp; "]"</f>
        <v>[7.56E-09, 8.13E-09]</v>
      </c>
      <c r="Q164" s="2" t="str">
        <f>"[" &amp; TEXT(D_low_2.5!O263,"0.00E+00") &amp; ", " &amp; TEXT(D_high_97.5!O263,"0.00E+00") &amp; "]"</f>
        <v>[9.03E-09, 3.62E-08]</v>
      </c>
    </row>
    <row r="165" spans="1:17" x14ac:dyDescent="0.4">
      <c r="A165" s="2" t="s">
        <v>53</v>
      </c>
      <c r="B165" t="str">
        <f>VLOOKUP(A165,产业名称检索表!A:B,2,FALSE)</f>
        <v>Other educational services</v>
      </c>
      <c r="C165" s="2" t="str">
        <f>"[" &amp; TEXT(D_low_2.5!B356,"0.00E+00") &amp; ", " &amp; TEXT(D_high_97.5!B356,"0.00E+00") &amp; "]"</f>
        <v>[9.15E-08, 1.82E-07]</v>
      </c>
      <c r="D165" s="10">
        <f>(D_high_97.5!B356-D_low_2.5!B356)/VLOOKUP(A165,[3]average!$A:$C,3,FALSE)</f>
        <v>0.87157220925954404</v>
      </c>
      <c r="E165" s="2" t="str">
        <f>"[" &amp; TEXT(D_low_2.5!C356,"0.00E+00") &amp; ", " &amp; TEXT(D_high_97.5!C356,"0.00E+00") &amp; "]"</f>
        <v>[3.05E-11, 1.11E-10]</v>
      </c>
      <c r="F165" s="2" t="str">
        <f>"[" &amp; TEXT(D_low_2.5!D356,"0.00E+00") &amp; ", " &amp; TEXT(D_high_97.5!D356,"0.00E+00") &amp; "]"</f>
        <v>[1.86E-09, 6.81E-09]</v>
      </c>
      <c r="G165" s="2" t="str">
        <f>"[" &amp; TEXT(D_low_2.5!E356,"0.00E+00") &amp; ", " &amp; TEXT(D_high_97.5!E356,"0.00E+00") &amp; "]"</f>
        <v>[1.93E-12, 6.95E-12]</v>
      </c>
      <c r="H165" s="2" t="str">
        <f>"[" &amp; TEXT(D_low_2.5!F356,"0.00E+00") &amp; ", " &amp; TEXT(D_high_97.5!F356,"0.00E+00") &amp; "]"</f>
        <v>[5.99E-13, 2.26E-12]</v>
      </c>
      <c r="I165" s="2" t="str">
        <f>"[" &amp; TEXT(D_low_2.5!G356,"0.00E+00") &amp; ", " &amp; TEXT(D_high_97.5!G356,"0.00E+00") &amp; "]"</f>
        <v>[3.24E-12, 1.32E-11]</v>
      </c>
      <c r="J165" s="2" t="str">
        <f>"[" &amp; TEXT(D_low_2.5!H356,"0.00E+00") &amp; ", " &amp; TEXT(D_high_97.5!H356,"0.00E+00") &amp; "]"</f>
        <v>[4.35E-09, 1.78E-08]</v>
      </c>
      <c r="K165" s="2" t="str">
        <f>"[" &amp; TEXT(D_low_2.5!I356,"0.00E+00") &amp; ", " &amp; TEXT(D_high_97.5!I356,"0.00E+00") &amp; "]"</f>
        <v>[3.49E-10, 2.76E-09]</v>
      </c>
      <c r="L165" s="2" t="str">
        <f>"[" &amp; TEXT(D_low_2.5!J356,"0.00E+00") &amp; ", " &amp; TEXT(D_high_97.5!J356,"0.00E+00") &amp; "]"</f>
        <v>[3.92E-10, 1.58E-09]</v>
      </c>
      <c r="M165" s="2" t="str">
        <f>"[" &amp; TEXT(D_low_2.5!K356,"0.00E+00") &amp; ", " &amp; TEXT(D_high_97.5!K356,"0.00E+00") &amp; "]"</f>
        <v>[2.19E-09, 8.60E-09]</v>
      </c>
      <c r="N165" s="2" t="str">
        <f>"[" &amp; TEXT(D_low_2.5!L356,"0.00E+00") &amp; ", " &amp; TEXT(D_high_97.5!L356,"0.00E+00") &amp; "]"</f>
        <v>[6.63E-10, 4.59E-09]</v>
      </c>
      <c r="O165" s="2" t="str">
        <f>"[" &amp; TEXT(D_low_2.5!M356,"0.00E+00") &amp; ", " &amp; TEXT(D_high_97.5!M356,"0.00E+00") &amp; "]"</f>
        <v>[5.64E-09, 2.01E-08]</v>
      </c>
      <c r="P165" s="2" t="str">
        <f>"[" &amp; TEXT(D_low_2.5!N356,"0.00E+00") &amp; ", " &amp; TEXT(D_high_97.5!N356,"0.00E+00") &amp; "]"</f>
        <v>[3.21E-08, 3.42E-08]</v>
      </c>
      <c r="Q165" s="2" t="str">
        <f>"[" &amp; TEXT(D_low_2.5!O356,"0.00E+00") &amp; ", " &amp; TEXT(D_high_97.5!O356,"0.00E+00") &amp; "]"</f>
        <v>[2.78E-08, 1.13E-07]</v>
      </c>
    </row>
    <row r="166" spans="1:17" x14ac:dyDescent="0.4">
      <c r="A166" s="2">
        <v>311940</v>
      </c>
      <c r="B166" t="str">
        <f>VLOOKUP(A166,产业名称检索表!A:B,2,FALSE)</f>
        <v>Seasoning and dressing manufacturing</v>
      </c>
      <c r="C166" s="2" t="str">
        <f>"[" &amp; TEXT(D_low_2.5!B214,"0.00E+00") &amp; ", " &amp; TEXT(D_high_97.5!B214,"0.00E+00") &amp; "]"</f>
        <v>[2.15E-08, 4.23E-08]</v>
      </c>
      <c r="D166" s="10">
        <f>(D_high_97.5!B214-D_low_2.5!B214)/VLOOKUP(A166,[3]average!$A:$C,3,FALSE)</f>
        <v>0.87133993173515012</v>
      </c>
      <c r="E166" s="2" t="str">
        <f>"[" &amp; TEXT(D_low_2.5!C214,"0.00E+00") &amp; ", " &amp; TEXT(D_high_97.5!C214,"0.00E+00") &amp; "]"</f>
        <v>[7.22E-12, 2.59E-11]</v>
      </c>
      <c r="F166" s="2" t="str">
        <f>"[" &amp; TEXT(D_low_2.5!D214,"0.00E+00") &amp; ", " &amp; TEXT(D_high_97.5!D214,"0.00E+00") &amp; "]"</f>
        <v>[3.85E-10, 1.50E-09]</v>
      </c>
      <c r="G166" s="2" t="str">
        <f>"[" &amp; TEXT(D_low_2.5!E214,"0.00E+00") &amp; ", " &amp; TEXT(D_high_97.5!E214,"0.00E+00") &amp; "]"</f>
        <v>[5.49E-13, 2.51E-12]</v>
      </c>
      <c r="H166" s="2" t="str">
        <f>"[" &amp; TEXT(D_low_2.5!F214,"0.00E+00") &amp; ", " &amp; TEXT(D_high_97.5!F214,"0.00E+00") &amp; "]"</f>
        <v>[3.90E-14, 1.69E-13]</v>
      </c>
      <c r="I166" s="2" t="str">
        <f>"[" &amp; TEXT(D_low_2.5!G214,"0.00E+00") &amp; ", " &amp; TEXT(D_high_97.5!G214,"0.00E+00") &amp; "]"</f>
        <v>[4.77E-13, 2.06E-12]</v>
      </c>
      <c r="J166" s="2" t="str">
        <f>"[" &amp; TEXT(D_low_2.5!H214,"0.00E+00") &amp; ", " &amp; TEXT(D_high_97.5!H214,"0.00E+00") &amp; "]"</f>
        <v>[1.42E-09, 5.68E-09]</v>
      </c>
      <c r="K166" s="2" t="str">
        <f>"[" &amp; TEXT(D_low_2.5!I214,"0.00E+00") &amp; ", " &amp; TEXT(D_high_97.5!I214,"0.00E+00") &amp; "]"</f>
        <v>[1.45E-09, 1.14E-08]</v>
      </c>
      <c r="L166" s="2" t="str">
        <f>"[" &amp; TEXT(D_low_2.5!J214,"0.00E+00") &amp; ", " &amp; TEXT(D_high_97.5!J214,"0.00E+00") &amp; "]"</f>
        <v>[8.93E-10, 3.21E-09]</v>
      </c>
      <c r="M166" s="2" t="str">
        <f>"[" &amp; TEXT(D_low_2.5!K214,"0.00E+00") &amp; ", " &amp; TEXT(D_high_97.5!K214,"0.00E+00") &amp; "]"</f>
        <v>[1.28E-09, 5.94E-09]</v>
      </c>
      <c r="N166" s="2" t="str">
        <f>"[" &amp; TEXT(D_low_2.5!L214,"0.00E+00") &amp; ", " &amp; TEXT(D_high_97.5!L214,"0.00E+00") &amp; "]"</f>
        <v>[9.95E-10, 3.93E-09]</v>
      </c>
      <c r="O166" s="2" t="str">
        <f>"[" &amp; TEXT(D_low_2.5!M214,"0.00E+00") &amp; ", " &amp; TEXT(D_high_97.5!M214,"0.00E+00") &amp; "]"</f>
        <v>[4.57E-10, 1.67E-09]</v>
      </c>
      <c r="P166" s="2" t="str">
        <f>"[" &amp; TEXT(D_low_2.5!N214,"0.00E+00") &amp; ", " &amp; TEXT(D_high_97.5!N214,"0.00E+00") &amp; "]"</f>
        <v>[3.03E-09, 3.25E-09]</v>
      </c>
      <c r="Q166" s="2" t="str">
        <f>"[" &amp; TEXT(D_low_2.5!O214,"0.00E+00") &amp; ", " &amp; TEXT(D_high_97.5!O214,"0.00E+00") &amp; "]"</f>
        <v>[5.30E-09, 2.04E-08]</v>
      </c>
    </row>
    <row r="167" spans="1:17" x14ac:dyDescent="0.4">
      <c r="A167" s="2">
        <v>452000</v>
      </c>
      <c r="B167" t="str">
        <f>VLOOKUP(A167,产业名称检索表!A:B,2,FALSE)</f>
        <v>General merchandise stores</v>
      </c>
      <c r="C167" s="2" t="str">
        <f>"[" &amp; TEXT(D_low_2.5!B285,"0.00E+00") &amp; ", " &amp; TEXT(D_high_97.5!B285,"0.00E+00") &amp; "]"</f>
        <v>[3.73E-08, 7.42E-08]</v>
      </c>
      <c r="D167" s="10">
        <f>(D_high_97.5!B285-D_low_2.5!B285)/VLOOKUP(A167,[3]average!$A:$C,3,FALSE)</f>
        <v>0.87091867805134504</v>
      </c>
      <c r="E167" s="2" t="str">
        <f>"[" &amp; TEXT(D_low_2.5!C285,"0.00E+00") &amp; ", " &amp; TEXT(D_high_97.5!C285,"0.00E+00") &amp; "]"</f>
        <v>[2.22E-11, 7.82E-11]</v>
      </c>
      <c r="F167" s="2" t="str">
        <f>"[" &amp; TEXT(D_low_2.5!D285,"0.00E+00") &amp; ", " &amp; TEXT(D_high_97.5!D285,"0.00E+00") &amp; "]"</f>
        <v>[7.11E-10, 2.63E-09]</v>
      </c>
      <c r="G167" s="2" t="str">
        <f>"[" &amp; TEXT(D_low_2.5!E285,"0.00E+00") &amp; ", " &amp; TEXT(D_high_97.5!E285,"0.00E+00") &amp; "]"</f>
        <v>[2.40E-12, 8.73E-12]</v>
      </c>
      <c r="H167" s="2" t="str">
        <f>"[" &amp; TEXT(D_low_2.5!F285,"0.00E+00") &amp; ", " &amp; TEXT(D_high_97.5!F285,"0.00E+00") &amp; "]"</f>
        <v>[2.46E-13, 8.95E-13]</v>
      </c>
      <c r="I167" s="2" t="str">
        <f>"[" &amp; TEXT(D_low_2.5!G285,"0.00E+00") &amp; ", " &amp; TEXT(D_high_97.5!G285,"0.00E+00") &amp; "]"</f>
        <v>[2.33E-12, 9.54E-12]</v>
      </c>
      <c r="J167" s="2" t="str">
        <f>"[" &amp; TEXT(D_low_2.5!H285,"0.00E+00") &amp; ", " &amp; TEXT(D_high_97.5!H285,"0.00E+00") &amp; "]"</f>
        <v>[2.20E-09, 8.72E-09]</v>
      </c>
      <c r="K167" s="2" t="str">
        <f>"[" &amp; TEXT(D_low_2.5!I285,"0.00E+00") &amp; ", " &amp; TEXT(D_high_97.5!I285,"0.00E+00") &amp; "]"</f>
        <v>[1.12E-09, 4.52E-09]</v>
      </c>
      <c r="L167" s="2" t="str">
        <f>"[" &amp; TEXT(D_low_2.5!J285,"0.00E+00") &amp; ", " &amp; TEXT(D_high_97.5!J285,"0.00E+00") &amp; "]"</f>
        <v>[3.00E-10, 1.18E-09]</v>
      </c>
      <c r="M167" s="2" t="str">
        <f>"[" &amp; TEXT(D_low_2.5!K285,"0.00E+00") &amp; ", " &amp; TEXT(D_high_97.5!K285,"0.00E+00") &amp; "]"</f>
        <v>[5.52E-10, 2.04E-09]</v>
      </c>
      <c r="N167" s="2" t="str">
        <f>"[" &amp; TEXT(D_low_2.5!L285,"0.00E+00") &amp; ", " &amp; TEXT(D_high_97.5!L285,"0.00E+00") &amp; "]"</f>
        <v>[3.90E-10, 1.70E-09]</v>
      </c>
      <c r="O167" s="2" t="str">
        <f>"[" &amp; TEXT(D_low_2.5!M285,"0.00E+00") &amp; ", " &amp; TEXT(D_high_97.5!M285,"0.00E+00") &amp; "]"</f>
        <v>[8.03E-10, 3.48E-09]</v>
      </c>
      <c r="P167" s="2" t="str">
        <f>"[" &amp; TEXT(D_low_2.5!N285,"0.00E+00") &amp; ", " &amp; TEXT(D_high_97.5!N285,"0.00E+00") &amp; "]"</f>
        <v>[1.26E-08, 1.34E-08]</v>
      </c>
      <c r="Q167" s="2" t="str">
        <f>"[" &amp; TEXT(D_low_2.5!O285,"0.00E+00") &amp; ", " &amp; TEXT(D_high_97.5!O285,"0.00E+00") &amp; "]"</f>
        <v>[1.22E-08, 4.77E-08]</v>
      </c>
    </row>
    <row r="168" spans="1:17" x14ac:dyDescent="0.4">
      <c r="A168" s="2">
        <v>339920</v>
      </c>
      <c r="B168" t="str">
        <f>VLOOKUP(A168,产业名称检索表!A:B,2,FALSE)</f>
        <v>Sporting and athletic goods manufacturing</v>
      </c>
      <c r="C168" s="2" t="str">
        <f>"[" &amp; TEXT(D_low_2.5!B187,"0.00E+00") &amp; ", " &amp; TEXT(D_high_97.5!B187,"0.00E+00") &amp; "]"</f>
        <v>[2.88E-08, 5.74E-08]</v>
      </c>
      <c r="D168" s="10">
        <f>(D_high_97.5!B187-D_low_2.5!B187)/VLOOKUP(A168,[3]average!$A:$C,3,FALSE)</f>
        <v>0.86982425639624206</v>
      </c>
      <c r="E168" s="2" t="str">
        <f>"[" &amp; TEXT(D_low_2.5!C187,"0.00E+00") &amp; ", " &amp; TEXT(D_high_97.5!C187,"0.00E+00") &amp; "]"</f>
        <v>[7.51E-12, 3.27E-11]</v>
      </c>
      <c r="F168" s="2" t="str">
        <f>"[" &amp; TEXT(D_low_2.5!D187,"0.00E+00") &amp; ", " &amp; TEXT(D_high_97.5!D187,"0.00E+00") &amp; "]"</f>
        <v>[4.95E-10, 1.90E-09]</v>
      </c>
      <c r="G168" s="2" t="str">
        <f>"[" &amp; TEXT(D_low_2.5!E187,"0.00E+00") &amp; ", " &amp; TEXT(D_high_97.5!E187,"0.00E+00") &amp; "]"</f>
        <v>[1.34E-12, 6.19E-12]</v>
      </c>
      <c r="H168" s="2" t="str">
        <f>"[" &amp; TEXT(D_low_2.5!F187,"0.00E+00") &amp; ", " &amp; TEXT(D_high_97.5!F187,"0.00E+00") &amp; "]"</f>
        <v>[5.99E-14, 3.58E-13]</v>
      </c>
      <c r="I168" s="2" t="str">
        <f>"[" &amp; TEXT(D_low_2.5!G187,"0.00E+00") &amp; ", " &amp; TEXT(D_high_97.5!G187,"0.00E+00") &amp; "]"</f>
        <v>[5.47E-13, 3.36E-12]</v>
      </c>
      <c r="J168" s="2" t="str">
        <f>"[" &amp; TEXT(D_low_2.5!H187,"0.00E+00") &amp; ", " &amp; TEXT(D_high_97.5!H187,"0.00E+00") &amp; "]"</f>
        <v>[1.27E-09, 5.35E-09]</v>
      </c>
      <c r="K168" s="2" t="str">
        <f>"[" &amp; TEXT(D_low_2.5!I187,"0.00E+00") &amp; ", " &amp; TEXT(D_high_97.5!I187,"0.00E+00") &amp; "]"</f>
        <v>[5.34E-10, 2.38E-09]</v>
      </c>
      <c r="L168" s="2" t="str">
        <f>"[" &amp; TEXT(D_low_2.5!J187,"0.00E+00") &amp; ", " &amp; TEXT(D_high_97.5!J187,"0.00E+00") &amp; "]"</f>
        <v>[1.61E-09, 9.50E-09]</v>
      </c>
      <c r="M168" s="2" t="str">
        <f>"[" &amp; TEXT(D_low_2.5!K187,"0.00E+00") &amp; ", " &amp; TEXT(D_high_97.5!K187,"0.00E+00") &amp; "]"</f>
        <v>[1.51E-09, 8.67E-09]</v>
      </c>
      <c r="N168" s="2" t="str">
        <f>"[" &amp; TEXT(D_low_2.5!L187,"0.00E+00") &amp; ", " &amp; TEXT(D_high_97.5!L187,"0.00E+00") &amp; "]"</f>
        <v>[9.07E-10, 3.80E-09]</v>
      </c>
      <c r="O168" s="2" t="str">
        <f>"[" &amp; TEXT(D_low_2.5!M187,"0.00E+00") &amp; ", " &amp; TEXT(D_high_97.5!M187,"0.00E+00") &amp; "]"</f>
        <v>[1.04E-09, 8.02E-09]</v>
      </c>
      <c r="P168" s="2" t="str">
        <f>"[" &amp; TEXT(D_low_2.5!N187,"0.00E+00") &amp; ", " &amp; TEXT(D_high_97.5!N187,"0.00E+00") &amp; "]"</f>
        <v>[5.86E-09, 6.29E-09]</v>
      </c>
      <c r="Q168" s="2" t="str">
        <f>"[" &amp; TEXT(D_low_2.5!O187,"0.00E+00") &amp; ", " &amp; TEXT(D_high_97.5!O187,"0.00E+00") &amp; "]"</f>
        <v>[7.85E-09, 3.13E-08]</v>
      </c>
    </row>
    <row r="169" spans="1:17" x14ac:dyDescent="0.4">
      <c r="A169" s="2" t="s">
        <v>17</v>
      </c>
      <c r="B169" t="str">
        <f>VLOOKUP(A169,产业名称检索表!A:B,2,FALSE)</f>
        <v>Other industrial machinery manufacturing</v>
      </c>
      <c r="C169" s="2" t="str">
        <f>"[" &amp; TEXT(D_low_2.5!B88,"0.00E+00") &amp; ", " &amp; TEXT(D_high_97.5!B88,"0.00E+00") &amp; "]"</f>
        <v>[2.98E-08, 5.81E-08]</v>
      </c>
      <c r="D169" s="10">
        <f>(D_high_97.5!B88-D_low_2.5!B88)/VLOOKUP(A169,[3]average!$A:$C,3,FALSE)</f>
        <v>0.86892118407223184</v>
      </c>
      <c r="E169" s="2" t="str">
        <f>"[" &amp; TEXT(D_low_2.5!C88,"0.00E+00") &amp; ", " &amp; TEXT(D_high_97.5!C88,"0.00E+00") &amp; "]"</f>
        <v>[5.80E-12, 2.06E-11]</v>
      </c>
      <c r="F169" s="2" t="str">
        <f>"[" &amp; TEXT(D_low_2.5!D88,"0.00E+00") &amp; ", " &amp; TEXT(D_high_97.5!D88,"0.00E+00") &amp; "]"</f>
        <v>[3.33E-10, 1.36E-09]</v>
      </c>
      <c r="G169" s="2" t="str">
        <f>"[" &amp; TEXT(D_low_2.5!E88,"0.00E+00") &amp; ", " &amp; TEXT(D_high_97.5!E88,"0.00E+00") &amp; "]"</f>
        <v>[1.69E-12, 7.57E-12]</v>
      </c>
      <c r="H169" s="2" t="str">
        <f>"[" &amp; TEXT(D_low_2.5!F88,"0.00E+00") &amp; ", " &amp; TEXT(D_high_97.5!F88,"0.00E+00") &amp; "]"</f>
        <v>[2.04E-13, 8.94E-13]</v>
      </c>
      <c r="I169" s="2" t="str">
        <f>"[" &amp; TEXT(D_low_2.5!G88,"0.00E+00") &amp; ", " &amp; TEXT(D_high_97.5!G88,"0.00E+00") &amp; "]"</f>
        <v>[3.73E-13, 1.56E-12]</v>
      </c>
      <c r="J169" s="2" t="str">
        <f>"[" &amp; TEXT(D_low_2.5!H88,"0.00E+00") &amp; ", " &amp; TEXT(D_high_97.5!H88,"0.00E+00") &amp; "]"</f>
        <v>[2.20E-09, 9.20E-09]</v>
      </c>
      <c r="K169" s="2" t="str">
        <f>"[" &amp; TEXT(D_low_2.5!I88,"0.00E+00") &amp; ", " &amp; TEXT(D_high_97.5!I88,"0.00E+00") &amp; "]"</f>
        <v>[9.39E-10, 3.93E-09]</v>
      </c>
      <c r="L169" s="2" t="str">
        <f>"[" &amp; TEXT(D_low_2.5!J88,"0.00E+00") &amp; ", " &amp; TEXT(D_high_97.5!J88,"0.00E+00") &amp; "]"</f>
        <v>[3.34E-09, 1.69E-08]</v>
      </c>
      <c r="M169" s="2" t="str">
        <f>"[" &amp; TEXT(D_low_2.5!K88,"0.00E+00") &amp; ", " &amp; TEXT(D_high_97.5!K88,"0.00E+00") &amp; "]"</f>
        <v>[1.31E-09, 5.02E-09]</v>
      </c>
      <c r="N169" s="2" t="str">
        <f>"[" &amp; TEXT(D_low_2.5!L88,"0.00E+00") &amp; ", " &amp; TEXT(D_high_97.5!L88,"0.00E+00") &amp; "]"</f>
        <v>[1.60E-09, 6.34E-09]</v>
      </c>
      <c r="O169" s="2" t="str">
        <f>"[" &amp; TEXT(D_low_2.5!M88,"0.00E+00") &amp; ", " &amp; TEXT(D_high_97.5!M88,"0.00E+00") &amp; "]"</f>
        <v>[9.37E-10, 3.78E-09]</v>
      </c>
      <c r="P169" s="2" t="str">
        <f>"[" &amp; TEXT(D_low_2.5!N88,"0.00E+00") &amp; ", " &amp; TEXT(D_high_97.5!N88,"0.00E+00") &amp; "]"</f>
        <v>[4.49E-09, 4.78E-09]</v>
      </c>
      <c r="Q169" s="2" t="str">
        <f>"[" &amp; TEXT(D_low_2.5!O88,"0.00E+00") &amp; ", " &amp; TEXT(D_high_97.5!O88,"0.00E+00") &amp; "]"</f>
        <v>[5.56E-09, 2.68E-08]</v>
      </c>
    </row>
    <row r="170" spans="1:17" x14ac:dyDescent="0.4">
      <c r="A170" s="2">
        <v>561900</v>
      </c>
      <c r="B170" t="str">
        <f>VLOOKUP(A170,产业名称检索表!A:B,2,FALSE)</f>
        <v>Other support services</v>
      </c>
      <c r="C170" s="2" t="str">
        <f>"[" &amp; TEXT(D_low_2.5!B353,"0.00E+00") &amp; ", " &amp; TEXT(D_high_97.5!B353,"0.00E+00") &amp; "]"</f>
        <v>[2.14E-08, 4.23E-08]</v>
      </c>
      <c r="D170" s="10">
        <f>(D_high_97.5!B353-D_low_2.5!B353)/VLOOKUP(A170,[3]average!$A:$C,3,FALSE)</f>
        <v>0.86878493047364325</v>
      </c>
      <c r="E170" s="2" t="str">
        <f>"[" &amp; TEXT(D_low_2.5!C353,"0.00E+00") &amp; ", " &amp; TEXT(D_high_97.5!C353,"0.00E+00") &amp; "]"</f>
        <v>[5.07E-12, 1.95E-11]</v>
      </c>
      <c r="F170" s="2" t="str">
        <f>"[" &amp; TEXT(D_low_2.5!D353,"0.00E+00") &amp; ", " &amp; TEXT(D_high_97.5!D353,"0.00E+00") &amp; "]"</f>
        <v>[2.94E-10, 1.21E-09]</v>
      </c>
      <c r="G170" s="2" t="str">
        <f>"[" &amp; TEXT(D_low_2.5!E353,"0.00E+00") &amp; ", " &amp; TEXT(D_high_97.5!E353,"0.00E+00") &amp; "]"</f>
        <v>[4.13E-13, 1.58E-12]</v>
      </c>
      <c r="H170" s="2" t="str">
        <f>"[" &amp; TEXT(D_low_2.5!F353,"0.00E+00") &amp; ", " &amp; TEXT(D_high_97.5!F353,"0.00E+00") &amp; "]"</f>
        <v>[1.22E-13, 4.92E-13]</v>
      </c>
      <c r="I170" s="2" t="str">
        <f>"[" &amp; TEXT(D_low_2.5!G353,"0.00E+00") &amp; ", " &amp; TEXT(D_high_97.5!G353,"0.00E+00") &amp; "]"</f>
        <v>[5.13E-13, 2.10E-12]</v>
      </c>
      <c r="J170" s="2" t="str">
        <f>"[" &amp; TEXT(D_low_2.5!H353,"0.00E+00") &amp; ", " &amp; TEXT(D_high_97.5!H353,"0.00E+00") &amp; "]"</f>
        <v>[1.52E-09, 6.75E-09]</v>
      </c>
      <c r="K170" s="2" t="str">
        <f>"[" &amp; TEXT(D_low_2.5!I353,"0.00E+00") &amp; ", " &amp; TEXT(D_high_97.5!I353,"0.00E+00") &amp; "]"</f>
        <v>[5.54E-10, 2.57E-09]</v>
      </c>
      <c r="L170" s="2" t="str">
        <f>"[" &amp; TEXT(D_low_2.5!J353,"0.00E+00") &amp; ", " &amp; TEXT(D_high_97.5!J353,"0.00E+00") &amp; "]"</f>
        <v>[4.59E-10, 1.76E-09]</v>
      </c>
      <c r="M170" s="2" t="str">
        <f>"[" &amp; TEXT(D_low_2.5!K353,"0.00E+00") &amp; ", " &amp; TEXT(D_high_97.5!K353,"0.00E+00") &amp; "]"</f>
        <v>[7.58E-10, 2.89E-09]</v>
      </c>
      <c r="N170" s="2" t="str">
        <f>"[" &amp; TEXT(D_low_2.5!L353,"0.00E+00") &amp; ", " &amp; TEXT(D_high_97.5!L353,"0.00E+00") &amp; "]"</f>
        <v>[9.23E-10, 9.39E-09]</v>
      </c>
      <c r="O170" s="2" t="str">
        <f>"[" &amp; TEXT(D_low_2.5!M353,"0.00E+00") &amp; ", " &amp; TEXT(D_high_97.5!M353,"0.00E+00") &amp; "]"</f>
        <v>[1.17E-09, 4.64E-09]</v>
      </c>
      <c r="P170" s="2" t="str">
        <f>"[" &amp; TEXT(D_low_2.5!N353,"0.00E+00") &amp; ", " &amp; TEXT(D_high_97.5!N353,"0.00E+00") &amp; "]"</f>
        <v>[5.37E-09, 5.75E-09]</v>
      </c>
      <c r="Q170" s="2" t="str">
        <f>"[" &amp; TEXT(D_low_2.5!O353,"0.00E+00") &amp; ", " &amp; TEXT(D_high_97.5!O353,"0.00E+00") &amp; "]"</f>
        <v>[4.46E-09, 2.09E-08]</v>
      </c>
    </row>
    <row r="171" spans="1:17" x14ac:dyDescent="0.4">
      <c r="A171" s="2">
        <v>325130</v>
      </c>
      <c r="B171" t="str">
        <f>VLOOKUP(A171,产业名称检索表!A:B,2,FALSE)</f>
        <v>Synthetic dye and pigment manufacturing</v>
      </c>
      <c r="C171" s="2" t="str">
        <f>"[" &amp; TEXT(D_low_2.5!B245,"0.00E+00") &amp; ", " &amp; TEXT(D_high_97.5!B245,"0.00E+00") &amp; "]"</f>
        <v>[1.67E-08, 3.24E-08]</v>
      </c>
      <c r="D171" s="10">
        <f>(D_high_97.5!B245-D_low_2.5!B245)/VLOOKUP(A171,[3]average!$A:$C,3,FALSE)</f>
        <v>0.86778362211217241</v>
      </c>
      <c r="E171" s="2" t="str">
        <f>"[" &amp; TEXT(D_low_2.5!C245,"0.00E+00") &amp; ", " &amp; TEXT(D_high_97.5!C245,"0.00E+00") &amp; "]"</f>
        <v>[4.37E-12, 1.66E-11]</v>
      </c>
      <c r="F171" s="2" t="str">
        <f>"[" &amp; TEXT(D_low_2.5!D245,"0.00E+00") &amp; ", " &amp; TEXT(D_high_97.5!D245,"0.00E+00") &amp; "]"</f>
        <v>[1.74E-10, 8.87E-10]</v>
      </c>
      <c r="G171" s="2" t="str">
        <f>"[" &amp; TEXT(D_low_2.5!E245,"0.00E+00") &amp; ", " &amp; TEXT(D_high_97.5!E245,"0.00E+00") &amp; "]"</f>
        <v>[3.35E-13, 1.37E-12]</v>
      </c>
      <c r="H171" s="2" t="str">
        <f>"[" &amp; TEXT(D_low_2.5!F245,"0.00E+00") &amp; ", " &amp; TEXT(D_high_97.5!F245,"0.00E+00") &amp; "]"</f>
        <v>[6.55E-14, 2.79E-13]</v>
      </c>
      <c r="I171" s="2" t="str">
        <f>"[" &amp; TEXT(D_low_2.5!G245,"0.00E+00") &amp; ", " &amp; TEXT(D_high_97.5!G245,"0.00E+00") &amp; "]"</f>
        <v>[2.28E-13, 9.71E-13]</v>
      </c>
      <c r="J171" s="2" t="str">
        <f>"[" &amp; TEXT(D_low_2.5!H245,"0.00E+00") &amp; ", " &amp; TEXT(D_high_97.5!H245,"0.00E+00") &amp; "]"</f>
        <v>[1.82E-09, 7.32E-09]</v>
      </c>
      <c r="K171" s="2" t="str">
        <f>"[" &amp; TEXT(D_low_2.5!I245,"0.00E+00") &amp; ", " &amp; TEXT(D_high_97.5!I245,"0.00E+00") &amp; "]"</f>
        <v>[7.56E-10, 3.10E-09]</v>
      </c>
      <c r="L171" s="2" t="str">
        <f>"[" &amp; TEXT(D_low_2.5!J245,"0.00E+00") &amp; ", " &amp; TEXT(D_high_97.5!J245,"0.00E+00") &amp; "]"</f>
        <v>[1.20E-09, 4.68E-09]</v>
      </c>
      <c r="M171" s="2" t="str">
        <f>"[" &amp; TEXT(D_low_2.5!K245,"0.00E+00") &amp; ", " &amp; TEXT(D_high_97.5!K245,"0.00E+00") &amp; "]"</f>
        <v>[1.11E-09, 4.06E-09]</v>
      </c>
      <c r="N171" s="2" t="str">
        <f>"[" &amp; TEXT(D_low_2.5!L245,"0.00E+00") &amp; ", " &amp; TEXT(D_high_97.5!L245,"0.00E+00") &amp; "]"</f>
        <v>[1.15E-09, 4.71E-09]</v>
      </c>
      <c r="O171" s="2" t="str">
        <f>"[" &amp; TEXT(D_low_2.5!M245,"0.00E+00") &amp; ", " &amp; TEXT(D_high_97.5!M245,"0.00E+00") &amp; "]"</f>
        <v>[5.94E-10, 2.19E-09]</v>
      </c>
      <c r="P171" s="2" t="str">
        <f>"[" &amp; TEXT(D_low_2.5!N245,"0.00E+00") &amp; ", " &amp; TEXT(D_high_97.5!N245,"0.00E+00") &amp; "]"</f>
        <v>[1.28E-09, 1.38E-09]</v>
      </c>
      <c r="Q171" s="2" t="str">
        <f>"[" &amp; TEXT(D_low_2.5!O245,"0.00E+00") &amp; ", " &amp; TEXT(D_high_97.5!O245,"0.00E+00") &amp; "]"</f>
        <v>[2.98E-09, 1.53E-08]</v>
      </c>
    </row>
    <row r="172" spans="1:17" x14ac:dyDescent="0.4">
      <c r="A172" s="2">
        <v>448000</v>
      </c>
      <c r="B172" t="str">
        <f>VLOOKUP(A172,产业名称检索表!A:B,2,FALSE)</f>
        <v>Clothing and clothing accessories stores</v>
      </c>
      <c r="C172" s="2" t="str">
        <f>"[" &amp; TEXT(D_low_2.5!B289,"0.00E+00") &amp; ", " &amp; TEXT(D_high_97.5!B289,"0.00E+00") &amp; "]"</f>
        <v>[3.01E-08, 5.94E-08]</v>
      </c>
      <c r="D172" s="10">
        <f>(D_high_97.5!B289-D_low_2.5!B289)/VLOOKUP(A172,[3]average!$A:$C,3,FALSE)</f>
        <v>0.8660269894682</v>
      </c>
      <c r="E172" s="2" t="str">
        <f>"[" &amp; TEXT(D_low_2.5!C289,"0.00E+00") &amp; ", " &amp; TEXT(D_high_97.5!C289,"0.00E+00") &amp; "]"</f>
        <v>[1.26E-11, 4.47E-11]</v>
      </c>
      <c r="F172" s="2" t="str">
        <f>"[" &amp; TEXT(D_low_2.5!D289,"0.00E+00") &amp; ", " &amp; TEXT(D_high_97.5!D289,"0.00E+00") &amp; "]"</f>
        <v>[5.60E-10, 2.00E-09]</v>
      </c>
      <c r="G172" s="2" t="str">
        <f>"[" &amp; TEXT(D_low_2.5!E289,"0.00E+00") &amp; ", " &amp; TEXT(D_high_97.5!E289,"0.00E+00") &amp; "]"</f>
        <v>[1.31E-12, 4.94E-12]</v>
      </c>
      <c r="H172" s="2" t="str">
        <f>"[" &amp; TEXT(D_low_2.5!F289,"0.00E+00") &amp; ", " &amp; TEXT(D_high_97.5!F289,"0.00E+00") &amp; "]"</f>
        <v>[1.69E-13, 7.25E-13]</v>
      </c>
      <c r="I172" s="2" t="str">
        <f>"[" &amp; TEXT(D_low_2.5!G289,"0.00E+00") &amp; ", " &amp; TEXT(D_high_97.5!G289,"0.00E+00") &amp; "]"</f>
        <v>[1.57E-12, 6.59E-12]</v>
      </c>
      <c r="J172" s="2" t="str">
        <f>"[" &amp; TEXT(D_low_2.5!H289,"0.00E+00") &amp; ", " &amp; TEXT(D_high_97.5!H289,"0.00E+00") &amp; "]"</f>
        <v>[1.37E-09, 6.16E-09]</v>
      </c>
      <c r="K172" s="2" t="str">
        <f>"[" &amp; TEXT(D_low_2.5!I289,"0.00E+00") &amp; ", " &amp; TEXT(D_high_97.5!I289,"0.00E+00") &amp; "]"</f>
        <v>[5.59E-10, 2.37E-09]</v>
      </c>
      <c r="L172" s="2" t="str">
        <f>"[" &amp; TEXT(D_low_2.5!J289,"0.00E+00") &amp; ", " &amp; TEXT(D_high_97.5!J289,"0.00E+00") &amp; "]"</f>
        <v>[2.36E-10, 8.95E-10]</v>
      </c>
      <c r="M172" s="2" t="str">
        <f>"[" &amp; TEXT(D_low_2.5!K289,"0.00E+00") &amp; ", " &amp; TEXT(D_high_97.5!K289,"0.00E+00") &amp; "]"</f>
        <v>[8.10E-10, 5.52E-09]</v>
      </c>
      <c r="N172" s="2" t="str">
        <f>"[" &amp; TEXT(D_low_2.5!L289,"0.00E+00") &amp; ", " &amp; TEXT(D_high_97.5!L289,"0.00E+00") &amp; "]"</f>
        <v>[7.81E-10, 3.29E-09]</v>
      </c>
      <c r="O172" s="2" t="str">
        <f>"[" &amp; TEXT(D_low_2.5!M289,"0.00E+00") &amp; ", " &amp; TEXT(D_high_97.5!M289,"0.00E+00") &amp; "]"</f>
        <v>[1.26E-09, 4.67E-09]</v>
      </c>
      <c r="P172" s="2" t="str">
        <f>"[" &amp; TEXT(D_low_2.5!N289,"0.00E+00") &amp; ", " &amp; TEXT(D_high_97.5!N289,"0.00E+00") &amp; "]"</f>
        <v>[9.50E-09, 1.02E-08]</v>
      </c>
      <c r="Q172" s="2" t="str">
        <f>"[" &amp; TEXT(D_low_2.5!O289,"0.00E+00") &amp; ", " &amp; TEXT(D_high_97.5!O289,"0.00E+00") &amp; "]"</f>
        <v>[8.83E-09, 3.61E-08]</v>
      </c>
    </row>
    <row r="173" spans="1:17" x14ac:dyDescent="0.4">
      <c r="A173" s="2">
        <v>333120</v>
      </c>
      <c r="B173" t="str">
        <f>VLOOKUP(A173,产业名称检索表!A:B,2,FALSE)</f>
        <v>Construction machinery manufacturing</v>
      </c>
      <c r="C173" s="2" t="str">
        <f>"[" &amp; TEXT(D_low_2.5!B85,"0.00E+00") &amp; ", " &amp; TEXT(D_high_97.5!B85,"0.00E+00") &amp; "]"</f>
        <v>[1.42E-08, 2.81E-08]</v>
      </c>
      <c r="D173" s="10">
        <f>(D_high_97.5!B85-D_low_2.5!B85)/VLOOKUP(A173,[3]average!$A:$C,3,FALSE)</f>
        <v>0.8657448286254481</v>
      </c>
      <c r="E173" s="2" t="str">
        <f>"[" &amp; TEXT(D_low_2.5!C85,"0.00E+00") &amp; ", " &amp; TEXT(D_high_97.5!C85,"0.00E+00") &amp; "]"</f>
        <v>[4.40E-12, 1.62E-11]</v>
      </c>
      <c r="F173" s="2" t="str">
        <f>"[" &amp; TEXT(D_low_2.5!D85,"0.00E+00") &amp; ", " &amp; TEXT(D_high_97.5!D85,"0.00E+00") &amp; "]"</f>
        <v>[2.76E-10, 9.81E-10]</v>
      </c>
      <c r="G173" s="2" t="str">
        <f>"[" &amp; TEXT(D_low_2.5!E85,"0.00E+00") &amp; ", " &amp; TEXT(D_high_97.5!E85,"0.00E+00") &amp; "]"</f>
        <v>[4.91E-13, 1.84E-12]</v>
      </c>
      <c r="H173" s="2" t="str">
        <f>"[" &amp; TEXT(D_low_2.5!F85,"0.00E+00") &amp; ", " &amp; TEXT(D_high_97.5!F85,"0.00E+00") &amp; "]"</f>
        <v>[1.70E-13, 7.63E-13]</v>
      </c>
      <c r="I173" s="2" t="str">
        <f>"[" &amp; TEXT(D_low_2.5!G85,"0.00E+00") &amp; ", " &amp; TEXT(D_high_97.5!G85,"0.00E+00") &amp; "]"</f>
        <v>[5.15E-13, 2.04E-12]</v>
      </c>
      <c r="J173" s="2" t="str">
        <f>"[" &amp; TEXT(D_low_2.5!H85,"0.00E+00") &amp; ", " &amp; TEXT(D_high_97.5!H85,"0.00E+00") &amp; "]"</f>
        <v>[6.46E-10, 4.63E-09]</v>
      </c>
      <c r="K173" s="2" t="str">
        <f>"[" &amp; TEXT(D_low_2.5!I85,"0.00E+00") &amp; ", " &amp; TEXT(D_high_97.5!I85,"0.00E+00") &amp; "]"</f>
        <v>[1.35E-10, 5.46E-10]</v>
      </c>
      <c r="L173" s="2" t="str">
        <f>"[" &amp; TEXT(D_low_2.5!J85,"0.00E+00") &amp; ", " &amp; TEXT(D_high_97.5!J85,"0.00E+00") &amp; "]"</f>
        <v>[1.34E-09, 7.23E-09]</v>
      </c>
      <c r="M173" s="2" t="str">
        <f>"[" &amp; TEXT(D_low_2.5!K85,"0.00E+00") &amp; ", " &amp; TEXT(D_high_97.5!K85,"0.00E+00") &amp; "]"</f>
        <v>[6.58E-10, 3.67E-09]</v>
      </c>
      <c r="N173" s="2" t="str">
        <f>"[" &amp; TEXT(D_low_2.5!L85,"0.00E+00") &amp; ", " &amp; TEXT(D_high_97.5!L85,"0.00E+00") &amp; "]"</f>
        <v>[2.29E-10, 9.01E-10]</v>
      </c>
      <c r="O173" s="2" t="str">
        <f>"[" &amp; TEXT(D_low_2.5!M85,"0.00E+00") &amp; ", " &amp; TEXT(D_high_97.5!M85,"0.00E+00") &amp; "]"</f>
        <v>[1.99E-10, 1.15E-09]</v>
      </c>
      <c r="P173" s="2" t="str">
        <f>"[" &amp; TEXT(D_low_2.5!N85,"0.00E+00") &amp; ", " &amp; TEXT(D_high_97.5!N85,"0.00E+00") &amp; "]"</f>
        <v>[2.95E-09, 3.16E-09]</v>
      </c>
      <c r="Q173" s="2" t="str">
        <f>"[" &amp; TEXT(D_low_2.5!O85,"0.00E+00") &amp; ", " &amp; TEXT(D_high_97.5!O85,"0.00E+00") &amp; "]"</f>
        <v>[3.93E-09, 1.50E-08]</v>
      </c>
    </row>
    <row r="174" spans="1:17" x14ac:dyDescent="0.4">
      <c r="A174" s="2">
        <v>322120</v>
      </c>
      <c r="B174" t="str">
        <f>VLOOKUP(A174,产业名称检索表!A:B,2,FALSE)</f>
        <v>Paper mills</v>
      </c>
      <c r="C174" s="2" t="str">
        <f>"[" &amp; TEXT(D_low_2.5!B230,"0.00E+00") &amp; ", " &amp; TEXT(D_high_97.5!B230,"0.00E+00") &amp; "]"</f>
        <v>[6.60E-09, 1.28E-08]</v>
      </c>
      <c r="D174" s="10">
        <f>(D_high_97.5!B230-D_low_2.5!B230)/VLOOKUP(A174,[3]average!$A:$C,3,FALSE)</f>
        <v>0.86480226604356414</v>
      </c>
      <c r="E174" s="2" t="str">
        <f>"[" &amp; TEXT(D_low_2.5!C230,"0.00E+00") &amp; ", " &amp; TEXT(D_high_97.5!C230,"0.00E+00") &amp; "]"</f>
        <v>[1.87E-12, 6.77E-12]</v>
      </c>
      <c r="F174" s="2" t="str">
        <f>"[" &amp; TEXT(D_low_2.5!D230,"0.00E+00") &amp; ", " &amp; TEXT(D_high_97.5!D230,"0.00E+00") &amp; "]"</f>
        <v>[1.93E-10, 7.16E-10]</v>
      </c>
      <c r="G174" s="2" t="str">
        <f>"[" &amp; TEXT(D_low_2.5!E230,"0.00E+00") &amp; ", " &amp; TEXT(D_high_97.5!E230,"0.00E+00") &amp; "]"</f>
        <v>[2.38E-13, 8.95E-13]</v>
      </c>
      <c r="H174" s="2" t="str">
        <f>"[" &amp; TEXT(D_low_2.5!F230,"0.00E+00") &amp; ", " &amp; TEXT(D_high_97.5!F230,"0.00E+00") &amp; "]"</f>
        <v>[1.70E-14, 7.44E-14]</v>
      </c>
      <c r="I174" s="2" t="str">
        <f>"[" &amp; TEXT(D_low_2.5!G230,"0.00E+00") &amp; ", " &amp; TEXT(D_high_97.5!G230,"0.00E+00") &amp; "]"</f>
        <v>[1.38E-13, 5.88E-13]</v>
      </c>
      <c r="J174" s="2" t="str">
        <f>"[" &amp; TEXT(D_low_2.5!H230,"0.00E+00") &amp; ", " &amp; TEXT(D_high_97.5!H230,"0.00E+00") &amp; "]"</f>
        <v>[7.00E-10, 3.34E-09]</v>
      </c>
      <c r="K174" s="2" t="str">
        <f>"[" &amp; TEXT(D_low_2.5!I230,"0.00E+00") &amp; ", " &amp; TEXT(D_high_97.5!I230,"0.00E+00") &amp; "]"</f>
        <v>[1.85E-10, 7.59E-10]</v>
      </c>
      <c r="L174" s="2" t="str">
        <f>"[" &amp; TEXT(D_low_2.5!J230,"0.00E+00") &amp; ", " &amp; TEXT(D_high_97.5!J230,"0.00E+00") &amp; "]"</f>
        <v>[2.89E-10, 1.04E-09]</v>
      </c>
      <c r="M174" s="2" t="str">
        <f>"[" &amp; TEXT(D_low_2.5!K230,"0.00E+00") &amp; ", " &amp; TEXT(D_high_97.5!K230,"0.00E+00") &amp; "]"</f>
        <v>[2.72E-10, 9.92E-10]</v>
      </c>
      <c r="N174" s="2" t="str">
        <f>"[" &amp; TEXT(D_low_2.5!L230,"0.00E+00") &amp; ", " &amp; TEXT(D_high_97.5!L230,"0.00E+00") &amp; "]"</f>
        <v>[3.11E-10, 1.23E-09]</v>
      </c>
      <c r="O174" s="2" t="str">
        <f>"[" &amp; TEXT(D_low_2.5!M230,"0.00E+00") &amp; ", " &amp; TEXT(D_high_97.5!M230,"0.00E+00") &amp; "]"</f>
        <v>[1.47E-10, 5.38E-10]</v>
      </c>
      <c r="P174" s="2" t="str">
        <f>"[" &amp; TEXT(D_low_2.5!N230,"0.00E+00") &amp; ", " &amp; TEXT(D_high_97.5!N230,"0.00E+00") &amp; "]"</f>
        <v>[9.52E-10, 1.02E-09]</v>
      </c>
      <c r="Q174" s="2" t="str">
        <f>"[" &amp; TEXT(D_low_2.5!O230,"0.00E+00") &amp; ", " &amp; TEXT(D_high_97.5!O230,"0.00E+00") &amp; "]"</f>
        <v>[1.66E-09, 6.74E-09]</v>
      </c>
    </row>
    <row r="175" spans="1:17" x14ac:dyDescent="0.4">
      <c r="A175" s="2">
        <v>336413</v>
      </c>
      <c r="B175" t="str">
        <f>VLOOKUP(A175,产业名称检索表!A:B,2,FALSE)</f>
        <v>Other aircraft parts and auxiliary equipment manufacturing</v>
      </c>
      <c r="C175" s="2" t="str">
        <f>"[" &amp; TEXT(D_low_2.5!B164,"0.00E+00") &amp; ", " &amp; TEXT(D_high_97.5!B164,"0.00E+00") &amp; "]"</f>
        <v>[1.30E-08, 2.56E-08]</v>
      </c>
      <c r="D175" s="10">
        <f>(D_high_97.5!B164-D_low_2.5!B164)/VLOOKUP(A175,[3]average!$A:$C,3,FALSE)</f>
        <v>0.8616646576263306</v>
      </c>
      <c r="E175" s="2" t="str">
        <f>"[" &amp; TEXT(D_low_2.5!C164,"0.00E+00") &amp; ", " &amp; TEXT(D_high_97.5!C164,"0.00E+00") &amp; "]"</f>
        <v>[2.99E-12, 1.04E-11]</v>
      </c>
      <c r="F175" s="2" t="str">
        <f>"[" &amp; TEXT(D_low_2.5!D164,"0.00E+00") &amp; ", " &amp; TEXT(D_high_97.5!D164,"0.00E+00") &amp; "]"</f>
        <v>[2.14E-10, 7.98E-10]</v>
      </c>
      <c r="G175" s="2" t="str">
        <f>"[" &amp; TEXT(D_low_2.5!E164,"0.00E+00") &amp; ", " &amp; TEXT(D_high_97.5!E164,"0.00E+00") &amp; "]"</f>
        <v>[6.21E-13, 2.29E-12]</v>
      </c>
      <c r="H175" s="2" t="str">
        <f>"[" &amp; TEXT(D_low_2.5!F164,"0.00E+00") &amp; ", " &amp; TEXT(D_high_97.5!F164,"0.00E+00") &amp; "]"</f>
        <v>[3.13E-14, 1.87E-13]</v>
      </c>
      <c r="I175" s="2" t="str">
        <f>"[" &amp; TEXT(D_low_2.5!G164,"0.00E+00") &amp; ", " &amp; TEXT(D_high_97.5!G164,"0.00E+00") &amp; "]"</f>
        <v>[3.49E-13, 1.41E-12]</v>
      </c>
      <c r="J175" s="2" t="str">
        <f>"[" &amp; TEXT(D_low_2.5!H164,"0.00E+00") &amp; ", " &amp; TEXT(D_high_97.5!H164,"0.00E+00") &amp; "]"</f>
        <v>[2.64E-10, 1.07E-09]</v>
      </c>
      <c r="K175" s="2" t="str">
        <f>"[" &amp; TEXT(D_low_2.5!I164,"0.00E+00") &amp; ", " &amp; TEXT(D_high_97.5!I164,"0.00E+00") &amp; "]"</f>
        <v>[1.11E-10, 4.52E-10]</v>
      </c>
      <c r="L175" s="2" t="str">
        <f>"[" &amp; TEXT(D_low_2.5!J164,"0.00E+00") &amp; ", " &amp; TEXT(D_high_97.5!J164,"0.00E+00") &amp; "]"</f>
        <v>[1.70E-10, 6.03E-10]</v>
      </c>
      <c r="M175" s="2" t="str">
        <f>"[" &amp; TEXT(D_low_2.5!K164,"0.00E+00") &amp; ", " &amp; TEXT(D_high_97.5!K164,"0.00E+00") &amp; "]"</f>
        <v>[2.30E-09, 9.57E-09]</v>
      </c>
      <c r="N175" s="2" t="str">
        <f>"[" &amp; TEXT(D_low_2.5!L164,"0.00E+00") &amp; ", " &amp; TEXT(D_high_97.5!L164,"0.00E+00") &amp; "]"</f>
        <v>[1.83E-10, 7.24E-10]</v>
      </c>
      <c r="O175" s="2" t="str">
        <f>"[" &amp; TEXT(D_low_2.5!M164,"0.00E+00") &amp; ", " &amp; TEXT(D_high_97.5!M164,"0.00E+00") &amp; "]"</f>
        <v>[7.24E-10, 3.91E-09]</v>
      </c>
      <c r="P175" s="2" t="str">
        <f>"[" &amp; TEXT(D_low_2.5!N164,"0.00E+00") &amp; ", " &amp; TEXT(D_high_97.5!N164,"0.00E+00") &amp; "]"</f>
        <v>[2.43E-09, 2.59E-09]</v>
      </c>
      <c r="Q175" s="2" t="str">
        <f>"[" &amp; TEXT(D_low_2.5!O164,"0.00E+00") &amp; ", " &amp; TEXT(D_high_97.5!O164,"0.00E+00") &amp; "]"</f>
        <v>[3.33E-09, 1.26E-08]</v>
      </c>
    </row>
    <row r="176" spans="1:17" x14ac:dyDescent="0.4">
      <c r="A176" s="2">
        <v>333612</v>
      </c>
      <c r="B176" t="str">
        <f>VLOOKUP(A176,产业名称检索表!A:B,2,FALSE)</f>
        <v>Speed changer, industrial high-speed drive, and gear manufacturing</v>
      </c>
      <c r="C176" s="2" t="str">
        <f>"[" &amp; TEXT(D_low_2.5!B100,"0.00E+00") &amp; ", " &amp; TEXT(D_high_97.5!B100,"0.00E+00") &amp; "]"</f>
        <v>[2.15E-08, 4.16E-08]</v>
      </c>
      <c r="D176" s="10">
        <f>(D_high_97.5!B100-D_low_2.5!B100)/VLOOKUP(A176,[3]average!$A:$C,3,FALSE)</f>
        <v>0.86050309858886165</v>
      </c>
      <c r="E176" s="2" t="str">
        <f>"[" &amp; TEXT(D_low_2.5!C100,"0.00E+00") &amp; ", " &amp; TEXT(D_high_97.5!C100,"0.00E+00") &amp; "]"</f>
        <v>[4.06E-12, 1.82E-11]</v>
      </c>
      <c r="F176" s="2" t="str">
        <f>"[" &amp; TEXT(D_low_2.5!D100,"0.00E+00") &amp; ", " &amp; TEXT(D_high_97.5!D100,"0.00E+00") &amp; "]"</f>
        <v>[2.48E-10, 1.45E-09]</v>
      </c>
      <c r="G176" s="2" t="str">
        <f>"[" &amp; TEXT(D_low_2.5!E100,"0.00E+00") &amp; ", " &amp; TEXT(D_high_97.5!E100,"0.00E+00") &amp; "]"</f>
        <v>[3.25E-13, 1.44E-12]</v>
      </c>
      <c r="H176" s="2" t="str">
        <f>"[" &amp; TEXT(D_low_2.5!F100,"0.00E+00") &amp; ", " &amp; TEXT(D_high_97.5!F100,"0.00E+00") &amp; "]"</f>
        <v>[4.77E-14, 2.21E-13]</v>
      </c>
      <c r="I176" s="2" t="str">
        <f>"[" &amp; TEXT(D_low_2.5!G100,"0.00E+00") &amp; ", " &amp; TEXT(D_high_97.5!G100,"0.00E+00") &amp; "]"</f>
        <v>[2.29E-13, 1.01E-12]</v>
      </c>
      <c r="J176" s="2" t="str">
        <f>"[" &amp; TEXT(D_low_2.5!H100,"0.00E+00") &amp; ", " &amp; TEXT(D_high_97.5!H100,"0.00E+00") &amp; "]"</f>
        <v>[2.12E-09, 8.94E-09]</v>
      </c>
      <c r="K176" s="2" t="str">
        <f>"[" &amp; TEXT(D_low_2.5!I100,"0.00E+00") &amp; ", " &amp; TEXT(D_high_97.5!I100,"0.00E+00") &amp; "]"</f>
        <v>[8.64E-10, 3.78E-09]</v>
      </c>
      <c r="L176" s="2" t="str">
        <f>"[" &amp; TEXT(D_low_2.5!J100,"0.00E+00") &amp; ", " &amp; TEXT(D_high_97.5!J100,"0.00E+00") &amp; "]"</f>
        <v>[1.29E-09, 4.71E-09]</v>
      </c>
      <c r="M176" s="2" t="str">
        <f>"[" &amp; TEXT(D_low_2.5!K100,"0.00E+00") &amp; ", " &amp; TEXT(D_high_97.5!K100,"0.00E+00") &amp; "]"</f>
        <v>[1.26E-09, 4.83E-09]</v>
      </c>
      <c r="N176" s="2" t="str">
        <f>"[" &amp; TEXT(D_low_2.5!L100,"0.00E+00") &amp; ", " &amp; TEXT(D_high_97.5!L100,"0.00E+00") &amp; "]"</f>
        <v>[1.51E-09, 6.03E-09]</v>
      </c>
      <c r="O176" s="2" t="str">
        <f>"[" &amp; TEXT(D_low_2.5!M100,"0.00E+00") &amp; ", " &amp; TEXT(D_high_97.5!M100,"0.00E+00") &amp; "]"</f>
        <v>[6.73E-10, 2.52E-09]</v>
      </c>
      <c r="P176" s="2" t="str">
        <f>"[" &amp; TEXT(D_low_2.5!N100,"0.00E+00") &amp; ", " &amp; TEXT(D_high_97.5!N100,"0.00E+00") &amp; "]"</f>
        <v>[3.74E-09, 4.04E-09]</v>
      </c>
      <c r="Q176" s="2" t="str">
        <f>"[" &amp; TEXT(D_low_2.5!O100,"0.00E+00") &amp; ", " &amp; TEXT(D_high_97.5!O100,"0.00E+00") &amp; "]"</f>
        <v>[3.20E-09, 1.96E-08]</v>
      </c>
    </row>
    <row r="177" spans="1:17" x14ac:dyDescent="0.4">
      <c r="A177" s="2" t="s">
        <v>51</v>
      </c>
      <c r="B177" t="str">
        <f>VLOOKUP(A177,产业名称检索表!A:B,2,FALSE)</f>
        <v xml:space="preserve">All other miscellaneous professional, scientific, and technical services </v>
      </c>
      <c r="C177" s="2" t="str">
        <f>"[" &amp; TEXT(D_low_2.5!B344,"0.00E+00") &amp; ", " &amp; TEXT(D_high_97.5!B344,"0.00E+00") &amp; "]"</f>
        <v>[6.91E-09, 1.36E-08]</v>
      </c>
      <c r="D177" s="10">
        <f>(D_high_97.5!B344-D_low_2.5!B344)/VLOOKUP(A177,[3]average!$A:$C,3,FALSE)</f>
        <v>0.85903514302052475</v>
      </c>
      <c r="E177" s="2" t="str">
        <f>"[" &amp; TEXT(D_low_2.5!C344,"0.00E+00") &amp; ", " &amp; TEXT(D_high_97.5!C344,"0.00E+00") &amp; "]"</f>
        <v>[1.35E-12, 4.93E-12]</v>
      </c>
      <c r="F177" s="2" t="str">
        <f>"[" &amp; TEXT(D_low_2.5!D344,"0.00E+00") &amp; ", " &amp; TEXT(D_high_97.5!D344,"0.00E+00") &amp; "]"</f>
        <v>[1.07E-10, 4.11E-10]</v>
      </c>
      <c r="G177" s="2" t="str">
        <f>"[" &amp; TEXT(D_low_2.5!E344,"0.00E+00") &amp; ", " &amp; TEXT(D_high_97.5!E344,"0.00E+00") &amp; "]"</f>
        <v>[1.61E-13, 6.24E-13]</v>
      </c>
      <c r="H177" s="2" t="str">
        <f>"[" &amp; TEXT(D_low_2.5!F344,"0.00E+00") &amp; ", " &amp; TEXT(D_high_97.5!F344,"0.00E+00") &amp; "]"</f>
        <v>[3.10E-14, 1.50E-13]</v>
      </c>
      <c r="I177" s="2" t="str">
        <f>"[" &amp; TEXT(D_low_2.5!G344,"0.00E+00") &amp; ", " &amp; TEXT(D_high_97.5!G344,"0.00E+00") &amp; "]"</f>
        <v>[1.16E-13, 5.14E-13]</v>
      </c>
      <c r="J177" s="2" t="str">
        <f>"[" &amp; TEXT(D_low_2.5!H344,"0.00E+00") &amp; ", " &amp; TEXT(D_high_97.5!H344,"0.00E+00") &amp; "]"</f>
        <v>[3.18E-11, 5.49E-10]</v>
      </c>
      <c r="K177" s="2" t="str">
        <f>"[" &amp; TEXT(D_low_2.5!I344,"0.00E+00") &amp; ", " &amp; TEXT(D_high_97.5!I344,"0.00E+00") &amp; "]"</f>
        <v>[9.49E-12, 1.76E-10]</v>
      </c>
      <c r="L177" s="2" t="str">
        <f>"[" &amp; TEXT(D_low_2.5!J344,"0.00E+00") &amp; ", " &amp; TEXT(D_high_97.5!J344,"0.00E+00") &amp; "]"</f>
        <v>[1.30E-10, 7.69E-10]</v>
      </c>
      <c r="M177" s="2" t="str">
        <f>"[" &amp; TEXT(D_low_2.5!K344,"0.00E+00") &amp; ", " &amp; TEXT(D_high_97.5!K344,"0.00E+00") &amp; "]"</f>
        <v>[5.53E-10, 2.47E-09]</v>
      </c>
      <c r="N177" s="2" t="str">
        <f>"[" &amp; TEXT(D_low_2.5!L344,"0.00E+00") &amp; ", " &amp; TEXT(D_high_97.5!L344,"0.00E+00") &amp; "]"</f>
        <v>[4.55E-10, 2.40E-09]</v>
      </c>
      <c r="O177" s="2" t="str">
        <f>"[" &amp; TEXT(D_low_2.5!M344,"0.00E+00") &amp; ", " &amp; TEXT(D_high_97.5!M344,"0.00E+00") &amp; "]"</f>
        <v>[2.89E-10, 1.32E-09]</v>
      </c>
      <c r="P177" s="2" t="str">
        <f>"[" &amp; TEXT(D_low_2.5!N344,"0.00E+00") &amp; ", " &amp; TEXT(D_high_97.5!N344,"0.00E+00") &amp; "]"</f>
        <v>[1.45E-09, 1.54E-09]</v>
      </c>
      <c r="Q177" s="2" t="str">
        <f>"[" &amp; TEXT(D_low_2.5!O344,"0.00E+00") &amp; ", " &amp; TEXT(D_high_97.5!O344,"0.00E+00") &amp; "]"</f>
        <v>[2.11E-09, 7.85E-09]</v>
      </c>
    </row>
    <row r="178" spans="1:17" x14ac:dyDescent="0.4">
      <c r="A178" s="2">
        <v>339112</v>
      </c>
      <c r="B178" t="str">
        <f>VLOOKUP(A178,产业名称检索表!A:B,2,FALSE)</f>
        <v>Surgical and medical instrument manufacturing</v>
      </c>
      <c r="C178" s="2" t="str">
        <f>"[" &amp; TEXT(D_low_2.5!B181,"0.00E+00") &amp; ", " &amp; TEXT(D_high_97.5!B181,"0.00E+00") &amp; "]"</f>
        <v>[1.08E-08, 2.14E-08]</v>
      </c>
      <c r="D178" s="10">
        <f>(D_high_97.5!B181-D_low_2.5!B181)/VLOOKUP(A178,[3]average!$A:$C,3,FALSE)</f>
        <v>0.85619917183848737</v>
      </c>
      <c r="E178" s="2" t="str">
        <f>"[" &amp; TEXT(D_low_2.5!C181,"0.00E+00") &amp; ", " &amp; TEXT(D_high_97.5!C181,"0.00E+00") &amp; "]"</f>
        <v>[3.34E-12, 1.25E-11]</v>
      </c>
      <c r="F178" s="2" t="str">
        <f>"[" &amp; TEXT(D_low_2.5!D181,"0.00E+00") &amp; ", " &amp; TEXT(D_high_97.5!D181,"0.00E+00") &amp; "]"</f>
        <v>[1.58E-10, 6.00E-10]</v>
      </c>
      <c r="G178" s="2" t="str">
        <f>"[" &amp; TEXT(D_low_2.5!E181,"0.00E+00") &amp; ", " &amp; TEXT(D_high_97.5!E181,"0.00E+00") &amp; "]"</f>
        <v>[3.99E-13, 1.56E-12]</v>
      </c>
      <c r="H178" s="2" t="str">
        <f>"[" &amp; TEXT(D_low_2.5!F181,"0.00E+00") &amp; ", " &amp; TEXT(D_high_97.5!F181,"0.00E+00") &amp; "]"</f>
        <v>[4.70E-14, 2.45E-13]</v>
      </c>
      <c r="I178" s="2" t="str">
        <f>"[" &amp; TEXT(D_low_2.5!G181,"0.00E+00") &amp; ", " &amp; TEXT(D_high_97.5!G181,"0.00E+00") &amp; "]"</f>
        <v>[3.19E-13, 1.35E-12]</v>
      </c>
      <c r="J178" s="2" t="str">
        <f>"[" &amp; TEXT(D_low_2.5!H181,"0.00E+00") &amp; ", " &amp; TEXT(D_high_97.5!H181,"0.00E+00") &amp; "]"</f>
        <v>[3.16E-10, 1.29E-09]</v>
      </c>
      <c r="K178" s="2" t="str">
        <f>"[" &amp; TEXT(D_low_2.5!I181,"0.00E+00") &amp; ", " &amp; TEXT(D_high_97.5!I181,"0.00E+00") &amp; "]"</f>
        <v>[1.28E-10, 5.32E-10]</v>
      </c>
      <c r="L178" s="2" t="str">
        <f>"[" &amp; TEXT(D_low_2.5!J181,"0.00E+00") &amp; ", " &amp; TEXT(D_high_97.5!J181,"0.00E+00") &amp; "]"</f>
        <v>[1.98E-10, 7.51E-10]</v>
      </c>
      <c r="M178" s="2" t="str">
        <f>"[" &amp; TEXT(D_low_2.5!K181,"0.00E+00") &amp; ", " &amp; TEXT(D_high_97.5!K181,"0.00E+00") &amp; "]"</f>
        <v>[1.93E-09, 8.08E-09]</v>
      </c>
      <c r="N178" s="2" t="str">
        <f>"[" &amp; TEXT(D_low_2.5!L181,"0.00E+00") &amp; ", " &amp; TEXT(D_high_97.5!L181,"0.00E+00") &amp; "]"</f>
        <v>[2.23E-10, 8.87E-10]</v>
      </c>
      <c r="O178" s="2" t="str">
        <f>"[" &amp; TEXT(D_low_2.5!M181,"0.00E+00") &amp; ", " &amp; TEXT(D_high_97.5!M181,"0.00E+00") &amp; "]"</f>
        <v>[1.03E-10, 3.98E-10]</v>
      </c>
      <c r="P178" s="2" t="str">
        <f>"[" &amp; TEXT(D_low_2.5!N181,"0.00E+00") &amp; ", " &amp; TEXT(D_high_97.5!N181,"0.00E+00") &amp; "]"</f>
        <v>[2.52E-09, 2.69E-09]</v>
      </c>
      <c r="Q178" s="2" t="str">
        <f>"[" &amp; TEXT(D_low_2.5!O181,"0.00E+00") &amp; ", " &amp; TEXT(D_high_97.5!O181,"0.00E+00") &amp; "]"</f>
        <v>[2.81E-09, 1.14E-08]</v>
      </c>
    </row>
    <row r="179" spans="1:17" x14ac:dyDescent="0.4">
      <c r="A179" s="2">
        <v>323110</v>
      </c>
      <c r="B179" t="str">
        <f>VLOOKUP(A179,产业名称检索表!A:B,2,FALSE)</f>
        <v>Printing</v>
      </c>
      <c r="C179" s="2" t="str">
        <f>"[" &amp; TEXT(D_low_2.5!B237,"0.00E+00") &amp; ", " &amp; TEXT(D_high_97.5!B237,"0.00E+00") &amp; "]"</f>
        <v>[2.63E-08, 5.12E-08]</v>
      </c>
      <c r="D179" s="10">
        <f>(D_high_97.5!B237-D_low_2.5!B237)/VLOOKUP(A179,[3]average!$A:$C,3,FALSE)</f>
        <v>0.85228397313151438</v>
      </c>
      <c r="E179" s="2" t="str">
        <f>"[" &amp; TEXT(D_low_2.5!C237,"0.00E+00") &amp; ", " &amp; TEXT(D_high_97.5!C237,"0.00E+00") &amp; "]"</f>
        <v>[6.94E-12, 2.56E-11]</v>
      </c>
      <c r="F179" s="2" t="str">
        <f>"[" &amp; TEXT(D_low_2.5!D237,"0.00E+00") &amp; ", " &amp; TEXT(D_high_97.5!D237,"0.00E+00") &amp; "]"</f>
        <v>[3.68E-10, 1.55E-09]</v>
      </c>
      <c r="G179" s="2" t="str">
        <f>"[" &amp; TEXT(D_low_2.5!E237,"0.00E+00") &amp; ", " &amp; TEXT(D_high_97.5!E237,"0.00E+00") &amp; "]"</f>
        <v>[1.34E-12, 5.25E-12]</v>
      </c>
      <c r="H179" s="2" t="str">
        <f>"[" &amp; TEXT(D_low_2.5!F237,"0.00E+00") &amp; ", " &amp; TEXT(D_high_97.5!F237,"0.00E+00") &amp; "]"</f>
        <v>[1.16E-13, 4.61E-13]</v>
      </c>
      <c r="I179" s="2" t="str">
        <f>"[" &amp; TEXT(D_low_2.5!G237,"0.00E+00") &amp; ", " &amp; TEXT(D_high_97.5!G237,"0.00E+00") &amp; "]"</f>
        <v>[6.06E-13, 2.57E-12]</v>
      </c>
      <c r="J179" s="2" t="str">
        <f>"[" &amp; TEXT(D_low_2.5!H237,"0.00E+00") &amp; ", " &amp; TEXT(D_high_97.5!H237,"0.00E+00") &amp; "]"</f>
        <v>[9.92E-10, 5.24E-09]</v>
      </c>
      <c r="K179" s="2" t="str">
        <f>"[" &amp; TEXT(D_low_2.5!I237,"0.00E+00") &amp; ", " &amp; TEXT(D_high_97.5!I237,"0.00E+00") &amp; "]"</f>
        <v>[6.63E-10, 4.35E-09]</v>
      </c>
      <c r="L179" s="2" t="str">
        <f>"[" &amp; TEXT(D_low_2.5!J237,"0.00E+00") &amp; ", " &amp; TEXT(D_high_97.5!J237,"0.00E+00") &amp; "]"</f>
        <v>[1.31E-09, 4.97E-09]</v>
      </c>
      <c r="M179" s="2" t="str">
        <f>"[" &amp; TEXT(D_low_2.5!K237,"0.00E+00") &amp; ", " &amp; TEXT(D_high_97.5!K237,"0.00E+00") &amp; "]"</f>
        <v>[2.25E-09, 8.87E-09]</v>
      </c>
      <c r="N179" s="2" t="str">
        <f>"[" &amp; TEXT(D_low_2.5!L237,"0.00E+00") &amp; ", " &amp; TEXT(D_high_97.5!L237,"0.00E+00") &amp; "]"</f>
        <v>[2.98E-10, 1.17E-09]</v>
      </c>
      <c r="O179" s="2" t="str">
        <f>"[" &amp; TEXT(D_low_2.5!M237,"0.00E+00") &amp; ", " &amp; TEXT(D_high_97.5!M237,"0.00E+00") &amp; "]"</f>
        <v>[8.58E-10, 3.18E-09]</v>
      </c>
      <c r="P179" s="2" t="str">
        <f>"[" &amp; TEXT(D_low_2.5!N237,"0.00E+00") &amp; ", " &amp; TEXT(D_high_97.5!N237,"0.00E+00") &amp; "]"</f>
        <v>[6.06E-09, 6.49E-09]</v>
      </c>
      <c r="Q179" s="2" t="str">
        <f>"[" &amp; TEXT(D_low_2.5!O237,"0.00E+00") &amp; ", " &amp; TEXT(D_high_97.5!O237,"0.00E+00") &amp; "]"</f>
        <v>[7.11E-09, 2.98E-08]</v>
      </c>
    </row>
    <row r="180" spans="1:17" x14ac:dyDescent="0.4">
      <c r="A180" s="2">
        <v>327200</v>
      </c>
      <c r="B180" t="str">
        <f>VLOOKUP(A180,产业名称检索表!A:B,2,FALSE)</f>
        <v>Glass and glass product manufacturing</v>
      </c>
      <c r="C180" s="2" t="str">
        <f>"[" &amp; TEXT(D_low_2.5!B43,"0.00E+00") &amp; ", " &amp; TEXT(D_high_97.5!B43,"0.00E+00") &amp; "]"</f>
        <v>[2.66E-08, 5.12E-08]</v>
      </c>
      <c r="D180" s="10">
        <f>(D_high_97.5!B43-D_low_2.5!B43)/VLOOKUP(A180,[3]average!$A:$C,3,FALSE)</f>
        <v>0.85211397551670143</v>
      </c>
      <c r="E180" s="2" t="str">
        <f>"[" &amp; TEXT(D_low_2.5!C43,"0.00E+00") &amp; ", " &amp; TEXT(D_high_97.5!C43,"0.00E+00") &amp; "]"</f>
        <v>[7.66E-12, 2.75E-11]</v>
      </c>
      <c r="F180" s="2" t="str">
        <f>"[" &amp; TEXT(D_low_2.5!D43,"0.00E+00") &amp; ", " &amp; TEXT(D_high_97.5!D43,"0.00E+00") &amp; "]"</f>
        <v>[2.88E-10, 1.06E-09]</v>
      </c>
      <c r="G180" s="2" t="str">
        <f>"[" &amp; TEXT(D_low_2.5!E43,"0.00E+00") &amp; ", " &amp; TEXT(D_high_97.5!E43,"0.00E+00") &amp; "]"</f>
        <v>[2.17E-12, 1.05E-11]</v>
      </c>
      <c r="H180" s="2" t="str">
        <f>"[" &amp; TEXT(D_low_2.5!F43,"0.00E+00") &amp; ", " &amp; TEXT(D_high_97.5!F43,"0.00E+00") &amp; "]"</f>
        <v>[1.50E-13, 6.30E-13]</v>
      </c>
      <c r="I180" s="2" t="str">
        <f>"[" &amp; TEXT(D_low_2.5!G43,"0.00E+00") &amp; ", " &amp; TEXT(D_high_97.5!G43,"0.00E+00") &amp; "]"</f>
        <v>[3.94E-13, 1.73E-12]</v>
      </c>
      <c r="J180" s="2" t="str">
        <f>"[" &amp; TEXT(D_low_2.5!H43,"0.00E+00") &amp; ", " &amp; TEXT(D_high_97.5!H43,"0.00E+00") &amp; "]"</f>
        <v>[2.47E-09, 1.05E-08]</v>
      </c>
      <c r="K180" s="2" t="str">
        <f>"[" &amp; TEXT(D_low_2.5!I43,"0.00E+00") &amp; ", " &amp; TEXT(D_high_97.5!I43,"0.00E+00") &amp; "]"</f>
        <v>[8.22E-10, 3.29E-09]</v>
      </c>
      <c r="L180" s="2" t="str">
        <f>"[" &amp; TEXT(D_low_2.5!J43,"0.00E+00") &amp; ", " &amp; TEXT(D_high_97.5!J43,"0.00E+00") &amp; "]"</f>
        <v>[1.78E-09, 8.02E-09]</v>
      </c>
      <c r="M180" s="2" t="str">
        <f>"[" &amp; TEXT(D_low_2.5!K43,"0.00E+00") &amp; ", " &amp; TEXT(D_high_97.5!K43,"0.00E+00") &amp; "]"</f>
        <v>[1.69E-09, 7.68E-09]</v>
      </c>
      <c r="N180" s="2" t="str">
        <f>"[" &amp; TEXT(D_low_2.5!L43,"0.00E+00") &amp; ", " &amp; TEXT(D_high_97.5!L43,"0.00E+00") &amp; "]"</f>
        <v>[1.36E-09, 5.36E-09]</v>
      </c>
      <c r="O180" s="2" t="str">
        <f>"[" &amp; TEXT(D_low_2.5!M43,"0.00E+00") &amp; ", " &amp; TEXT(D_high_97.5!M43,"0.00E+00") &amp; "]"</f>
        <v>[6.32E-10, 2.34E-09]</v>
      </c>
      <c r="P180" s="2" t="str">
        <f>"[" &amp; TEXT(D_low_2.5!N43,"0.00E+00") &amp; ", " &amp; TEXT(D_high_97.5!N43,"0.00E+00") &amp; "]"</f>
        <v>[3.61E-09, 3.84E-09]</v>
      </c>
      <c r="Q180" s="2" t="str">
        <f>"[" &amp; TEXT(D_low_2.5!O43,"0.00E+00") &amp; ", " &amp; TEXT(D_high_97.5!O43,"0.00E+00") &amp; "]"</f>
        <v>[5.84E-09, 2.56E-08]</v>
      </c>
    </row>
    <row r="181" spans="1:17" x14ac:dyDescent="0.4">
      <c r="A181" s="2">
        <v>561400</v>
      </c>
      <c r="B181" t="str">
        <f>VLOOKUP(A181,产业名称检索表!A:B,2,FALSE)</f>
        <v>Business support services</v>
      </c>
      <c r="C181" s="2" t="str">
        <f>"[" &amp; TEXT(D_low_2.5!B350,"0.00E+00") &amp; ", " &amp; TEXT(D_high_97.5!B350,"0.00E+00") &amp; "]"</f>
        <v>[4.25E-08, 8.35E-08]</v>
      </c>
      <c r="D181" s="10">
        <f>(D_high_97.5!B350-D_low_2.5!B350)/VLOOKUP(A181,[3]average!$A:$C,3,FALSE)</f>
        <v>0.85162635545373333</v>
      </c>
      <c r="E181" s="2" t="str">
        <f>"[" &amp; TEXT(D_low_2.5!C350,"0.00E+00") &amp; ", " &amp; TEXT(D_high_97.5!C350,"0.00E+00") &amp; "]"</f>
        <v>[1.01E-11, 3.88E-11]</v>
      </c>
      <c r="F181" s="2" t="str">
        <f>"[" &amp; TEXT(D_low_2.5!D350,"0.00E+00") &amp; ", " &amp; TEXT(D_high_97.5!D350,"0.00E+00") &amp; "]"</f>
        <v>[5.78E-10, 2.37E-09]</v>
      </c>
      <c r="G181" s="2" t="str">
        <f>"[" &amp; TEXT(D_low_2.5!E350,"0.00E+00") &amp; ", " &amp; TEXT(D_high_97.5!E350,"0.00E+00") &amp; "]"</f>
        <v>[7.70E-13, 3.01E-12]</v>
      </c>
      <c r="H181" s="2" t="str">
        <f>"[" &amp; TEXT(D_low_2.5!F350,"0.00E+00") &amp; ", " &amp; TEXT(D_high_97.5!F350,"0.00E+00") &amp; "]"</f>
        <v>[2.32E-13, 9.44E-13]</v>
      </c>
      <c r="I181" s="2" t="str">
        <f>"[" &amp; TEXT(D_low_2.5!G350,"0.00E+00") &amp; ", " &amp; TEXT(D_high_97.5!G350,"0.00E+00") &amp; "]"</f>
        <v>[1.14E-12, 4.53E-12]</v>
      </c>
      <c r="J181" s="2" t="str">
        <f>"[" &amp; TEXT(D_low_2.5!H350,"0.00E+00") &amp; ", " &amp; TEXT(D_high_97.5!H350,"0.00E+00") &amp; "]"</f>
        <v>[2.89E-09, 1.26E-08]</v>
      </c>
      <c r="K181" s="2" t="str">
        <f>"[" &amp; TEXT(D_low_2.5!I350,"0.00E+00") &amp; ", " &amp; TEXT(D_high_97.5!I350,"0.00E+00") &amp; "]"</f>
        <v>[1.04E-09, 4.68E-09]</v>
      </c>
      <c r="L181" s="2" t="str">
        <f>"[" &amp; TEXT(D_low_2.5!J350,"0.00E+00") &amp; ", " &amp; TEXT(D_high_97.5!J350,"0.00E+00") &amp; "]"</f>
        <v>[8.51E-10, 3.41E-09]</v>
      </c>
      <c r="M181" s="2" t="str">
        <f>"[" &amp; TEXT(D_low_2.5!K350,"0.00E+00") &amp; ", " &amp; TEXT(D_high_97.5!K350,"0.00E+00") &amp; "]"</f>
        <v>[1.43E-09, 5.46E-09]</v>
      </c>
      <c r="N181" s="2" t="str">
        <f>"[" &amp; TEXT(D_low_2.5!L350,"0.00E+00") &amp; ", " &amp; TEXT(D_high_97.5!L350,"0.00E+00") &amp; "]"</f>
        <v>[1.68E-09, 1.67E-08]</v>
      </c>
      <c r="O181" s="2" t="str">
        <f>"[" &amp; TEXT(D_low_2.5!M350,"0.00E+00") &amp; ", " &amp; TEXT(D_high_97.5!M350,"0.00E+00") &amp; "]"</f>
        <v>[2.24E-09, 8.83E-09]</v>
      </c>
      <c r="P181" s="2" t="str">
        <f>"[" &amp; TEXT(D_low_2.5!N350,"0.00E+00") &amp; ", " &amp; TEXT(D_high_97.5!N350,"0.00E+00") &amp; "]"</f>
        <v>[1.11E-08, 1.18E-08]</v>
      </c>
      <c r="Q181" s="2" t="str">
        <f>"[" &amp; TEXT(D_low_2.5!O350,"0.00E+00") &amp; ", " &amp; TEXT(D_high_97.5!O350,"0.00E+00") &amp; "]"</f>
        <v>[9.53E-09, 4.27E-08]</v>
      </c>
    </row>
    <row r="182" spans="1:17" x14ac:dyDescent="0.4">
      <c r="A182" s="2">
        <v>233230</v>
      </c>
      <c r="B182" t="str">
        <f>VLOOKUP(A182,产业名称检索表!A:B,2,FALSE)</f>
        <v>Manufacturing structures</v>
      </c>
      <c r="C182" s="2" t="str">
        <f>"[" &amp; TEXT(D_low_2.5!B33,"0.00E+00") &amp; ", " &amp; TEXT(D_high_97.5!B33,"0.00E+00") &amp; "]"</f>
        <v>[6.07E-08, 1.19E-07]</v>
      </c>
      <c r="D182" s="10">
        <f>(D_high_97.5!B33-D_low_2.5!B33)/VLOOKUP(A182,[3]average!$A:$C,3,FALSE)</f>
        <v>0.84996275171354341</v>
      </c>
      <c r="E182" s="2" t="str">
        <f>"[" &amp; TEXT(D_low_2.5!C33,"0.00E+00") &amp; ", " &amp; TEXT(D_high_97.5!C33,"0.00E+00") &amp; "]"</f>
        <v>[2.03E-11, 7.18E-11]</v>
      </c>
      <c r="F182" s="2" t="str">
        <f>"[" &amp; TEXT(D_low_2.5!D33,"0.00E+00") &amp; ", " &amp; TEXT(D_high_97.5!D33,"0.00E+00") &amp; "]"</f>
        <v>[1.78E-09, 6.38E-09]</v>
      </c>
      <c r="G182" s="2" t="str">
        <f>"[" &amp; TEXT(D_low_2.5!E33,"0.00E+00") &amp; ", " &amp; TEXT(D_high_97.5!E33,"0.00E+00") &amp; "]"</f>
        <v>[4.39E-12, 1.63E-11]</v>
      </c>
      <c r="H182" s="2" t="str">
        <f>"[" &amp; TEXT(D_low_2.5!F33,"0.00E+00") &amp; ", " &amp; TEXT(D_high_97.5!F33,"0.00E+00") &amp; "]"</f>
        <v>[1.05E-12, 3.74E-12]</v>
      </c>
      <c r="I182" s="2" t="str">
        <f>"[" &amp; TEXT(D_low_2.5!G33,"0.00E+00") &amp; ", " &amp; TEXT(D_high_97.5!G33,"0.00E+00") &amp; "]"</f>
        <v>[1.43E-12, 6.02E-12]</v>
      </c>
      <c r="J182" s="2" t="str">
        <f>"[" &amp; TEXT(D_low_2.5!H33,"0.00E+00") &amp; ", " &amp; TEXT(D_high_97.5!H33,"0.00E+00") &amp; "]"</f>
        <v>[3.29E-09, 1.53E-08]</v>
      </c>
      <c r="K182" s="2" t="str">
        <f>"[" &amp; TEXT(D_low_2.5!I33,"0.00E+00") &amp; ", " &amp; TEXT(D_high_97.5!I33,"0.00E+00") &amp; "]"</f>
        <v>[1.99E-09, 8.73E-09]</v>
      </c>
      <c r="L182" s="2" t="str">
        <f>"[" &amp; TEXT(D_low_2.5!J33,"0.00E+00") &amp; ", " &amp; TEXT(D_high_97.5!J33,"0.00E+00") &amp; "]"</f>
        <v>[1.43E-09, 5.73E-09]</v>
      </c>
      <c r="M182" s="2" t="str">
        <f>"[" &amp; TEXT(D_low_2.5!K33,"0.00E+00") &amp; ", " &amp; TEXT(D_high_97.5!K33,"0.00E+00") &amp; "]"</f>
        <v>[5.10E-10, 1.99E-09]</v>
      </c>
      <c r="N182" s="2" t="str">
        <f>"[" &amp; TEXT(D_low_2.5!L33,"0.00E+00") &amp; ", " &amp; TEXT(D_high_97.5!L33,"0.00E+00") &amp; "]"</f>
        <v>[5.23E-10, 2.27E-09]</v>
      </c>
      <c r="O182" s="2" t="str">
        <f>"[" &amp; TEXT(D_low_2.5!M33,"0.00E+00") &amp; ", " &amp; TEXT(D_high_97.5!M33,"0.00E+00") &amp; "]"</f>
        <v>[3.72E-09, 1.43E-08]</v>
      </c>
      <c r="P182" s="2" t="str">
        <f>"[" &amp; TEXT(D_low_2.5!N33,"0.00E+00") &amp; ", " &amp; TEXT(D_high_97.5!N33,"0.00E+00") &amp; "]"</f>
        <v>[1.80E-08, 1.92E-08]</v>
      </c>
      <c r="Q182" s="2" t="str">
        <f>"[" &amp; TEXT(D_low_2.5!O33,"0.00E+00") &amp; ", " &amp; TEXT(D_high_97.5!O33,"0.00E+00") &amp; "]"</f>
        <v>[1.76E-08, 6.89E-08]</v>
      </c>
    </row>
    <row r="183" spans="1:17" x14ac:dyDescent="0.4">
      <c r="A183" s="2">
        <v>233412</v>
      </c>
      <c r="B183" t="str">
        <f>VLOOKUP(A183,产业名称检索表!A:B,2,FALSE)</f>
        <v>Multifamily residential structures</v>
      </c>
      <c r="C183" s="2" t="str">
        <f>"[" &amp; TEXT(D_low_2.5!B31,"0.00E+00") &amp; ", " &amp; TEXT(D_high_97.5!B31,"0.00E+00") &amp; "]"</f>
        <v>[4.92E-08, 9.63E-08]</v>
      </c>
      <c r="D183" s="10">
        <f>(D_high_97.5!B31-D_low_2.5!B31)/VLOOKUP(A183,[3]average!$A:$C,3,FALSE)</f>
        <v>0.84996134931190714</v>
      </c>
      <c r="E183" s="2" t="str">
        <f>"[" &amp; TEXT(D_low_2.5!C31,"0.00E+00") &amp; ", " &amp; TEXT(D_high_97.5!C31,"0.00E+00") &amp; "]"</f>
        <v>[1.64E-11, 5.82E-11]</v>
      </c>
      <c r="F183" s="2" t="str">
        <f>"[" &amp; TEXT(D_low_2.5!D31,"0.00E+00") &amp; ", " &amp; TEXT(D_high_97.5!D31,"0.00E+00") &amp; "]"</f>
        <v>[1.44E-09, 5.17E-09]</v>
      </c>
      <c r="G183" s="2" t="str">
        <f>"[" &amp; TEXT(D_low_2.5!E31,"0.00E+00") &amp; ", " &amp; TEXT(D_high_97.5!E31,"0.00E+00") &amp; "]"</f>
        <v>[3.56E-12, 1.32E-11]</v>
      </c>
      <c r="H183" s="2" t="str">
        <f>"[" &amp; TEXT(D_low_2.5!F31,"0.00E+00") &amp; ", " &amp; TEXT(D_high_97.5!F31,"0.00E+00") &amp; "]"</f>
        <v>[8.51E-13, 3.03E-12]</v>
      </c>
      <c r="I183" s="2" t="str">
        <f>"[" &amp; TEXT(D_low_2.5!G31,"0.00E+00") &amp; ", " &amp; TEXT(D_high_97.5!G31,"0.00E+00") &amp; "]"</f>
        <v>[1.16E-12, 4.88E-12]</v>
      </c>
      <c r="J183" s="2" t="str">
        <f>"[" &amp; TEXT(D_low_2.5!H31,"0.00E+00") &amp; ", " &amp; TEXT(D_high_97.5!H31,"0.00E+00") &amp; "]"</f>
        <v>[2.67E-09, 1.24E-08]</v>
      </c>
      <c r="K183" s="2" t="str">
        <f>"[" &amp; TEXT(D_low_2.5!I31,"0.00E+00") &amp; ", " &amp; TEXT(D_high_97.5!I31,"0.00E+00") &amp; "]"</f>
        <v>[1.61E-09, 7.08E-09]</v>
      </c>
      <c r="L183" s="2" t="str">
        <f>"[" &amp; TEXT(D_low_2.5!J31,"0.00E+00") &amp; ", " &amp; TEXT(D_high_97.5!J31,"0.00E+00") &amp; "]"</f>
        <v>[1.16E-09, 4.64E-09]</v>
      </c>
      <c r="M183" s="2" t="str">
        <f>"[" &amp; TEXT(D_low_2.5!K31,"0.00E+00") &amp; ", " &amp; TEXT(D_high_97.5!K31,"0.00E+00") &amp; "]"</f>
        <v>[4.13E-10, 1.61E-09]</v>
      </c>
      <c r="N183" s="2" t="str">
        <f>"[" &amp; TEXT(D_low_2.5!L31,"0.00E+00") &amp; ", " &amp; TEXT(D_high_97.5!L31,"0.00E+00") &amp; "]"</f>
        <v>[4.24E-10, 1.84E-09]</v>
      </c>
      <c r="O183" s="2" t="str">
        <f>"[" &amp; TEXT(D_low_2.5!M31,"0.00E+00") &amp; ", " &amp; TEXT(D_high_97.5!M31,"0.00E+00") &amp; "]"</f>
        <v>[3.02E-09, 1.16E-08]</v>
      </c>
      <c r="P183" s="2" t="str">
        <f>"[" &amp; TEXT(D_low_2.5!N31,"0.00E+00") &amp; ", " &amp; TEXT(D_high_97.5!N31,"0.00E+00") &amp; "]"</f>
        <v>[1.46E-08, 1.56E-08]</v>
      </c>
      <c r="Q183" s="2" t="str">
        <f>"[" &amp; TEXT(D_low_2.5!O31,"0.00E+00") &amp; ", " &amp; TEXT(D_high_97.5!O31,"0.00E+00") &amp; "]"</f>
        <v>[1.43E-08, 5.59E-08]</v>
      </c>
    </row>
    <row r="184" spans="1:17" x14ac:dyDescent="0.4">
      <c r="A184" s="2">
        <v>233240</v>
      </c>
      <c r="B184" t="str">
        <f>VLOOKUP(A184,产业名称检索表!A:B,2,FALSE)</f>
        <v>Power and communication structures</v>
      </c>
      <c r="C184" s="2" t="str">
        <f>"[" &amp; TEXT(D_low_2.5!B35,"0.00E+00") &amp; ", " &amp; TEXT(D_high_97.5!B35,"0.00E+00") &amp; "]"</f>
        <v>[5.60E-08, 1.10E-07]</v>
      </c>
      <c r="D184" s="10">
        <f>(D_high_97.5!B35-D_low_2.5!B35)/VLOOKUP(A184,[3]average!$A:$C,3,FALSE)</f>
        <v>0.84996118756770023</v>
      </c>
      <c r="E184" s="2" t="str">
        <f>"[" &amp; TEXT(D_low_2.5!C35,"0.00E+00") &amp; ", " &amp; TEXT(D_high_97.5!C35,"0.00E+00") &amp; "]"</f>
        <v>[1.87E-11, 6.62E-11]</v>
      </c>
      <c r="F184" s="2" t="str">
        <f>"[" &amp; TEXT(D_low_2.5!D35,"0.00E+00") &amp; ", " &amp; TEXT(D_high_97.5!D35,"0.00E+00") &amp; "]"</f>
        <v>[1.64E-09, 5.89E-09]</v>
      </c>
      <c r="G184" s="2" t="str">
        <f>"[" &amp; TEXT(D_low_2.5!E35,"0.00E+00") &amp; ", " &amp; TEXT(D_high_97.5!E35,"0.00E+00") &amp; "]"</f>
        <v>[4.05E-12, 1.51E-11]</v>
      </c>
      <c r="H184" s="2" t="str">
        <f>"[" &amp; TEXT(D_low_2.5!F35,"0.00E+00") &amp; ", " &amp; TEXT(D_high_97.5!F35,"0.00E+00") &amp; "]"</f>
        <v>[9.69E-13, 3.45E-12]</v>
      </c>
      <c r="I184" s="2" t="str">
        <f>"[" &amp; TEXT(D_low_2.5!G35,"0.00E+00") &amp; ", " &amp; TEXT(D_high_97.5!G35,"0.00E+00") &amp; "]"</f>
        <v>[1.32E-12, 5.55E-12]</v>
      </c>
      <c r="J184" s="2" t="str">
        <f>"[" &amp; TEXT(D_low_2.5!H35,"0.00E+00") &amp; ", " &amp; TEXT(D_high_97.5!H35,"0.00E+00") &amp; "]"</f>
        <v>[3.03E-09, 1.41E-08]</v>
      </c>
      <c r="K184" s="2" t="str">
        <f>"[" &amp; TEXT(D_low_2.5!I35,"0.00E+00") &amp; ", " &amp; TEXT(D_high_97.5!I35,"0.00E+00") &amp; "]"</f>
        <v>[1.84E-09, 8.05E-09]</v>
      </c>
      <c r="L184" s="2" t="str">
        <f>"[" &amp; TEXT(D_low_2.5!J35,"0.00E+00") &amp; ", " &amp; TEXT(D_high_97.5!J35,"0.00E+00") &amp; "]"</f>
        <v>[1.32E-09, 5.28E-09]</v>
      </c>
      <c r="M184" s="2" t="str">
        <f>"[" &amp; TEXT(D_low_2.5!K35,"0.00E+00") &amp; ", " &amp; TEXT(D_high_97.5!K35,"0.00E+00") &amp; "]"</f>
        <v>[4.70E-10, 1.84E-09]</v>
      </c>
      <c r="N184" s="2" t="str">
        <f>"[" &amp; TEXT(D_low_2.5!L35,"0.00E+00") &amp; ", " &amp; TEXT(D_high_97.5!L35,"0.00E+00") &amp; "]"</f>
        <v>[4.82E-10, 2.09E-09]</v>
      </c>
      <c r="O184" s="2" t="str">
        <f>"[" &amp; TEXT(D_low_2.5!M35,"0.00E+00") &amp; ", " &amp; TEXT(D_high_97.5!M35,"0.00E+00") &amp; "]"</f>
        <v>[3.43E-09, 1.32E-08]</v>
      </c>
      <c r="P184" s="2" t="str">
        <f>"[" &amp; TEXT(D_low_2.5!N35,"0.00E+00") &amp; ", " &amp; TEXT(D_high_97.5!N35,"0.00E+00") &amp; "]"</f>
        <v>[1.66E-08, 1.77E-08]</v>
      </c>
      <c r="Q184" s="2" t="str">
        <f>"[" &amp; TEXT(D_low_2.5!O35,"0.00E+00") &amp; ", " &amp; TEXT(D_high_97.5!O35,"0.00E+00") &amp; "]"</f>
        <v>[1.62E-08, 6.36E-08]</v>
      </c>
    </row>
    <row r="185" spans="1:17" x14ac:dyDescent="0.4">
      <c r="A185" s="2">
        <v>233411</v>
      </c>
      <c r="B185" t="str">
        <f>VLOOKUP(A185,产业名称检索表!A:B,2,FALSE)</f>
        <v>Single-family residential structures</v>
      </c>
      <c r="C185" s="2" t="str">
        <f>"[" &amp; TEXT(D_low_2.5!B36,"0.00E+00") &amp; ", " &amp; TEXT(D_high_97.5!B36,"0.00E+00") &amp; "]"</f>
        <v>[5.05E-08, 9.88E-08]</v>
      </c>
      <c r="D185" s="10">
        <f>(D_high_97.5!B36-D_low_2.5!B36)/VLOOKUP(A185,[3]average!$A:$C,3,FALSE)</f>
        <v>0.8499608566555853</v>
      </c>
      <c r="E185" s="2" t="str">
        <f>"[" &amp; TEXT(D_low_2.5!C36,"0.00E+00") &amp; ", " &amp; TEXT(D_high_97.5!C36,"0.00E+00") &amp; "]"</f>
        <v>[1.69E-11, 5.97E-11]</v>
      </c>
      <c r="F185" s="2" t="str">
        <f>"[" &amp; TEXT(D_low_2.5!D36,"0.00E+00") &amp; ", " &amp; TEXT(D_high_97.5!D36,"0.00E+00") &amp; "]"</f>
        <v>[1.48E-09, 5.31E-09]</v>
      </c>
      <c r="G185" s="2" t="str">
        <f>"[" &amp; TEXT(D_low_2.5!E36,"0.00E+00") &amp; ", " &amp; TEXT(D_high_97.5!E36,"0.00E+00") &amp; "]"</f>
        <v>[3.65E-12, 1.36E-11]</v>
      </c>
      <c r="H185" s="2" t="str">
        <f>"[" &amp; TEXT(D_low_2.5!F36,"0.00E+00") &amp; ", " &amp; TEXT(D_high_97.5!F36,"0.00E+00") &amp; "]"</f>
        <v>[8.73E-13, 3.11E-12]</v>
      </c>
      <c r="I185" s="2" t="str">
        <f>"[" &amp; TEXT(D_low_2.5!G36,"0.00E+00") &amp; ", " &amp; TEXT(D_high_97.5!G36,"0.00E+00") &amp; "]"</f>
        <v>[1.19E-12, 5.00E-12]</v>
      </c>
      <c r="J185" s="2" t="str">
        <f>"[" &amp; TEXT(D_low_2.5!H36,"0.00E+00") &amp; ", " &amp; TEXT(D_high_97.5!H36,"0.00E+00") &amp; "]"</f>
        <v>[2.74E-09, 1.27E-08]</v>
      </c>
      <c r="K185" s="2" t="str">
        <f>"[" &amp; TEXT(D_low_2.5!I36,"0.00E+00") &amp; ", " &amp; TEXT(D_high_97.5!I36,"0.00E+00") &amp; "]"</f>
        <v>[1.65E-09, 7.26E-09]</v>
      </c>
      <c r="L185" s="2" t="str">
        <f>"[" &amp; TEXT(D_low_2.5!J36,"0.00E+00") &amp; ", " &amp; TEXT(D_high_97.5!J36,"0.00E+00") &amp; "]"</f>
        <v>[1.19E-09, 4.76E-09]</v>
      </c>
      <c r="M185" s="2" t="str">
        <f>"[" &amp; TEXT(D_low_2.5!K36,"0.00E+00") &amp; ", " &amp; TEXT(D_high_97.5!K36,"0.00E+00") &amp; "]"</f>
        <v>[4.24E-10, 1.66E-09]</v>
      </c>
      <c r="N185" s="2" t="str">
        <f>"[" &amp; TEXT(D_low_2.5!L36,"0.00E+00") &amp; ", " &amp; TEXT(D_high_97.5!L36,"0.00E+00") &amp; "]"</f>
        <v>[4.34E-10, 1.88E-09]</v>
      </c>
      <c r="O185" s="2" t="str">
        <f>"[" &amp; TEXT(D_low_2.5!M36,"0.00E+00") &amp; ", " &amp; TEXT(D_high_97.5!M36,"0.00E+00") &amp; "]"</f>
        <v>[3.10E-09, 1.19E-08]</v>
      </c>
      <c r="P185" s="2" t="str">
        <f>"[" &amp; TEXT(D_low_2.5!N36,"0.00E+00") &amp; ", " &amp; TEXT(D_high_97.5!N36,"0.00E+00") &amp; "]"</f>
        <v>[1.50E-08, 1.60E-08]</v>
      </c>
      <c r="Q185" s="2" t="str">
        <f>"[" &amp; TEXT(D_low_2.5!O36,"0.00E+00") &amp; ", " &amp; TEXT(D_high_97.5!O36,"0.00E+00") &amp; "]"</f>
        <v>[1.46E-08, 5.73E-08]</v>
      </c>
    </row>
    <row r="186" spans="1:17" x14ac:dyDescent="0.4">
      <c r="A186" s="2" t="s">
        <v>10</v>
      </c>
      <c r="B186" t="str">
        <f>VLOOKUP(A186,产业名称检索表!A:B,2,FALSE)</f>
        <v>Other nonresidential structures</v>
      </c>
      <c r="C186" s="2" t="str">
        <f>"[" &amp; TEXT(D_low_2.5!B34,"0.00E+00") &amp; ", " &amp; TEXT(D_high_97.5!B34,"0.00E+00") &amp; "]"</f>
        <v>[5.06E-08, 9.91E-08]</v>
      </c>
      <c r="D186" s="10">
        <f>(D_high_97.5!B34-D_low_2.5!B34)/VLOOKUP(A186,[3]average!$A:$C,3,FALSE)</f>
        <v>0.84996029091735192</v>
      </c>
      <c r="E186" s="2" t="str">
        <f>"[" &amp; TEXT(D_low_2.5!C34,"0.00E+00") &amp; ", " &amp; TEXT(D_high_97.5!C34,"0.00E+00") &amp; "]"</f>
        <v>[1.69E-11, 5.99E-11]</v>
      </c>
      <c r="F186" s="2" t="str">
        <f>"[" &amp; TEXT(D_low_2.5!D34,"0.00E+00") &amp; ", " &amp; TEXT(D_high_97.5!D34,"0.00E+00") &amp; "]"</f>
        <v>[1.48E-09, 5.33E-09]</v>
      </c>
      <c r="G186" s="2" t="str">
        <f>"[" &amp; TEXT(D_low_2.5!E34,"0.00E+00") &amp; ", " &amp; TEXT(D_high_97.5!E34,"0.00E+00") &amp; "]"</f>
        <v>[3.66E-12, 1.36E-11]</v>
      </c>
      <c r="H186" s="2" t="str">
        <f>"[" &amp; TEXT(D_low_2.5!F34,"0.00E+00") &amp; ", " &amp; TEXT(D_high_97.5!F34,"0.00E+00") &amp; "]"</f>
        <v>[8.76E-13, 3.12E-12]</v>
      </c>
      <c r="I186" s="2" t="str">
        <f>"[" &amp; TEXT(D_low_2.5!G34,"0.00E+00") &amp; ", " &amp; TEXT(D_high_97.5!G34,"0.00E+00") &amp; "]"</f>
        <v>[1.19E-12, 5.02E-12]</v>
      </c>
      <c r="J186" s="2" t="str">
        <f>"[" &amp; TEXT(D_low_2.5!H34,"0.00E+00") &amp; ", " &amp; TEXT(D_high_97.5!H34,"0.00E+00") &amp; "]"</f>
        <v>[2.74E-09, 1.27E-08]</v>
      </c>
      <c r="K186" s="2" t="str">
        <f>"[" &amp; TEXT(D_low_2.5!I34,"0.00E+00") &amp; ", " &amp; TEXT(D_high_97.5!I34,"0.00E+00") &amp; "]"</f>
        <v>[1.66E-09, 7.29E-09]</v>
      </c>
      <c r="L186" s="2" t="str">
        <f>"[" &amp; TEXT(D_low_2.5!J34,"0.00E+00") &amp; ", " &amp; TEXT(D_high_97.5!J34,"0.00E+00") &amp; "]"</f>
        <v>[1.19E-09, 4.78E-09]</v>
      </c>
      <c r="M186" s="2" t="str">
        <f>"[" &amp; TEXT(D_low_2.5!K34,"0.00E+00") &amp; ", " &amp; TEXT(D_high_97.5!K34,"0.00E+00") &amp; "]"</f>
        <v>[4.25E-10, 1.66E-09]</v>
      </c>
      <c r="N186" s="2" t="str">
        <f>"[" &amp; TEXT(D_low_2.5!L34,"0.00E+00") &amp; ", " &amp; TEXT(D_high_97.5!L34,"0.00E+00") &amp; "]"</f>
        <v>[4.36E-10, 1.89E-09]</v>
      </c>
      <c r="O186" s="2" t="str">
        <f>"[" &amp; TEXT(D_low_2.5!M34,"0.00E+00") &amp; ", " &amp; TEXT(D_high_97.5!M34,"0.00E+00") &amp; "]"</f>
        <v>[3.11E-09, 1.19E-08]</v>
      </c>
      <c r="P186" s="2" t="str">
        <f>"[" &amp; TEXT(D_low_2.5!N34,"0.00E+00") &amp; ", " &amp; TEXT(D_high_97.5!N34,"0.00E+00") &amp; "]"</f>
        <v>[1.50E-08, 1.61E-08]</v>
      </c>
      <c r="Q186" s="2" t="str">
        <f>"[" &amp; TEXT(D_low_2.5!O34,"0.00E+00") &amp; ", " &amp; TEXT(D_high_97.5!O34,"0.00E+00") &amp; "]"</f>
        <v>[1.47E-08, 5.75E-08]</v>
      </c>
    </row>
    <row r="187" spans="1:17" x14ac:dyDescent="0.4">
      <c r="A187" s="2">
        <v>233210</v>
      </c>
      <c r="B187" t="str">
        <f>VLOOKUP(A187,产业名称检索表!A:B,2,FALSE)</f>
        <v>Health care structures</v>
      </c>
      <c r="C187" s="2" t="str">
        <f>"[" &amp; TEXT(D_low_2.5!B26,"0.00E+00") &amp; ", " &amp; TEXT(D_high_97.5!B26,"0.00E+00") &amp; "]"</f>
        <v>[4.87E-08, 9.54E-08]</v>
      </c>
      <c r="D187" s="10">
        <f>(D_high_97.5!B26-D_low_2.5!B26)/VLOOKUP(A187,[3]average!$A:$C,3,FALSE)</f>
        <v>0.84996024845090568</v>
      </c>
      <c r="E187" s="2" t="str">
        <f>"[" &amp; TEXT(D_low_2.5!C26,"0.00E+00") &amp; ", " &amp; TEXT(D_high_97.5!C26,"0.00E+00") &amp; "]"</f>
        <v>[1.63E-11, 5.76E-11]</v>
      </c>
      <c r="F187" s="2" t="str">
        <f>"[" &amp; TEXT(D_low_2.5!D26,"0.00E+00") &amp; ", " &amp; TEXT(D_high_97.5!D26,"0.00E+00") &amp; "]"</f>
        <v>[1.43E-09, 5.12E-09]</v>
      </c>
      <c r="G187" s="2" t="str">
        <f>"[" &amp; TEXT(D_low_2.5!E26,"0.00E+00") &amp; ", " &amp; TEXT(D_high_97.5!E26,"0.00E+00") &amp; "]"</f>
        <v>[3.52E-12, 1.31E-11]</v>
      </c>
      <c r="H187" s="2" t="str">
        <f>"[" &amp; TEXT(D_low_2.5!F26,"0.00E+00") &amp; ", " &amp; TEXT(D_high_97.5!F26,"0.00E+00") &amp; "]"</f>
        <v>[8.43E-13, 3.00E-12]</v>
      </c>
      <c r="I187" s="2" t="str">
        <f>"[" &amp; TEXT(D_low_2.5!G26,"0.00E+00") &amp; ", " &amp; TEXT(D_high_97.5!G26,"0.00E+00") &amp; "]"</f>
        <v>[1.15E-12, 4.83E-12]</v>
      </c>
      <c r="J187" s="2" t="str">
        <f>"[" &amp; TEXT(D_low_2.5!H26,"0.00E+00") &amp; ", " &amp; TEXT(D_high_97.5!H26,"0.00E+00") &amp; "]"</f>
        <v>[2.64E-09, 1.22E-08]</v>
      </c>
      <c r="K187" s="2" t="str">
        <f>"[" &amp; TEXT(D_low_2.5!I26,"0.00E+00") &amp; ", " &amp; TEXT(D_high_97.5!I26,"0.00E+00") &amp; "]"</f>
        <v>[1.60E-09, 7.01E-09]</v>
      </c>
      <c r="L187" s="2" t="str">
        <f>"[" &amp; TEXT(D_low_2.5!J26,"0.00E+00") &amp; ", " &amp; TEXT(D_high_97.5!J26,"0.00E+00") &amp; "]"</f>
        <v>[1.14E-09, 4.60E-09]</v>
      </c>
      <c r="M187" s="2" t="str">
        <f>"[" &amp; TEXT(D_low_2.5!K26,"0.00E+00") &amp; ", " &amp; TEXT(D_high_97.5!K26,"0.00E+00") &amp; "]"</f>
        <v>[4.09E-10, 1.60E-09]</v>
      </c>
      <c r="N187" s="2" t="str">
        <f>"[" &amp; TEXT(D_low_2.5!L26,"0.00E+00") &amp; ", " &amp; TEXT(D_high_97.5!L26,"0.00E+00") &amp; "]"</f>
        <v>[4.19E-10, 1.82E-09]</v>
      </c>
      <c r="O187" s="2" t="str">
        <f>"[" &amp; TEXT(D_low_2.5!M26,"0.00E+00") &amp; ", " &amp; TEXT(D_high_97.5!M26,"0.00E+00") &amp; "]"</f>
        <v>[2.99E-09, 1.15E-08]</v>
      </c>
      <c r="P187" s="2" t="str">
        <f>"[" &amp; TEXT(D_low_2.5!N26,"0.00E+00") &amp; ", " &amp; TEXT(D_high_97.5!N26,"0.00E+00") &amp; "]"</f>
        <v>[1.44E-08, 1.54E-08]</v>
      </c>
      <c r="Q187" s="2" t="str">
        <f>"[" &amp; TEXT(D_low_2.5!O26,"0.00E+00") &amp; ", " &amp; TEXT(D_high_97.5!O26,"0.00E+00") &amp; "]"</f>
        <v>[1.41E-08, 5.53E-08]</v>
      </c>
    </row>
    <row r="188" spans="1:17" x14ac:dyDescent="0.4">
      <c r="A188" s="2">
        <v>230301</v>
      </c>
      <c r="B188" t="str">
        <f>VLOOKUP(A188,产业名称检索表!A:B,2,FALSE)</f>
        <v>Nonresidential maintenance and repair</v>
      </c>
      <c r="C188" s="2" t="str">
        <f>"[" &amp; TEXT(D_low_2.5!B28,"0.00E+00") &amp; ", " &amp; TEXT(D_high_97.5!B28,"0.00E+00") &amp; "]"</f>
        <v>[4.66E-08, 9.12E-08]</v>
      </c>
      <c r="D188" s="10">
        <f>(D_high_97.5!B28-D_low_2.5!B28)/VLOOKUP(A188,[3]average!$A:$C,3,FALSE)</f>
        <v>0.84996011202845878</v>
      </c>
      <c r="E188" s="2" t="str">
        <f>"[" &amp; TEXT(D_low_2.5!C28,"0.00E+00") &amp; ", " &amp; TEXT(D_high_97.5!C28,"0.00E+00") &amp; "]"</f>
        <v>[1.56E-11, 5.51E-11]</v>
      </c>
      <c r="F188" s="2" t="str">
        <f>"[" &amp; TEXT(D_low_2.5!D28,"0.00E+00") &amp; ", " &amp; TEXT(D_high_97.5!D28,"0.00E+00") &amp; "]"</f>
        <v>[1.36E-09, 4.90E-09]</v>
      </c>
      <c r="G188" s="2" t="str">
        <f>"[" &amp; TEXT(D_low_2.5!E28,"0.00E+00") &amp; ", " &amp; TEXT(D_high_97.5!E28,"0.00E+00") &amp; "]"</f>
        <v>[3.36E-12, 1.25E-11]</v>
      </c>
      <c r="H188" s="2" t="str">
        <f>"[" &amp; TEXT(D_low_2.5!F28,"0.00E+00") &amp; ", " &amp; TEXT(D_high_97.5!F28,"0.00E+00") &amp; "]"</f>
        <v>[8.06E-13, 2.87E-12]</v>
      </c>
      <c r="I188" s="2" t="str">
        <f>"[" &amp; TEXT(D_low_2.5!G28,"0.00E+00") &amp; ", " &amp; TEXT(D_high_97.5!G28,"0.00E+00") &amp; "]"</f>
        <v>[1.09E-12, 4.62E-12]</v>
      </c>
      <c r="J188" s="2" t="str">
        <f>"[" &amp; TEXT(D_low_2.5!H28,"0.00E+00") &amp; ", " &amp; TEXT(D_high_97.5!H28,"0.00E+00") &amp; "]"</f>
        <v>[2.52E-09, 1.17E-08]</v>
      </c>
      <c r="K188" s="2" t="str">
        <f>"[" &amp; TEXT(D_low_2.5!I28,"0.00E+00") &amp; ", " &amp; TEXT(D_high_97.5!I28,"0.00E+00") &amp; "]"</f>
        <v>[1.53E-09, 6.70E-09]</v>
      </c>
      <c r="L188" s="2" t="str">
        <f>"[" &amp; TEXT(D_low_2.5!J28,"0.00E+00") &amp; ", " &amp; TEXT(D_high_97.5!J28,"0.00E+00") &amp; "]"</f>
        <v>[1.09E-09, 4.39E-09]</v>
      </c>
      <c r="M188" s="2" t="str">
        <f>"[" &amp; TEXT(D_low_2.5!K28,"0.00E+00") &amp; ", " &amp; TEXT(D_high_97.5!K28,"0.00E+00") &amp; "]"</f>
        <v>[3.91E-10, 1.53E-09]</v>
      </c>
      <c r="N188" s="2" t="str">
        <f>"[" &amp; TEXT(D_low_2.5!L28,"0.00E+00") &amp; ", " &amp; TEXT(D_high_97.5!L28,"0.00E+00") &amp; "]"</f>
        <v>[4.01E-10, 1.74E-09]</v>
      </c>
      <c r="O188" s="2" t="str">
        <f>"[" &amp; TEXT(D_low_2.5!M28,"0.00E+00") &amp; ", " &amp; TEXT(D_high_97.5!M28,"0.00E+00") &amp; "]"</f>
        <v>[2.86E-09, 1.10E-08]</v>
      </c>
      <c r="P188" s="2" t="str">
        <f>"[" &amp; TEXT(D_low_2.5!N28,"0.00E+00") &amp; ", " &amp; TEXT(D_high_97.5!N28,"0.00E+00") &amp; "]"</f>
        <v>[1.38E-08, 1.48E-08]</v>
      </c>
      <c r="Q188" s="2" t="str">
        <f>"[" &amp; TEXT(D_low_2.5!O28,"0.00E+00") &amp; ", " &amp; TEXT(D_high_97.5!O28,"0.00E+00") &amp; "]"</f>
        <v>[1.35E-08, 5.29E-08]</v>
      </c>
    </row>
    <row r="189" spans="1:17" x14ac:dyDescent="0.4">
      <c r="A189" s="2" t="s">
        <v>11</v>
      </c>
      <c r="B189" t="str">
        <f>VLOOKUP(A189,产业名称检索表!A:B,2,FALSE)</f>
        <v>Transportation structures and highways and streets</v>
      </c>
      <c r="C189" s="2" t="str">
        <f>"[" &amp; TEXT(D_low_2.5!B37,"0.00E+00") &amp; ", " &amp; TEXT(D_high_97.5!B37,"0.00E+00") &amp; "]"</f>
        <v>[4.96E-08, 9.70E-08]</v>
      </c>
      <c r="D189" s="10">
        <f>(D_high_97.5!B37-D_low_2.5!B37)/VLOOKUP(A189,[3]average!$A:$C,3,FALSE)</f>
        <v>0.84995991208880051</v>
      </c>
      <c r="E189" s="2" t="str">
        <f>"[" &amp; TEXT(D_low_2.5!C37,"0.00E+00") &amp; ", " &amp; TEXT(D_high_97.5!C37,"0.00E+00") &amp; "]"</f>
        <v>[1.66E-11, 5.86E-11]</v>
      </c>
      <c r="F189" s="2" t="str">
        <f>"[" &amp; TEXT(D_low_2.5!D37,"0.00E+00") &amp; ", " &amp; TEXT(D_high_97.5!D37,"0.00E+00") &amp; "]"</f>
        <v>[1.45E-09, 5.21E-09]</v>
      </c>
      <c r="G189" s="2" t="str">
        <f>"[" &amp; TEXT(D_low_2.5!E37,"0.00E+00") &amp; ", " &amp; TEXT(D_high_97.5!E37,"0.00E+00") &amp; "]"</f>
        <v>[3.58E-12, 1.33E-11]</v>
      </c>
      <c r="H189" s="2" t="str">
        <f>"[" &amp; TEXT(D_low_2.5!F37,"0.00E+00") &amp; ", " &amp; TEXT(D_high_97.5!F37,"0.00E+00") &amp; "]"</f>
        <v>[8.58E-13, 3.05E-12]</v>
      </c>
      <c r="I189" s="2" t="str">
        <f>"[" &amp; TEXT(D_low_2.5!G37,"0.00E+00") &amp; ", " &amp; TEXT(D_high_97.5!G37,"0.00E+00") &amp; "]"</f>
        <v>[1.16E-12, 4.91E-12]</v>
      </c>
      <c r="J189" s="2" t="str">
        <f>"[" &amp; TEXT(D_low_2.5!H37,"0.00E+00") &amp; ", " &amp; TEXT(D_high_97.5!H37,"0.00E+00") &amp; "]"</f>
        <v>[2.69E-09, 1.25E-08]</v>
      </c>
      <c r="K189" s="2" t="str">
        <f>"[" &amp; TEXT(D_low_2.5!I37,"0.00E+00") &amp; ", " &amp; TEXT(D_high_97.5!I37,"0.00E+00") &amp; "]"</f>
        <v>[1.62E-09, 7.13E-09]</v>
      </c>
      <c r="L189" s="2" t="str">
        <f>"[" &amp; TEXT(D_low_2.5!J37,"0.00E+00") &amp; ", " &amp; TEXT(D_high_97.5!J37,"0.00E+00") &amp; "]"</f>
        <v>[1.16E-09, 4.68E-09]</v>
      </c>
      <c r="M189" s="2" t="str">
        <f>"[" &amp; TEXT(D_low_2.5!K37,"0.00E+00") &amp; ", " &amp; TEXT(D_high_97.5!K37,"0.00E+00") &amp; "]"</f>
        <v>[4.16E-10, 1.63E-09]</v>
      </c>
      <c r="N189" s="2" t="str">
        <f>"[" &amp; TEXT(D_low_2.5!L37,"0.00E+00") &amp; ", " &amp; TEXT(D_high_97.5!L37,"0.00E+00") &amp; "]"</f>
        <v>[4.27E-10, 1.85E-09]</v>
      </c>
      <c r="O189" s="2" t="str">
        <f>"[" &amp; TEXT(D_low_2.5!M37,"0.00E+00") &amp; ", " &amp; TEXT(D_high_97.5!M37,"0.00E+00") &amp; "]"</f>
        <v>[3.04E-09, 1.17E-08]</v>
      </c>
      <c r="P189" s="2" t="str">
        <f>"[" &amp; TEXT(D_low_2.5!N37,"0.00E+00") &amp; ", " &amp; TEXT(D_high_97.5!N37,"0.00E+00") &amp; "]"</f>
        <v>[1.47E-08, 1.57E-08]</v>
      </c>
      <c r="Q189" s="2" t="str">
        <f>"[" &amp; TEXT(D_low_2.5!O37,"0.00E+00") &amp; ", " &amp; TEXT(D_high_97.5!O37,"0.00E+00") &amp; "]"</f>
        <v>[1.44E-08, 5.63E-08]</v>
      </c>
    </row>
    <row r="190" spans="1:17" x14ac:dyDescent="0.4">
      <c r="A190" s="2" t="s">
        <v>8</v>
      </c>
      <c r="B190" t="str">
        <f>VLOOKUP(A190,产业名称检索表!A:B,2,FALSE)</f>
        <v>Office and commercial structures</v>
      </c>
      <c r="C190" s="2" t="str">
        <f>"[" &amp; TEXT(D_low_2.5!B30,"0.00E+00") &amp; ", " &amp; TEXT(D_high_97.5!B30,"0.00E+00") &amp; "]"</f>
        <v>[5.08E-08, 9.95E-08]</v>
      </c>
      <c r="D190" s="10">
        <f>(D_high_97.5!B30-D_low_2.5!B30)/VLOOKUP(A190,[3]average!$A:$C,3,FALSE)</f>
        <v>0.84995975178379124</v>
      </c>
      <c r="E190" s="2" t="str">
        <f>"[" &amp; TEXT(D_low_2.5!C30,"0.00E+00") &amp; ", " &amp; TEXT(D_high_97.5!C30,"0.00E+00") &amp; "]"</f>
        <v>[1.70E-11, 6.02E-11]</v>
      </c>
      <c r="F190" s="2" t="str">
        <f>"[" &amp; TEXT(D_low_2.5!D30,"0.00E+00") &amp; ", " &amp; TEXT(D_high_97.5!D30,"0.00E+00") &amp; "]"</f>
        <v>[1.49E-09, 5.35E-09]</v>
      </c>
      <c r="G190" s="2" t="str">
        <f>"[" &amp; TEXT(D_low_2.5!E30,"0.00E+00") &amp; ", " &amp; TEXT(D_high_97.5!E30,"0.00E+00") &amp; "]"</f>
        <v>[3.67E-12, 1.37E-11]</v>
      </c>
      <c r="H190" s="2" t="str">
        <f>"[" &amp; TEXT(D_low_2.5!F30,"0.00E+00") &amp; ", " &amp; TEXT(D_high_97.5!F30,"0.00E+00") &amp; "]"</f>
        <v>[8.80E-13, 3.13E-12]</v>
      </c>
      <c r="I190" s="2" t="str">
        <f>"[" &amp; TEXT(D_low_2.5!G30,"0.00E+00") &amp; ", " &amp; TEXT(D_high_97.5!G30,"0.00E+00") &amp; "]"</f>
        <v>[1.19E-12, 5.04E-12]</v>
      </c>
      <c r="J190" s="2" t="str">
        <f>"[" &amp; TEXT(D_low_2.5!H30,"0.00E+00") &amp; ", " &amp; TEXT(D_high_97.5!H30,"0.00E+00") &amp; "]"</f>
        <v>[2.76E-09, 1.28E-08]</v>
      </c>
      <c r="K190" s="2" t="str">
        <f>"[" &amp; TEXT(D_low_2.5!I30,"0.00E+00") &amp; ", " &amp; TEXT(D_high_97.5!I30,"0.00E+00") &amp; "]"</f>
        <v>[1.67E-09, 7.31E-09]</v>
      </c>
      <c r="L190" s="2" t="str">
        <f>"[" &amp; TEXT(D_low_2.5!J30,"0.00E+00") &amp; ", " &amp; TEXT(D_high_97.5!J30,"0.00E+00") &amp; "]"</f>
        <v>[1.19E-09, 4.80E-09]</v>
      </c>
      <c r="M190" s="2" t="str">
        <f>"[" &amp; TEXT(D_low_2.5!K30,"0.00E+00") &amp; ", " &amp; TEXT(D_high_97.5!K30,"0.00E+00") &amp; "]"</f>
        <v>[4.27E-10, 1.67E-09]</v>
      </c>
      <c r="N190" s="2" t="str">
        <f>"[" &amp; TEXT(D_low_2.5!L30,"0.00E+00") &amp; ", " &amp; TEXT(D_high_97.5!L30,"0.00E+00") &amp; "]"</f>
        <v>[4.38E-10, 1.90E-09]</v>
      </c>
      <c r="O190" s="2" t="str">
        <f>"[" &amp; TEXT(D_low_2.5!M30,"0.00E+00") &amp; ", " &amp; TEXT(D_high_97.5!M30,"0.00E+00") &amp; "]"</f>
        <v>[3.12E-09, 1.20E-08]</v>
      </c>
      <c r="P190" s="2" t="str">
        <f>"[" &amp; TEXT(D_low_2.5!N30,"0.00E+00") &amp; ", " &amp; TEXT(D_high_97.5!N30,"0.00E+00") &amp; "]"</f>
        <v>[1.51E-08, 1.61E-08]</v>
      </c>
      <c r="Q190" s="2" t="str">
        <f>"[" &amp; TEXT(D_low_2.5!O30,"0.00E+00") &amp; ", " &amp; TEXT(D_high_97.5!O30,"0.00E+00") &amp; "]"</f>
        <v>[1.47E-08, 5.77E-08]</v>
      </c>
    </row>
    <row r="191" spans="1:17" x14ac:dyDescent="0.4">
      <c r="A191" s="2" t="s">
        <v>9</v>
      </c>
      <c r="B191" t="str">
        <f>VLOOKUP(A191,产业名称检索表!A:B,2,FALSE)</f>
        <v>Other residential structures</v>
      </c>
      <c r="C191" s="2" t="str">
        <f>"[" &amp; TEXT(D_low_2.5!B32,"0.00E+00") &amp; ", " &amp; TEXT(D_high_97.5!B32,"0.00E+00") &amp; "]"</f>
        <v>[4.69E-08, 9.17E-08]</v>
      </c>
      <c r="D191" s="10">
        <f>(D_high_97.5!B32-D_low_2.5!B32)/VLOOKUP(A191,[3]average!$A:$C,3,FALSE)</f>
        <v>0.8499593899423753</v>
      </c>
      <c r="E191" s="2" t="str">
        <f>"[" &amp; TEXT(D_low_2.5!C32,"0.00E+00") &amp; ", " &amp; TEXT(D_high_97.5!C32,"0.00E+00") &amp; "]"</f>
        <v>[1.57E-11, 5.54E-11]</v>
      </c>
      <c r="F191" s="2" t="str">
        <f>"[" &amp; TEXT(D_low_2.5!D32,"0.00E+00") &amp; ", " &amp; TEXT(D_high_97.5!D32,"0.00E+00") &amp; "]"</f>
        <v>[1.37E-09, 4.93E-09]</v>
      </c>
      <c r="G191" s="2" t="str">
        <f>"[" &amp; TEXT(D_low_2.5!E32,"0.00E+00") &amp; ", " &amp; TEXT(D_high_97.5!E32,"0.00E+00") &amp; "]"</f>
        <v>[3.39E-12, 1.26E-11]</v>
      </c>
      <c r="H191" s="2" t="str">
        <f>"[" &amp; TEXT(D_low_2.5!F32,"0.00E+00") &amp; ", " &amp; TEXT(D_high_97.5!F32,"0.00E+00") &amp; "]"</f>
        <v>[8.11E-13, 2.89E-12]</v>
      </c>
      <c r="I191" s="2" t="str">
        <f>"[" &amp; TEXT(D_low_2.5!G32,"0.00E+00") &amp; ", " &amp; TEXT(D_high_97.5!G32,"0.00E+00") &amp; "]"</f>
        <v>[1.10E-12, 4.65E-12]</v>
      </c>
      <c r="J191" s="2" t="str">
        <f>"[" &amp; TEXT(D_low_2.5!H32,"0.00E+00") &amp; ", " &amp; TEXT(D_high_97.5!H32,"0.00E+00") &amp; "]"</f>
        <v>[2.54E-09, 1.18E-08]</v>
      </c>
      <c r="K191" s="2" t="str">
        <f>"[" &amp; TEXT(D_low_2.5!I32,"0.00E+00") &amp; ", " &amp; TEXT(D_high_97.5!I32,"0.00E+00") &amp; "]"</f>
        <v>[1.54E-09, 6.74E-09]</v>
      </c>
      <c r="L191" s="2" t="str">
        <f>"[" &amp; TEXT(D_low_2.5!J32,"0.00E+00") &amp; ", " &amp; TEXT(D_high_97.5!J32,"0.00E+00") &amp; "]"</f>
        <v>[1.10E-09, 4.42E-09]</v>
      </c>
      <c r="M191" s="2" t="str">
        <f>"[" &amp; TEXT(D_low_2.5!K32,"0.00E+00") &amp; ", " &amp; TEXT(D_high_97.5!K32,"0.00E+00") &amp; "]"</f>
        <v>[3.93E-10, 1.54E-09]</v>
      </c>
      <c r="N191" s="2" t="str">
        <f>"[" &amp; TEXT(D_low_2.5!L32,"0.00E+00") &amp; ", " &amp; TEXT(D_high_97.5!L32,"0.00E+00") &amp; "]"</f>
        <v>[4.03E-10, 1.75E-09]</v>
      </c>
      <c r="O191" s="2" t="str">
        <f>"[" &amp; TEXT(D_low_2.5!M32,"0.00E+00") &amp; ", " &amp; TEXT(D_high_97.5!M32,"0.00E+00") &amp; "]"</f>
        <v>[2.87E-09, 1.10E-08]</v>
      </c>
      <c r="P191" s="2" t="str">
        <f>"[" &amp; TEXT(D_low_2.5!N32,"0.00E+00") &amp; ", " &amp; TEXT(D_high_97.5!N32,"0.00E+00") &amp; "]"</f>
        <v>[1.39E-08, 1.49E-08]</v>
      </c>
      <c r="Q191" s="2" t="str">
        <f>"[" &amp; TEXT(D_low_2.5!O32,"0.00E+00") &amp; ", " &amp; TEXT(D_high_97.5!O32,"0.00E+00") &amp; "]"</f>
        <v>[1.36E-08, 5.32E-08]</v>
      </c>
    </row>
    <row r="192" spans="1:17" x14ac:dyDescent="0.4">
      <c r="A192" s="2">
        <v>230302</v>
      </c>
      <c r="B192" t="str">
        <f>VLOOKUP(A192,产业名称检索表!A:B,2,FALSE)</f>
        <v>Residential maintenance and repair</v>
      </c>
      <c r="C192" s="2" t="str">
        <f>"[" &amp; TEXT(D_low_2.5!B29,"0.00E+00") &amp; ", " &amp; TEXT(D_high_97.5!B29,"0.00E+00") &amp; "]"</f>
        <v>[4.96E-08, 9.71E-08]</v>
      </c>
      <c r="D192" s="10">
        <f>(D_high_97.5!B29-D_low_2.5!B29)/VLOOKUP(A192,[3]average!$A:$C,3,FALSE)</f>
        <v>0.84995898442658624</v>
      </c>
      <c r="E192" s="2" t="str">
        <f>"[" &amp; TEXT(D_low_2.5!C29,"0.00E+00") &amp; ", " &amp; TEXT(D_high_97.5!C29,"0.00E+00") &amp; "]"</f>
        <v>[1.66E-11, 5.87E-11]</v>
      </c>
      <c r="F192" s="2" t="str">
        <f>"[" &amp; TEXT(D_low_2.5!D29,"0.00E+00") &amp; ", " &amp; TEXT(D_high_97.5!D29,"0.00E+00") &amp; "]"</f>
        <v>[1.45E-09, 5.22E-09]</v>
      </c>
      <c r="G192" s="2" t="str">
        <f>"[" &amp; TEXT(D_low_2.5!E29,"0.00E+00") &amp; ", " &amp; TEXT(D_high_97.5!E29,"0.00E+00") &amp; "]"</f>
        <v>[3.58E-12, 1.33E-11]</v>
      </c>
      <c r="H192" s="2" t="str">
        <f>"[" &amp; TEXT(D_low_2.5!F29,"0.00E+00") &amp; ", " &amp; TEXT(D_high_97.5!F29,"0.00E+00") &amp; "]"</f>
        <v>[8.58E-13, 3.05E-12]</v>
      </c>
      <c r="I192" s="2" t="str">
        <f>"[" &amp; TEXT(D_low_2.5!G29,"0.00E+00") &amp; ", " &amp; TEXT(D_high_97.5!G29,"0.00E+00") &amp; "]"</f>
        <v>[1.17E-12, 4.92E-12]</v>
      </c>
      <c r="J192" s="2" t="str">
        <f>"[" &amp; TEXT(D_low_2.5!H29,"0.00E+00") &amp; ", " &amp; TEXT(D_high_97.5!H29,"0.00E+00") &amp; "]"</f>
        <v>[2.69E-09, 1.25E-08]</v>
      </c>
      <c r="K192" s="2" t="str">
        <f>"[" &amp; TEXT(D_low_2.5!I29,"0.00E+00") &amp; ", " &amp; TEXT(D_high_97.5!I29,"0.00E+00") &amp; "]"</f>
        <v>[1.63E-09, 7.13E-09]</v>
      </c>
      <c r="L192" s="2" t="str">
        <f>"[" &amp; TEXT(D_low_2.5!J29,"0.00E+00") &amp; ", " &amp; TEXT(D_high_97.5!J29,"0.00E+00") &amp; "]"</f>
        <v>[1.17E-09, 4.68E-09]</v>
      </c>
      <c r="M192" s="2" t="str">
        <f>"[" &amp; TEXT(D_low_2.5!K29,"0.00E+00") &amp; ", " &amp; TEXT(D_high_97.5!K29,"0.00E+00") &amp; "]"</f>
        <v>[4.16E-10, 1.63E-09]</v>
      </c>
      <c r="N192" s="2" t="str">
        <f>"[" &amp; TEXT(D_low_2.5!L29,"0.00E+00") &amp; ", " &amp; TEXT(D_high_97.5!L29,"0.00E+00") &amp; "]"</f>
        <v>[4.27E-10, 1.85E-09]</v>
      </c>
      <c r="O192" s="2" t="str">
        <f>"[" &amp; TEXT(D_low_2.5!M29,"0.00E+00") &amp; ", " &amp; TEXT(D_high_97.5!M29,"0.00E+00") &amp; "]"</f>
        <v>[3.04E-09, 1.17E-08]</v>
      </c>
      <c r="P192" s="2" t="str">
        <f>"[" &amp; TEXT(D_low_2.5!N29,"0.00E+00") &amp; ", " &amp; TEXT(D_high_97.5!N29,"0.00E+00") &amp; "]"</f>
        <v>[1.47E-08, 1.57E-08]</v>
      </c>
      <c r="Q192" s="2" t="str">
        <f>"[" &amp; TEXT(D_low_2.5!O29,"0.00E+00") &amp; ", " &amp; TEXT(D_high_97.5!O29,"0.00E+00") &amp; "]"</f>
        <v>[1.44E-08, 5.63E-08]</v>
      </c>
    </row>
    <row r="193" spans="1:17" x14ac:dyDescent="0.4">
      <c r="A193" s="2">
        <v>233262</v>
      </c>
      <c r="B193" t="str">
        <f>VLOOKUP(A193,产业名称检索表!A:B,2,FALSE)</f>
        <v>Educational and vocational structures</v>
      </c>
      <c r="C193" s="2" t="str">
        <f>"[" &amp; TEXT(D_low_2.5!B27,"0.00E+00") &amp; ", " &amp; TEXT(D_high_97.5!B27,"0.00E+00") &amp; "]"</f>
        <v>[5.54E-08, 1.08E-07]</v>
      </c>
      <c r="D193" s="10">
        <f>(D_high_97.5!B27-D_low_2.5!B27)/VLOOKUP(A193,[3]average!$A:$C,3,FALSE)</f>
        <v>0.84995484481043326</v>
      </c>
      <c r="E193" s="2" t="str">
        <f>"[" &amp; TEXT(D_low_2.5!C27,"0.00E+00") &amp; ", " &amp; TEXT(D_high_97.5!C27,"0.00E+00") &amp; "]"</f>
        <v>[1.85E-11, 6.55E-11]</v>
      </c>
      <c r="F193" s="2" t="str">
        <f>"[" &amp; TEXT(D_low_2.5!D27,"0.00E+00") &amp; ", " &amp; TEXT(D_high_97.5!D27,"0.00E+00") &amp; "]"</f>
        <v>[1.62E-09, 5.83E-09]</v>
      </c>
      <c r="G193" s="2" t="str">
        <f>"[" &amp; TEXT(D_low_2.5!E27,"0.00E+00") &amp; ", " &amp; TEXT(D_high_97.5!E27,"0.00E+00") &amp; "]"</f>
        <v>[4.00E-12, 1.49E-11]</v>
      </c>
      <c r="H193" s="2" t="str">
        <f>"[" &amp; TEXT(D_low_2.5!F27,"0.00E+00") &amp; ", " &amp; TEXT(D_high_97.5!F27,"0.00E+00") &amp; "]"</f>
        <v>[9.59E-13, 3.41E-12]</v>
      </c>
      <c r="I193" s="2" t="str">
        <f>"[" &amp; TEXT(D_low_2.5!G27,"0.00E+00") &amp; ", " &amp; TEXT(D_high_97.5!G27,"0.00E+00") &amp; "]"</f>
        <v>[1.30E-12, 5.49E-12]</v>
      </c>
      <c r="J193" s="2" t="str">
        <f>"[" &amp; TEXT(D_low_2.5!H27,"0.00E+00") &amp; ", " &amp; TEXT(D_high_97.5!H27,"0.00E+00") &amp; "]"</f>
        <v>[3.00E-09, 1.39E-08]</v>
      </c>
      <c r="K193" s="2" t="str">
        <f>"[" &amp; TEXT(D_low_2.5!I27,"0.00E+00") &amp; ", " &amp; TEXT(D_high_97.5!I27,"0.00E+00") &amp; "]"</f>
        <v>[1.82E-09, 7.97E-09]</v>
      </c>
      <c r="L193" s="2" t="str">
        <f>"[" &amp; TEXT(D_low_2.5!J27,"0.00E+00") &amp; ", " &amp; TEXT(D_high_97.5!J27,"0.00E+00") &amp; "]"</f>
        <v>[1.30E-09, 5.23E-09]</v>
      </c>
      <c r="M193" s="2" t="str">
        <f>"[" &amp; TEXT(D_low_2.5!K27,"0.00E+00") &amp; ", " &amp; TEXT(D_high_97.5!K27,"0.00E+00") &amp; "]"</f>
        <v>[4.65E-10, 1.82E-09]</v>
      </c>
      <c r="N193" s="2" t="str">
        <f>"[" &amp; TEXT(D_low_2.5!L27,"0.00E+00") &amp; ", " &amp; TEXT(D_high_97.5!L27,"0.00E+00") &amp; "]"</f>
        <v>[4.77E-10, 2.07E-09]</v>
      </c>
      <c r="O193" s="2" t="str">
        <f>"[" &amp; TEXT(D_low_2.5!M27,"0.00E+00") &amp; ", " &amp; TEXT(D_high_97.5!M27,"0.00E+00") &amp; "]"</f>
        <v>[3.40E-09, 1.31E-08]</v>
      </c>
      <c r="P193" s="2" t="str">
        <f>"[" &amp; TEXT(D_low_2.5!N27,"0.00E+00") &amp; ", " &amp; TEXT(D_high_97.5!N27,"0.00E+00") &amp; "]"</f>
        <v>[1.64E-08, 1.76E-08]</v>
      </c>
      <c r="Q193" s="2" t="str">
        <f>"[" &amp; TEXT(D_low_2.5!O27,"0.00E+00") &amp; ", " &amp; TEXT(D_high_97.5!O27,"0.00E+00") &amp; "]"</f>
        <v>[1.61E-08, 6.29E-08]</v>
      </c>
    </row>
    <row r="194" spans="1:17" x14ac:dyDescent="0.4">
      <c r="A194" s="2">
        <v>332430</v>
      </c>
      <c r="B194" t="str">
        <f>VLOOKUP(A194,产业名称检索表!A:B,2,FALSE)</f>
        <v>Metal can, box, and other metal container (light gauge) manufacturing</v>
      </c>
      <c r="C194" s="2" t="str">
        <f>"[" &amp; TEXT(D_low_2.5!B71,"0.00E+00") &amp; ", " &amp; TEXT(D_high_97.5!B71,"0.00E+00") &amp; "]"</f>
        <v>[1.30E-08, 2.49E-08]</v>
      </c>
      <c r="D194" s="10">
        <f>(D_high_97.5!B71-D_low_2.5!B71)/VLOOKUP(A194,[3]average!$A:$C,3,FALSE)</f>
        <v>0.84936316048773441</v>
      </c>
      <c r="E194" s="2" t="str">
        <f>"[" &amp; TEXT(D_low_2.5!C71,"0.00E+00") &amp; ", " &amp; TEXT(D_high_97.5!C71,"0.00E+00") &amp; "]"</f>
        <v>[2.36E-12, 1.04E-11]</v>
      </c>
      <c r="F194" s="2" t="str">
        <f>"[" &amp; TEXT(D_low_2.5!D71,"0.00E+00") &amp; ", " &amp; TEXT(D_high_97.5!D71,"0.00E+00") &amp; "]"</f>
        <v>[1.83E-10, 7.85E-10]</v>
      </c>
      <c r="G194" s="2" t="str">
        <f>"[" &amp; TEXT(D_low_2.5!E71,"0.00E+00") &amp; ", " &amp; TEXT(D_high_97.5!E71,"0.00E+00") &amp; "]"</f>
        <v>[4.81E-13, 2.12E-12]</v>
      </c>
      <c r="H194" s="2" t="str">
        <f>"[" &amp; TEXT(D_low_2.5!F71,"0.00E+00") &amp; ", " &amp; TEXT(D_high_97.5!F71,"0.00E+00") &amp; "]"</f>
        <v>[3.54E-14, 1.55E-13]</v>
      </c>
      <c r="I194" s="2" t="str">
        <f>"[" &amp; TEXT(D_low_2.5!G71,"0.00E+00") &amp; ", " &amp; TEXT(D_high_97.5!G71,"0.00E+00") &amp; "]"</f>
        <v>[2.48E-13, 1.21E-12]</v>
      </c>
      <c r="J194" s="2" t="str">
        <f>"[" &amp; TEXT(D_low_2.5!H71,"0.00E+00") &amp; ", " &amp; TEXT(D_high_97.5!H71,"0.00E+00") &amp; "]"</f>
        <v>[1.32E-09, 5.27E-09]</v>
      </c>
      <c r="K194" s="2" t="str">
        <f>"[" &amp; TEXT(D_low_2.5!I71,"0.00E+00") &amp; ", " &amp; TEXT(D_high_97.5!I71,"0.00E+00") &amp; "]"</f>
        <v>[5.53E-10, 2.22E-09]</v>
      </c>
      <c r="L194" s="2" t="str">
        <f>"[" &amp; TEXT(D_low_2.5!J71,"0.00E+00") &amp; ", " &amp; TEXT(D_high_97.5!J71,"0.00E+00") &amp; "]"</f>
        <v>[8.33E-10, 3.02E-09]</v>
      </c>
      <c r="M194" s="2" t="str">
        <f>"[" &amp; TEXT(D_low_2.5!K71,"0.00E+00") &amp; ", " &amp; TEXT(D_high_97.5!K71,"0.00E+00") &amp; "]"</f>
        <v>[7.92E-10, 2.92E-09]</v>
      </c>
      <c r="N194" s="2" t="str">
        <f>"[" &amp; TEXT(D_low_2.5!L71,"0.00E+00") &amp; ", " &amp; TEXT(D_high_97.5!L71,"0.00E+00") &amp; "]"</f>
        <v>[9.24E-10, 3.65E-09]</v>
      </c>
      <c r="O194" s="2" t="str">
        <f>"[" &amp; TEXT(D_low_2.5!M71,"0.00E+00") &amp; ", " &amp; TEXT(D_high_97.5!M71,"0.00E+00") &amp; "]"</f>
        <v>[4.24E-10, 1.55E-09]</v>
      </c>
      <c r="P194" s="2" t="str">
        <f>"[" &amp; TEXT(D_low_2.5!N71,"0.00E+00") &amp; ", " &amp; TEXT(D_high_97.5!N71,"0.00E+00") &amp; "]"</f>
        <v>[1.82E-09, 1.94E-09]</v>
      </c>
      <c r="Q194" s="2" t="str">
        <f>"[" &amp; TEXT(D_low_2.5!O71,"0.00E+00") &amp; ", " &amp; TEXT(D_high_97.5!O71,"0.00E+00") &amp; "]"</f>
        <v>[2.11E-09, 1.18E-08]</v>
      </c>
    </row>
    <row r="195" spans="1:17" x14ac:dyDescent="0.4">
      <c r="A195" s="2">
        <v>323120</v>
      </c>
      <c r="B195" t="str">
        <f>VLOOKUP(A195,产业名称检索表!A:B,2,FALSE)</f>
        <v>Support activities for printing</v>
      </c>
      <c r="C195" s="2" t="str">
        <f>"[" &amp; TEXT(D_low_2.5!B238,"0.00E+00") &amp; ", " &amp; TEXT(D_high_97.5!B238,"0.00E+00") &amp; "]"</f>
        <v>[2.82E-08, 5.42E-08]</v>
      </c>
      <c r="D195" s="10">
        <f>(D_high_97.5!B238-D_low_2.5!B238)/VLOOKUP(A195,[3]average!$A:$C,3,FALSE)</f>
        <v>0.84925148650759452</v>
      </c>
      <c r="E195" s="2" t="str">
        <f>"[" &amp; TEXT(D_low_2.5!C238,"0.00E+00") &amp; ", " &amp; TEXT(D_high_97.5!C238,"0.00E+00") &amp; "]"</f>
        <v>[4.89E-12, 1.80E-11]</v>
      </c>
      <c r="F195" s="2" t="str">
        <f>"[" &amp; TEXT(D_low_2.5!D238,"0.00E+00") &amp; ", " &amp; TEXT(D_high_97.5!D238,"0.00E+00") &amp; "]"</f>
        <v>[6.88E-10, 3.63E-09]</v>
      </c>
      <c r="G195" s="2" t="str">
        <f>"[" &amp; TEXT(D_low_2.5!E238,"0.00E+00") &amp; ", " &amp; TEXT(D_high_97.5!E238,"0.00E+00") &amp; "]"</f>
        <v>[1.06E-12, 4.71E-12]</v>
      </c>
      <c r="H195" s="2" t="str">
        <f>"[" &amp; TEXT(D_low_2.5!F238,"0.00E+00") &amp; ", " &amp; TEXT(D_high_97.5!F238,"0.00E+00") &amp; "]"</f>
        <v>[5.81E-14, 2.61E-13]</v>
      </c>
      <c r="I195" s="2" t="str">
        <f>"[" &amp; TEXT(D_low_2.5!G238,"0.00E+00") &amp; ", " &amp; TEXT(D_high_97.5!G238,"0.00E+00") &amp; "]"</f>
        <v>[4.20E-13, 2.38E-12]</v>
      </c>
      <c r="J195" s="2" t="str">
        <f>"[" &amp; TEXT(D_low_2.5!H238,"0.00E+00") &amp; ", " &amp; TEXT(D_high_97.5!H238,"0.00E+00") &amp; "]"</f>
        <v>[2.37E-09, 9.20E-09]</v>
      </c>
      <c r="K195" s="2" t="str">
        <f>"[" &amp; TEXT(D_low_2.5!I238,"0.00E+00") &amp; ", " &amp; TEXT(D_high_97.5!I238,"0.00E+00") &amp; "]"</f>
        <v>[9.79E-10, 3.98E-09]</v>
      </c>
      <c r="L195" s="2" t="str">
        <f>"[" &amp; TEXT(D_low_2.5!J238,"0.00E+00") &amp; ", " &amp; TEXT(D_high_97.5!J238,"0.00E+00") &amp; "]"</f>
        <v>[1.48E-09, 5.37E-09]</v>
      </c>
      <c r="M195" s="2" t="str">
        <f>"[" &amp; TEXT(D_low_2.5!K238,"0.00E+00") &amp; ", " &amp; TEXT(D_high_97.5!K238,"0.00E+00") &amp; "]"</f>
        <v>[1.41E-09, 5.24E-09]</v>
      </c>
      <c r="N195" s="2" t="str">
        <f>"[" &amp; TEXT(D_low_2.5!L238,"0.00E+00") &amp; ", " &amp; TEXT(D_high_97.5!L238,"0.00E+00") &amp; "]"</f>
        <v>[1.71E-09, 6.80E-09]</v>
      </c>
      <c r="O195" s="2" t="str">
        <f>"[" &amp; TEXT(D_low_2.5!M238,"0.00E+00") &amp; ", " &amp; TEXT(D_high_97.5!M238,"0.00E+00") &amp; "]"</f>
        <v>[7.40E-10, 2.74E-09]</v>
      </c>
      <c r="P195" s="2" t="str">
        <f>"[" &amp; TEXT(D_low_2.5!N238,"0.00E+00") &amp; ", " &amp; TEXT(D_high_97.5!N238,"0.00E+00") &amp; "]"</f>
        <v>[3.64E-09, 3.91E-09]</v>
      </c>
      <c r="Q195" s="2" t="str">
        <f>"[" &amp; TEXT(D_low_2.5!O238,"0.00E+00") &amp; ", " &amp; TEXT(D_high_97.5!O238,"0.00E+00") &amp; "]"</f>
        <v>[6.99E-09, 2.94E-08]</v>
      </c>
    </row>
    <row r="196" spans="1:17" x14ac:dyDescent="0.4">
      <c r="A196" s="2">
        <v>524113</v>
      </c>
      <c r="B196" t="str">
        <f>VLOOKUP(A196,产业名称检索表!A:B,2,FALSE)</f>
        <v>Direct life insurance carriers</v>
      </c>
      <c r="C196" s="2" t="str">
        <f>"[" &amp; TEXT(D_low_2.5!B320,"0.00E+00") &amp; ", " &amp; TEXT(D_high_97.5!B320,"0.00E+00") &amp; "]"</f>
        <v>[1.51E-09, 2.97E-09]</v>
      </c>
      <c r="D196" s="10">
        <f>(D_high_97.5!B320-D_low_2.5!B320)/VLOOKUP(A196,[3]average!$A:$C,3,FALSE)</f>
        <v>0.84905619021523082</v>
      </c>
      <c r="E196" s="2" t="str">
        <f>"[" &amp; TEXT(D_low_2.5!C320,"0.00E+00") &amp; ", " &amp; TEXT(D_high_97.5!C320,"0.00E+00") &amp; "]"</f>
        <v>[3.08E-13, 1.12E-12]</v>
      </c>
      <c r="F196" s="2" t="str">
        <f>"[" &amp; TEXT(D_low_2.5!D320,"0.00E+00") &amp; ", " &amp; TEXT(D_high_97.5!D320,"0.00E+00") &amp; "]"</f>
        <v>[2.21E-11, 7.95E-11]</v>
      </c>
      <c r="G196" s="2" t="str">
        <f>"[" &amp; TEXT(D_low_2.5!E320,"0.00E+00") &amp; ", " &amp; TEXT(D_high_97.5!E320,"0.00E+00") &amp; "]"</f>
        <v>[1.30E-14, 5.21E-14]</v>
      </c>
      <c r="H196" s="2" t="str">
        <f>"[" &amp; TEXT(D_low_2.5!F320,"0.00E+00") &amp; ", " &amp; TEXT(D_high_97.5!F320,"0.00E+00") &amp; "]"</f>
        <v>[3.00E-16, 3.68E-15]</v>
      </c>
      <c r="I196" s="2" t="str">
        <f>"[" &amp; TEXT(D_low_2.5!G320,"0.00E+00") &amp; ", " &amp; TEXT(D_high_97.5!G320,"0.00E+00") &amp; "]"</f>
        <v>[3.78E-14, 1.63E-13]</v>
      </c>
      <c r="J196" s="2" t="str">
        <f>"[" &amp; TEXT(D_low_2.5!H320,"0.00E+00") &amp; ", " &amp; TEXT(D_high_97.5!H320,"0.00E+00") &amp; "]"</f>
        <v>[0.00E+00, 0.00E+00]</v>
      </c>
      <c r="K196" s="2" t="str">
        <f>"[" &amp; TEXT(D_low_2.5!I320,"0.00E+00") &amp; ", " &amp; TEXT(D_high_97.5!I320,"0.00E+00") &amp; "]"</f>
        <v>[0.00E+00, 0.00E+00]</v>
      </c>
      <c r="L196" s="2" t="str">
        <f>"[" &amp; TEXT(D_low_2.5!J320,"0.00E+00") &amp; ", " &amp; TEXT(D_high_97.5!J320,"0.00E+00") &amp; "]"</f>
        <v>[0.00E+00, 0.00E+00]</v>
      </c>
      <c r="M196" s="2" t="str">
        <f>"[" &amp; TEXT(D_low_2.5!K320,"0.00E+00") &amp; ", " &amp; TEXT(D_high_97.5!K320,"0.00E+00") &amp; "]"</f>
        <v>[3.02E-10, 1.23E-09]</v>
      </c>
      <c r="N196" s="2" t="str">
        <f>"[" &amp; TEXT(D_low_2.5!L320,"0.00E+00") &amp; ", " &amp; TEXT(D_high_97.5!L320,"0.00E+00") &amp; "]"</f>
        <v>[1.03E-10, 5.61E-10]</v>
      </c>
      <c r="O196" s="2" t="str">
        <f>"[" &amp; TEXT(D_low_2.5!M320,"0.00E+00") &amp; ", " &amp; TEXT(D_high_97.5!M320,"0.00E+00") &amp; "]"</f>
        <v>[8.35E-11, 3.77E-10]</v>
      </c>
      <c r="P196" s="2" t="str">
        <f>"[" &amp; TEXT(D_low_2.5!N320,"0.00E+00") &amp; ", " &amp; TEXT(D_high_97.5!N320,"0.00E+00") &amp; "]"</f>
        <v>[3.18E-10, 3.40E-10]</v>
      </c>
      <c r="Q196" s="2" t="str">
        <f>"[" &amp; TEXT(D_low_2.5!O320,"0.00E+00") &amp; ", " &amp; TEXT(D_high_97.5!O320,"0.00E+00") &amp; "]"</f>
        <v>[3.14E-10, 1.23E-09]</v>
      </c>
    </row>
    <row r="197" spans="1:17" x14ac:dyDescent="0.4">
      <c r="A197" s="2">
        <v>332410</v>
      </c>
      <c r="B197" t="str">
        <f>VLOOKUP(A197,产业名称检索表!A:B,2,FALSE)</f>
        <v>Power boiler and heat exchanger manufacturing</v>
      </c>
      <c r="C197" s="2" t="str">
        <f>"[" &amp; TEXT(D_low_2.5!B69,"0.00E+00") &amp; ", " &amp; TEXT(D_high_97.5!B69,"0.00E+00") &amp; "]"</f>
        <v>[1.91E-08, 3.71E-08]</v>
      </c>
      <c r="D197" s="10">
        <f>(D_high_97.5!B69-D_low_2.5!B69)/VLOOKUP(A197,[3]average!$A:$C,3,FALSE)</f>
        <v>0.8490478017773252</v>
      </c>
      <c r="E197" s="2" t="str">
        <f>"[" &amp; TEXT(D_low_2.5!C69,"0.00E+00") &amp; ", " &amp; TEXT(D_high_97.5!C69,"0.00E+00") &amp; "]"</f>
        <v>[6.39E-12, 2.38E-11]</v>
      </c>
      <c r="F197" s="2" t="str">
        <f>"[" &amp; TEXT(D_low_2.5!D69,"0.00E+00") &amp; ", " &amp; TEXT(D_high_97.5!D69,"0.00E+00") &amp; "]"</f>
        <v>[3.35E-10, 1.35E-09]</v>
      </c>
      <c r="G197" s="2" t="str">
        <f>"[" &amp; TEXT(D_low_2.5!E69,"0.00E+00") &amp; ", " &amp; TEXT(D_high_97.5!E69,"0.00E+00") &amp; "]"</f>
        <v>[1.15E-12, 4.56E-12]</v>
      </c>
      <c r="H197" s="2" t="str">
        <f>"[" &amp; TEXT(D_low_2.5!F69,"0.00E+00") &amp; ", " &amp; TEXT(D_high_97.5!F69,"0.00E+00") &amp; "]"</f>
        <v>[3.15E-13, 1.30E-12]</v>
      </c>
      <c r="I197" s="2" t="str">
        <f>"[" &amp; TEXT(D_low_2.5!G69,"0.00E+00") &amp; ", " &amp; TEXT(D_high_97.5!G69,"0.00E+00") &amp; "]"</f>
        <v>[4.02E-13, 2.24E-12]</v>
      </c>
      <c r="J197" s="2" t="str">
        <f>"[" &amp; TEXT(D_low_2.5!H69,"0.00E+00") &amp; ", " &amp; TEXT(D_high_97.5!H69,"0.00E+00") &amp; "]"</f>
        <v>[1.32E-09, 5.30E-09]</v>
      </c>
      <c r="K197" s="2" t="str">
        <f>"[" &amp; TEXT(D_low_2.5!I69,"0.00E+00") &amp; ", " &amp; TEXT(D_high_97.5!I69,"0.00E+00") &amp; "]"</f>
        <v>[5.57E-10, 2.26E-09]</v>
      </c>
      <c r="L197" s="2" t="str">
        <f>"[" &amp; TEXT(D_low_2.5!J69,"0.00E+00") &amp; ", " &amp; TEXT(D_high_97.5!J69,"0.00E+00") &amp; "]"</f>
        <v>[8.43E-10, 3.00E-09]</v>
      </c>
      <c r="M197" s="2" t="str">
        <f>"[" &amp; TEXT(D_low_2.5!K69,"0.00E+00") &amp; ", " &amp; TEXT(D_high_97.5!K69,"0.00E+00") &amp; "]"</f>
        <v>[8.02E-10, 2.96E-09]</v>
      </c>
      <c r="N197" s="2" t="str">
        <f>"[" &amp; TEXT(D_low_2.5!L69,"0.00E+00") &amp; ", " &amp; TEXT(D_high_97.5!L69,"0.00E+00") &amp; "]"</f>
        <v>[9.25E-10, 3.69E-09]</v>
      </c>
      <c r="O197" s="2" t="str">
        <f>"[" &amp; TEXT(D_low_2.5!M69,"0.00E+00") &amp; ", " &amp; TEXT(D_high_97.5!M69,"0.00E+00") &amp; "]"</f>
        <v>[4.34E-10, 1.60E-09]</v>
      </c>
      <c r="P197" s="2" t="str">
        <f>"[" &amp; TEXT(D_low_2.5!N69,"0.00E+00") &amp; ", " &amp; TEXT(D_high_97.5!N69,"0.00E+00") &amp; "]"</f>
        <v>[3.90E-09, 4.20E-09]</v>
      </c>
      <c r="Q197" s="2" t="str">
        <f>"[" &amp; TEXT(D_low_2.5!O69,"0.00E+00") &amp; ", " &amp; TEXT(D_high_97.5!O69,"0.00E+00") &amp; "]"</f>
        <v>[5.11E-09, 2.20E-08]</v>
      </c>
    </row>
    <row r="198" spans="1:17" x14ac:dyDescent="0.4">
      <c r="A198" s="2">
        <v>525000</v>
      </c>
      <c r="B198" t="str">
        <f>VLOOKUP(A198,产业名称检索表!A:B,2,FALSE)</f>
        <v>Funds, trusts, and other financial vehicles</v>
      </c>
      <c r="C198" s="2" t="str">
        <f>"[" &amp; TEXT(D_low_2.5!B323,"0.00E+00") &amp; ", " &amp; TEXT(D_high_97.5!B323,"0.00E+00") &amp; "]"</f>
        <v>[6.36E-09, 1.25E-08]</v>
      </c>
      <c r="D198" s="10">
        <f>(D_high_97.5!B323-D_low_2.5!B323)/VLOOKUP(A198,[3]average!$A:$C,3,FALSE)</f>
        <v>0.84832459559694062</v>
      </c>
      <c r="E198" s="2" t="str">
        <f>"[" &amp; TEXT(D_low_2.5!C323,"0.00E+00") &amp; ", " &amp; TEXT(D_high_97.5!C323,"0.00E+00") &amp; "]"</f>
        <v>[1.29E-12, 4.70E-12]</v>
      </c>
      <c r="F198" s="2" t="str">
        <f>"[" &amp; TEXT(D_low_2.5!D323,"0.00E+00") &amp; ", " &amp; TEXT(D_high_97.5!D323,"0.00E+00") &amp; "]"</f>
        <v>[9.29E-11, 3.34E-10]</v>
      </c>
      <c r="G198" s="2" t="str">
        <f>"[" &amp; TEXT(D_low_2.5!E323,"0.00E+00") &amp; ", " &amp; TEXT(D_high_97.5!E323,"0.00E+00") &amp; "]"</f>
        <v>[5.47E-14, 2.19E-13]</v>
      </c>
      <c r="H198" s="2" t="str">
        <f>"[" &amp; TEXT(D_low_2.5!F323,"0.00E+00") &amp; ", " &amp; TEXT(D_high_97.5!F323,"0.00E+00") &amp; "]"</f>
        <v>[1.26E-15, 1.55E-14]</v>
      </c>
      <c r="I198" s="2" t="str">
        <f>"[" &amp; TEXT(D_low_2.5!G323,"0.00E+00") &amp; ", " &amp; TEXT(D_high_97.5!G323,"0.00E+00") &amp; "]"</f>
        <v>[1.59E-13, 6.82E-13]</v>
      </c>
      <c r="J198" s="2" t="str">
        <f>"[" &amp; TEXT(D_low_2.5!H323,"0.00E+00") &amp; ", " &amp; TEXT(D_high_97.5!H323,"0.00E+00") &amp; "]"</f>
        <v>[0.00E+00, 0.00E+00]</v>
      </c>
      <c r="K198" s="2" t="str">
        <f>"[" &amp; TEXT(D_low_2.5!I323,"0.00E+00") &amp; ", " &amp; TEXT(D_high_97.5!I323,"0.00E+00") &amp; "]"</f>
        <v>[0.00E+00, 0.00E+00]</v>
      </c>
      <c r="L198" s="2" t="str">
        <f>"[" &amp; TEXT(D_low_2.5!J323,"0.00E+00") &amp; ", " &amp; TEXT(D_high_97.5!J323,"0.00E+00") &amp; "]"</f>
        <v>[0.00E+00, 0.00E+00]</v>
      </c>
      <c r="M198" s="2" t="str">
        <f>"[" &amp; TEXT(D_low_2.5!K323,"0.00E+00") &amp; ", " &amp; TEXT(D_high_97.5!K323,"0.00E+00") &amp; "]"</f>
        <v>[1.27E-09, 5.15E-09]</v>
      </c>
      <c r="N198" s="2" t="str">
        <f>"[" &amp; TEXT(D_low_2.5!L323,"0.00E+00") &amp; ", " &amp; TEXT(D_high_97.5!L323,"0.00E+00") &amp; "]"</f>
        <v>[4.34E-10, 2.36E-09]</v>
      </c>
      <c r="O198" s="2" t="str">
        <f>"[" &amp; TEXT(D_low_2.5!M323,"0.00E+00") &amp; ", " &amp; TEXT(D_high_97.5!M323,"0.00E+00") &amp; "]"</f>
        <v>[3.51E-10, 1.59E-09]</v>
      </c>
      <c r="P198" s="2" t="str">
        <f>"[" &amp; TEXT(D_low_2.5!N323,"0.00E+00") &amp; ", " &amp; TEXT(D_high_97.5!N323,"0.00E+00") &amp; "]"</f>
        <v>[1.34E-09, 1.43E-09]</v>
      </c>
      <c r="Q198" s="2" t="str">
        <f>"[" &amp; TEXT(D_low_2.5!O323,"0.00E+00") &amp; ", " &amp; TEXT(D_high_97.5!O323,"0.00E+00") &amp; "]"</f>
        <v>[1.32E-09, 5.15E-09]</v>
      </c>
    </row>
    <row r="199" spans="1:17" x14ac:dyDescent="0.4">
      <c r="A199" s="2" t="s">
        <v>24</v>
      </c>
      <c r="B199" t="str">
        <f>VLOOKUP(A199,产业名称检索表!A:B,2,FALSE)</f>
        <v>Motor vehicle steering, suspension component (except spring), and brake systems manufacturing</v>
      </c>
      <c r="C199" s="2" t="str">
        <f>"[" &amp; TEXT(D_low_2.5!B161,"0.00E+00") &amp; ", " &amp; TEXT(D_high_97.5!B161,"0.00E+00") &amp; "]"</f>
        <v>[2.17E-08, 4.18E-08]</v>
      </c>
      <c r="D199" s="10">
        <f>(D_high_97.5!B161-D_low_2.5!B161)/VLOOKUP(A199,[3]average!$A:$C,3,FALSE)</f>
        <v>0.84779343178189392</v>
      </c>
      <c r="E199" s="2" t="str">
        <f>"[" &amp; TEXT(D_low_2.5!C161,"0.00E+00") &amp; ", " &amp; TEXT(D_high_97.5!C161,"0.00E+00") &amp; "]"</f>
        <v>[7.12E-12, 2.77E-11]</v>
      </c>
      <c r="F199" s="2" t="str">
        <f>"[" &amp; TEXT(D_low_2.5!D161,"0.00E+00") &amp; ", " &amp; TEXT(D_high_97.5!D161,"0.00E+00") &amp; "]"</f>
        <v>[1.09E-09, 8.41E-09]</v>
      </c>
      <c r="G199" s="2" t="str">
        <f>"[" &amp; TEXT(D_low_2.5!E161,"0.00E+00") &amp; ", " &amp; TEXT(D_high_97.5!E161,"0.00E+00") &amp; "]"</f>
        <v>[1.14E-12, 6.80E-12]</v>
      </c>
      <c r="H199" s="2" t="str">
        <f>"[" &amp; TEXT(D_low_2.5!F161,"0.00E+00") &amp; ", " &amp; TEXT(D_high_97.5!F161,"0.00E+00") &amp; "]"</f>
        <v>[7.48E-14, 2.79E-13]</v>
      </c>
      <c r="I199" s="2" t="str">
        <f>"[" &amp; TEXT(D_low_2.5!G161,"0.00E+00") &amp; ", " &amp; TEXT(D_high_97.5!G161,"0.00E+00") &amp; "]"</f>
        <v>[3.99E-13, 1.80E-12]</v>
      </c>
      <c r="J199" s="2" t="str">
        <f>"[" &amp; TEXT(D_low_2.5!H161,"0.00E+00") &amp; ", " &amp; TEXT(D_high_97.5!H161,"0.00E+00") &amp; "]"</f>
        <v>[1.28E-09, 5.37E-09]</v>
      </c>
      <c r="K199" s="2" t="str">
        <f>"[" &amp; TEXT(D_low_2.5!I161,"0.00E+00") &amp; ", " &amp; TEXT(D_high_97.5!I161,"0.00E+00") &amp; "]"</f>
        <v>[1.09E-09, 6.78E-09]</v>
      </c>
      <c r="L199" s="2" t="str">
        <f>"[" &amp; TEXT(D_low_2.5!J161,"0.00E+00") &amp; ", " &amp; TEXT(D_high_97.5!J161,"0.00E+00") &amp; "]"</f>
        <v>[7.85E-10, 2.88E-09]</v>
      </c>
      <c r="M199" s="2" t="str">
        <f>"[" &amp; TEXT(D_low_2.5!K161,"0.00E+00") &amp; ", " &amp; TEXT(D_high_97.5!K161,"0.00E+00") &amp; "]"</f>
        <v>[1.20E-09, 5.37E-09]</v>
      </c>
      <c r="N199" s="2" t="str">
        <f>"[" &amp; TEXT(D_low_2.5!L161,"0.00E+00") &amp; ", " &amp; TEXT(D_high_97.5!L161,"0.00E+00") &amp; "]"</f>
        <v>[9.10E-10, 3.80E-09]</v>
      </c>
      <c r="O199" s="2" t="str">
        <f>"[" &amp; TEXT(D_low_2.5!M161,"0.00E+00") &amp; ", " &amp; TEXT(D_high_97.5!M161,"0.00E+00") &amp; "]"</f>
        <v>[4.11E-10, 1.43E-09]</v>
      </c>
      <c r="P199" s="2" t="str">
        <f>"[" &amp; TEXT(D_low_2.5!N161,"0.00E+00") &amp; ", " &amp; TEXT(D_high_97.5!N161,"0.00E+00") &amp; "]"</f>
        <v>[3.10E-09, 3.30E-09]</v>
      </c>
      <c r="Q199" s="2" t="str">
        <f>"[" &amp; TEXT(D_low_2.5!O161,"0.00E+00") &amp; ", " &amp; TEXT(D_high_97.5!O161,"0.00E+00") &amp; "]"</f>
        <v>[5.33E-09, 2.11E-08]</v>
      </c>
    </row>
    <row r="200" spans="1:17" x14ac:dyDescent="0.4">
      <c r="A200" s="2" t="s">
        <v>44</v>
      </c>
      <c r="B200" t="str">
        <f>VLOOKUP(A200,产业名称检索表!A:B,2,FALSE)</f>
        <v>Insurance carriers, except direct life</v>
      </c>
      <c r="C200" s="2" t="str">
        <f>"[" &amp; TEXT(D_low_2.5!B321,"0.00E+00") &amp; ", " &amp; TEXT(D_high_97.5!B321,"0.00E+00") &amp; "]"</f>
        <v>[1.45E-09, 2.83E-09]</v>
      </c>
      <c r="D200" s="10">
        <f>(D_high_97.5!B321-D_low_2.5!B321)/VLOOKUP(A200,[3]average!$A:$C,3,FALSE)</f>
        <v>0.84577318078653863</v>
      </c>
      <c r="E200" s="2" t="str">
        <f>"[" &amp; TEXT(D_low_2.5!C321,"0.00E+00") &amp; ", " &amp; TEXT(D_high_97.5!C321,"0.00E+00") &amp; "]"</f>
        <v>[3.01E-13, 1.11E-12]</v>
      </c>
      <c r="F200" s="2" t="str">
        <f>"[" &amp; TEXT(D_low_2.5!D321,"0.00E+00") &amp; ", " &amp; TEXT(D_high_97.5!D321,"0.00E+00") &amp; "]"</f>
        <v>[2.12E-11, 7.60E-11]</v>
      </c>
      <c r="G200" s="2" t="str">
        <f>"[" &amp; TEXT(D_low_2.5!E321,"0.00E+00") &amp; ", " &amp; TEXT(D_high_97.5!E321,"0.00E+00") &amp; "]"</f>
        <v>[1.25E-14, 4.99E-14]</v>
      </c>
      <c r="H200" s="2" t="str">
        <f>"[" &amp; TEXT(D_low_2.5!F321,"0.00E+00") &amp; ", " &amp; TEXT(D_high_97.5!F321,"0.00E+00") &amp; "]"</f>
        <v>[2.88E-16, 3.53E-15]</v>
      </c>
      <c r="I200" s="2" t="str">
        <f>"[" &amp; TEXT(D_low_2.5!G321,"0.00E+00") &amp; ", " &amp; TEXT(D_high_97.5!G321,"0.00E+00") &amp; "]"</f>
        <v>[3.61E-14, 1.56E-13]</v>
      </c>
      <c r="J200" s="2" t="str">
        <f>"[" &amp; TEXT(D_low_2.5!H321,"0.00E+00") &amp; ", " &amp; TEXT(D_high_97.5!H321,"0.00E+00") &amp; "]"</f>
        <v>[0.00E+00, 0.00E+00]</v>
      </c>
      <c r="K200" s="2" t="str">
        <f>"[" &amp; TEXT(D_low_2.5!I321,"0.00E+00") &amp; ", " &amp; TEXT(D_high_97.5!I321,"0.00E+00") &amp; "]"</f>
        <v>[0.00E+00, 0.00E+00]</v>
      </c>
      <c r="L200" s="2" t="str">
        <f>"[" &amp; TEXT(D_low_2.5!J321,"0.00E+00") &amp; ", " &amp; TEXT(D_high_97.5!J321,"0.00E+00") &amp; "]"</f>
        <v>[0.00E+00, 0.00E+00]</v>
      </c>
      <c r="M200" s="2" t="str">
        <f>"[" &amp; TEXT(D_low_2.5!K321,"0.00E+00") &amp; ", " &amp; TEXT(D_high_97.5!K321,"0.00E+00") &amp; "]"</f>
        <v>[2.88E-10, 1.17E-09]</v>
      </c>
      <c r="N200" s="2" t="str">
        <f>"[" &amp; TEXT(D_low_2.5!L321,"0.00E+00") &amp; ", " &amp; TEXT(D_high_97.5!L321,"0.00E+00") &amp; "]"</f>
        <v>[9.88E-11, 5.37E-10]</v>
      </c>
      <c r="O200" s="2" t="str">
        <f>"[" &amp; TEXT(D_low_2.5!M321,"0.00E+00") &amp; ", " &amp; TEXT(D_high_97.5!M321,"0.00E+00") &amp; "]"</f>
        <v>[7.97E-11, 3.62E-10]</v>
      </c>
      <c r="P200" s="2" t="str">
        <f>"[" &amp; TEXT(D_low_2.5!N321,"0.00E+00") &amp; ", " &amp; TEXT(D_high_97.5!N321,"0.00E+00") &amp; "]"</f>
        <v>[3.04E-10, 3.25E-10]</v>
      </c>
      <c r="Q200" s="2" t="str">
        <f>"[" &amp; TEXT(D_low_2.5!O321,"0.00E+00") &amp; ", " &amp; TEXT(D_high_97.5!O321,"0.00E+00") &amp; "]"</f>
        <v>[2.99E-10, 1.17E-09]</v>
      </c>
    </row>
    <row r="201" spans="1:17" x14ac:dyDescent="0.4">
      <c r="A201" s="2">
        <v>332720</v>
      </c>
      <c r="B201" t="str">
        <f>VLOOKUP(A201,产业名称检索表!A:B,2,FALSE)</f>
        <v>Turned product and screw, nut, and bolt manufacturing</v>
      </c>
      <c r="C201" s="2" t="str">
        <f>"[" &amp; TEXT(D_low_2.5!B75,"0.00E+00") &amp; ", " &amp; TEXT(D_high_97.5!B75,"0.00E+00") &amp; "]"</f>
        <v>[1.71E-08, 3.31E-08]</v>
      </c>
      <c r="D201" s="10">
        <f>(D_high_97.5!B75-D_low_2.5!B75)/VLOOKUP(A201,[3]average!$A:$C,3,FALSE)</f>
        <v>0.8453725519279911</v>
      </c>
      <c r="E201" s="2" t="str">
        <f>"[" &amp; TEXT(D_low_2.5!C75,"0.00E+00") &amp; ", " &amp; TEXT(D_high_97.5!C75,"0.00E+00") &amp; "]"</f>
        <v>[3.86E-12, 1.46E-11]</v>
      </c>
      <c r="F201" s="2" t="str">
        <f>"[" &amp; TEXT(D_low_2.5!D75,"0.00E+00") &amp; ", " &amp; TEXT(D_high_97.5!D75,"0.00E+00") &amp; "]"</f>
        <v>[2.13E-10, 8.37E-10]</v>
      </c>
      <c r="G201" s="2" t="str">
        <f>"[" &amp; TEXT(D_low_2.5!E75,"0.00E+00") &amp; ", " &amp; TEXT(D_high_97.5!E75,"0.00E+00") &amp; "]"</f>
        <v>[1.63E-12, 5.98E-12]</v>
      </c>
      <c r="H201" s="2" t="str">
        <f>"[" &amp; TEXT(D_low_2.5!F75,"0.00E+00") &amp; ", " &amp; TEXT(D_high_97.5!F75,"0.00E+00") &amp; "]"</f>
        <v>[9.45E-14, 5.72E-13]</v>
      </c>
      <c r="I201" s="2" t="str">
        <f>"[" &amp; TEXT(D_low_2.5!G75,"0.00E+00") &amp; ", " &amp; TEXT(D_high_97.5!G75,"0.00E+00") &amp; "]"</f>
        <v>[4.52E-13, 2.58E-12]</v>
      </c>
      <c r="J201" s="2" t="str">
        <f>"[" &amp; TEXT(D_low_2.5!H75,"0.00E+00") &amp; ", " &amp; TEXT(D_high_97.5!H75,"0.00E+00") &amp; "]"</f>
        <v>[1.42E-09, 7.99E-09]</v>
      </c>
      <c r="K201" s="2" t="str">
        <f>"[" &amp; TEXT(D_low_2.5!I75,"0.00E+00") &amp; ", " &amp; TEXT(D_high_97.5!I75,"0.00E+00") &amp; "]"</f>
        <v>[3.83E-10, 1.50E-09]</v>
      </c>
      <c r="L201" s="2" t="str">
        <f>"[" &amp; TEXT(D_low_2.5!J75,"0.00E+00") &amp; ", " &amp; TEXT(D_high_97.5!J75,"0.00E+00") &amp; "]"</f>
        <v>[1.23E-09, 8.45E-09]</v>
      </c>
      <c r="M201" s="2" t="str">
        <f>"[" &amp; TEXT(D_low_2.5!K75,"0.00E+00") &amp; ", " &amp; TEXT(D_high_97.5!K75,"0.00E+00") &amp; "]"</f>
        <v>[5.46E-10, 1.97E-09]</v>
      </c>
      <c r="N201" s="2" t="str">
        <f>"[" &amp; TEXT(D_low_2.5!L75,"0.00E+00") &amp; ", " &amp; TEXT(D_high_97.5!L75,"0.00E+00") &amp; "]"</f>
        <v>[6.02E-10, 2.44E-09]</v>
      </c>
      <c r="O201" s="2" t="str">
        <f>"[" &amp; TEXT(D_low_2.5!M75,"0.00E+00") &amp; ", " &amp; TEXT(D_high_97.5!M75,"0.00E+00") &amp; "]"</f>
        <v>[4.22E-10, 1.94E-09]</v>
      </c>
      <c r="P201" s="2" t="str">
        <f>"[" &amp; TEXT(D_low_2.5!N75,"0.00E+00") &amp; ", " &amp; TEXT(D_high_97.5!N75,"0.00E+00") &amp; "]"</f>
        <v>[3.25E-09, 3.46E-09]</v>
      </c>
      <c r="Q201" s="2" t="str">
        <f>"[" &amp; TEXT(D_low_2.5!O75,"0.00E+00") &amp; ", " &amp; TEXT(D_high_97.5!O75,"0.00E+00") &amp; "]"</f>
        <v>[4.23E-09, 1.60E-08]</v>
      </c>
    </row>
    <row r="202" spans="1:17" x14ac:dyDescent="0.4">
      <c r="A202" s="2" t="s">
        <v>30</v>
      </c>
      <c r="B202" t="str">
        <f>VLOOKUP(A202,产业名称检索表!A:B,2,FALSE)</f>
        <v>Cookie, cracker, pasta, and tortilla manufacturing</v>
      </c>
      <c r="C202" s="2" t="str">
        <f>"[" &amp; TEXT(D_low_2.5!B210,"0.00E+00") &amp; ", " &amp; TEXT(D_high_97.5!B210,"0.00E+00") &amp; "]"</f>
        <v>[2.69E-08, 5.18E-08]</v>
      </c>
      <c r="D202" s="10">
        <f>(D_high_97.5!B210-D_low_2.5!B210)/VLOOKUP(A202,[3]average!$A:$C,3,FALSE)</f>
        <v>0.84207179266902887</v>
      </c>
      <c r="E202" s="2" t="str">
        <f>"[" &amp; TEXT(D_low_2.5!C210,"0.00E+00") &amp; ", " &amp; TEXT(D_high_97.5!C210,"0.00E+00") &amp; "]"</f>
        <v>[6.06E-12, 2.22E-11]</v>
      </c>
      <c r="F202" s="2" t="str">
        <f>"[" &amp; TEXT(D_low_2.5!D210,"0.00E+00") &amp; ", " &amp; TEXT(D_high_97.5!D210,"0.00E+00") &amp; "]"</f>
        <v>[3.78E-10, 1.52E-09]</v>
      </c>
      <c r="G202" s="2" t="str">
        <f>"[" &amp; TEXT(D_low_2.5!E210,"0.00E+00") &amp; ", " &amp; TEXT(D_high_97.5!E210,"0.00E+00") &amp; "]"</f>
        <v>[1.20E-12, 4.59E-12]</v>
      </c>
      <c r="H202" s="2" t="str">
        <f>"[" &amp; TEXT(D_low_2.5!F210,"0.00E+00") &amp; ", " &amp; TEXT(D_high_97.5!F210,"0.00E+00") &amp; "]"</f>
        <v>[8.84E-14, 4.20E-13]</v>
      </c>
      <c r="I202" s="2" t="str">
        <f>"[" &amp; TEXT(D_low_2.5!G210,"0.00E+00") &amp; ", " &amp; TEXT(D_high_97.5!G210,"0.00E+00") &amp; "]"</f>
        <v>[7.61E-13, 3.20E-12]</v>
      </c>
      <c r="J202" s="2" t="str">
        <f>"[" &amp; TEXT(D_low_2.5!H210,"0.00E+00") &amp; ", " &amp; TEXT(D_high_97.5!H210,"0.00E+00") &amp; "]"</f>
        <v>[3.83E-09, 2.06E-08]</v>
      </c>
      <c r="K202" s="2" t="str">
        <f>"[" &amp; TEXT(D_low_2.5!I210,"0.00E+00") &amp; ", " &amp; TEXT(D_high_97.5!I210,"0.00E+00") &amp; "]"</f>
        <v>[5.90E-10, 2.35E-09]</v>
      </c>
      <c r="L202" s="2" t="str">
        <f>"[" &amp; TEXT(D_low_2.5!J210,"0.00E+00") &amp; ", " &amp; TEXT(D_high_97.5!J210,"0.00E+00") &amp; "]"</f>
        <v>[1.51E-09, 6.10E-09]</v>
      </c>
      <c r="M202" s="2" t="str">
        <f>"[" &amp; TEXT(D_low_2.5!K210,"0.00E+00") &amp; ", " &amp; TEXT(D_high_97.5!K210,"0.00E+00") &amp; "]"</f>
        <v>[8.45E-10, 3.05E-09]</v>
      </c>
      <c r="N202" s="2" t="str">
        <f>"[" &amp; TEXT(D_low_2.5!L210,"0.00E+00") &amp; ", " &amp; TEXT(D_high_97.5!L210,"0.00E+00") &amp; "]"</f>
        <v>[9.74E-10, 3.88E-09]</v>
      </c>
      <c r="O202" s="2" t="str">
        <f>"[" &amp; TEXT(D_low_2.5!M210,"0.00E+00") &amp; ", " &amp; TEXT(D_high_97.5!M210,"0.00E+00") &amp; "]"</f>
        <v>[1.27E-09, 6.37E-09]</v>
      </c>
      <c r="P202" s="2" t="str">
        <f>"[" &amp; TEXT(D_low_2.5!N210,"0.00E+00") &amp; ", " &amp; TEXT(D_high_97.5!N210,"0.00E+00") &amp; "]"</f>
        <v>[4.54E-09, 4.84E-09]</v>
      </c>
      <c r="Q202" s="2" t="str">
        <f>"[" &amp; TEXT(D_low_2.5!O210,"0.00E+00") &amp; ", " &amp; TEXT(D_high_97.5!O210,"0.00E+00") &amp; "]"</f>
        <v>[5.13E-09, 2.07E-08]</v>
      </c>
    </row>
    <row r="203" spans="1:17" x14ac:dyDescent="0.4">
      <c r="A203" s="2">
        <v>221200</v>
      </c>
      <c r="B203" t="str">
        <f>VLOOKUP(A203,产业名称检索表!A:B,2,FALSE)</f>
        <v>Natural gas distribution</v>
      </c>
      <c r="C203" s="2" t="str">
        <f>"[" &amp; TEXT(D_low_2.5!B24,"0.00E+00") &amp; ", " &amp; TEXT(D_high_97.5!B24,"0.00E+00") &amp; "]"</f>
        <v>[7.80E-09, 1.51E-08]</v>
      </c>
      <c r="D203" s="10">
        <f>(D_high_97.5!B24-D_low_2.5!B24)/VLOOKUP(A203,[3]average!$A:$C,3,FALSE)</f>
        <v>0.84151302599243261</v>
      </c>
      <c r="E203" s="2" t="str">
        <f>"[" &amp; TEXT(D_low_2.5!C24,"0.00E+00") &amp; ", " &amp; TEXT(D_high_97.5!C24,"0.00E+00") &amp; "]"</f>
        <v>[1.70E-12, 6.24E-12]</v>
      </c>
      <c r="F203" s="2" t="str">
        <f>"[" &amp; TEXT(D_low_2.5!D24,"0.00E+00") &amp; ", " &amp; TEXT(D_high_97.5!D24,"0.00E+00") &amp; "]"</f>
        <v>[1.92E-10, 6.91E-10]</v>
      </c>
      <c r="G203" s="2" t="str">
        <f>"[" &amp; TEXT(D_low_2.5!E24,"0.00E+00") &amp; ", " &amp; TEXT(D_high_97.5!E24,"0.00E+00") &amp; "]"</f>
        <v>[3.80E-13, 1.42E-12]</v>
      </c>
      <c r="H203" s="2" t="str">
        <f>"[" &amp; TEXT(D_low_2.5!F24,"0.00E+00") &amp; ", " &amp; TEXT(D_high_97.5!F24,"0.00E+00") &amp; "]"</f>
        <v>[1.93E-13, 7.22E-13]</v>
      </c>
      <c r="I203" s="2" t="str">
        <f>"[" &amp; TEXT(D_low_2.5!G24,"0.00E+00") &amp; ", " &amp; TEXT(D_high_97.5!G24,"0.00E+00") &amp; "]"</f>
        <v>[1.39E-13, 5.90E-13]</v>
      </c>
      <c r="J203" s="2" t="str">
        <f>"[" &amp; TEXT(D_low_2.5!H24,"0.00E+00") &amp; ", " &amp; TEXT(D_high_97.5!H24,"0.00E+00") &amp; "]"</f>
        <v>[6.82E-10, 3.56E-09]</v>
      </c>
      <c r="K203" s="2" t="str">
        <f>"[" &amp; TEXT(D_low_2.5!I24,"0.00E+00") &amp; ", " &amp; TEXT(D_high_97.5!I24,"0.00E+00") &amp; "]"</f>
        <v>[2.74E-10, 1.24E-09]</v>
      </c>
      <c r="L203" s="2" t="str">
        <f>"[" &amp; TEXT(D_low_2.5!J24,"0.00E+00") &amp; ", " &amp; TEXT(D_high_97.5!J24,"0.00E+00") &amp; "]"</f>
        <v>[2.78E-10, 1.05E-09]</v>
      </c>
      <c r="M203" s="2" t="str">
        <f>"[" &amp; TEXT(D_low_2.5!K24,"0.00E+00") &amp; ", " &amp; TEXT(D_high_97.5!K24,"0.00E+00") &amp; "]"</f>
        <v>[1.19E-10, 4.90E-10]</v>
      </c>
      <c r="N203" s="2" t="str">
        <f>"[" &amp; TEXT(D_low_2.5!L24,"0.00E+00") &amp; ", " &amp; TEXT(D_high_97.5!L24,"0.00E+00") &amp; "]"</f>
        <v>[1.08E-10, 4.28E-10]</v>
      </c>
      <c r="O203" s="2" t="str">
        <f>"[" &amp; TEXT(D_low_2.5!M24,"0.00E+00") &amp; ", " &amp; TEXT(D_high_97.5!M24,"0.00E+00") &amp; "]"</f>
        <v>[4.34E-10, 1.79E-09]</v>
      </c>
      <c r="P203" s="2" t="str">
        <f>"[" &amp; TEXT(D_low_2.5!N24,"0.00E+00") &amp; ", " &amp; TEXT(D_high_97.5!N24,"0.00E+00") &amp; "]"</f>
        <v>[1.95E-09, 2.07E-09]</v>
      </c>
      <c r="Q203" s="2" t="str">
        <f>"[" &amp; TEXT(D_low_2.5!O24,"0.00E+00") &amp; ", " &amp; TEXT(D_high_97.5!O24,"0.00E+00") &amp; "]"</f>
        <v>[1.97E-09, 7.64E-09]</v>
      </c>
    </row>
    <row r="204" spans="1:17" x14ac:dyDescent="0.4">
      <c r="A204" s="2">
        <v>322291</v>
      </c>
      <c r="B204" t="str">
        <f>VLOOKUP(A204,产业名称检索表!A:B,2,FALSE)</f>
        <v>Sanitary paper product manufacturing</v>
      </c>
      <c r="C204" s="2" t="str">
        <f>"[" &amp; TEXT(D_low_2.5!B235,"0.00E+00") &amp; ", " &amp; TEXT(D_high_97.5!B235,"0.00E+00") &amp; "]"</f>
        <v>[1.19E-08, 2.28E-08]</v>
      </c>
      <c r="D204" s="10">
        <f>(D_high_97.5!B235-D_low_2.5!B235)/VLOOKUP(A204,[3]average!$A:$C,3,FALSE)</f>
        <v>0.84113464798793824</v>
      </c>
      <c r="E204" s="2" t="str">
        <f>"[" &amp; TEXT(D_low_2.5!C235,"0.00E+00") &amp; ", " &amp; TEXT(D_high_97.5!C235,"0.00E+00") &amp; "]"</f>
        <v>[2.07E-12, 8.77E-12]</v>
      </c>
      <c r="F204" s="2" t="str">
        <f>"[" &amp; TEXT(D_low_2.5!D235,"0.00E+00") &amp; ", " &amp; TEXT(D_high_97.5!D235,"0.00E+00") &amp; "]"</f>
        <v>[1.43E-10, 7.30E-10]</v>
      </c>
      <c r="G204" s="2" t="str">
        <f>"[" &amp; TEXT(D_low_2.5!E235,"0.00E+00") &amp; ", " &amp; TEXT(D_high_97.5!E235,"0.00E+00") &amp; "]"</f>
        <v>[3.39E-13, 1.56E-12]</v>
      </c>
      <c r="H204" s="2" t="str">
        <f>"[" &amp; TEXT(D_low_2.5!F235,"0.00E+00") &amp; ", " &amp; TEXT(D_high_97.5!F235,"0.00E+00") &amp; "]"</f>
        <v>[3.53E-14, 1.50E-13]</v>
      </c>
      <c r="I204" s="2" t="str">
        <f>"[" &amp; TEXT(D_low_2.5!G235,"0.00E+00") &amp; ", " &amp; TEXT(D_high_97.5!G235,"0.00E+00") &amp; "]"</f>
        <v>[2.41E-13, 1.24E-12]</v>
      </c>
      <c r="J204" s="2" t="str">
        <f>"[" &amp; TEXT(D_low_2.5!H235,"0.00E+00") &amp; ", " &amp; TEXT(D_high_97.5!H235,"0.00E+00") &amp; "]"</f>
        <v>[1.18E-09, 4.51E-09]</v>
      </c>
      <c r="K204" s="2" t="str">
        <f>"[" &amp; TEXT(D_low_2.5!I235,"0.00E+00") &amp; ", " &amp; TEXT(D_high_97.5!I235,"0.00E+00") &amp; "]"</f>
        <v>[4.94E-10, 1.94E-09]</v>
      </c>
      <c r="L204" s="2" t="str">
        <f>"[" &amp; TEXT(D_low_2.5!J235,"0.00E+00") &amp; ", " &amp; TEXT(D_high_97.5!J235,"0.00E+00") &amp; "]"</f>
        <v>[7.59E-10, 2.84E-09]</v>
      </c>
      <c r="M204" s="2" t="str">
        <f>"[" &amp; TEXT(D_low_2.5!K235,"0.00E+00") &amp; ", " &amp; TEXT(D_high_97.5!K235,"0.00E+00") &amp; "]"</f>
        <v>[7.06E-10, 2.53E-09]</v>
      </c>
      <c r="N204" s="2" t="str">
        <f>"[" &amp; TEXT(D_low_2.5!L235,"0.00E+00") &amp; ", " &amp; TEXT(D_high_97.5!L235,"0.00E+00") &amp; "]"</f>
        <v>[7.76E-10, 3.13E-09]</v>
      </c>
      <c r="O204" s="2" t="str">
        <f>"[" &amp; TEXT(D_low_2.5!M235,"0.00E+00") &amp; ", " &amp; TEXT(D_high_97.5!M235,"0.00E+00") &amp; "]"</f>
        <v>[3.82E-10, 1.35E-09]</v>
      </c>
      <c r="P204" s="2" t="str">
        <f>"[" &amp; TEXT(D_low_2.5!N235,"0.00E+00") &amp; ", " &amp; TEXT(D_high_97.5!N235,"0.00E+00") &amp; "]"</f>
        <v>[1.22E-09, 1.32E-09]</v>
      </c>
      <c r="Q204" s="2" t="str">
        <f>"[" &amp; TEXT(D_low_2.5!O235,"0.00E+00") &amp; ", " &amp; TEXT(D_high_97.5!O235,"0.00E+00") &amp; "]"</f>
        <v>[2.48E-09, 1.15E-08]</v>
      </c>
    </row>
    <row r="205" spans="1:17" x14ac:dyDescent="0.4">
      <c r="A205" s="2" t="s">
        <v>43</v>
      </c>
      <c r="B205" t="str">
        <f>VLOOKUP(A205,产业名称检索表!A:B,2,FALSE)</f>
        <v>Securities and commodity contracts intermediation and brokerage</v>
      </c>
      <c r="C205" s="2" t="str">
        <f>"[" &amp; TEXT(D_low_2.5!B319,"0.00E+00") &amp; ", " &amp; TEXT(D_high_97.5!B319,"0.00E+00") &amp; "]"</f>
        <v>[3.16E-09, 6.16E-09]</v>
      </c>
      <c r="D205" s="10">
        <f>(D_high_97.5!B319-D_low_2.5!B319)/VLOOKUP(A205,[3]average!$A:$C,3,FALSE)</f>
        <v>0.84042168314599686</v>
      </c>
      <c r="E205" s="2" t="str">
        <f>"[" &amp; TEXT(D_low_2.5!C319,"0.00E+00") &amp; ", " &amp; TEXT(D_high_97.5!C319,"0.00E+00") &amp; "]"</f>
        <v>[6.64E-13, 2.44E-12]</v>
      </c>
      <c r="F205" s="2" t="str">
        <f>"[" &amp; TEXT(D_low_2.5!D319,"0.00E+00") &amp; ", " &amp; TEXT(D_high_97.5!D319,"0.00E+00") &amp; "]"</f>
        <v>[4.71E-11, 1.69E-10]</v>
      </c>
      <c r="G205" s="2" t="str">
        <f>"[" &amp; TEXT(D_low_2.5!E319,"0.00E+00") &amp; ", " &amp; TEXT(D_high_97.5!E319,"0.00E+00") &amp; "]"</f>
        <v>[2.69E-14, 1.07E-13]</v>
      </c>
      <c r="H205" s="2" t="str">
        <f>"[" &amp; TEXT(D_low_2.5!F319,"0.00E+00") &amp; ", " &amp; TEXT(D_high_97.5!F319,"0.00E+00") &amp; "]"</f>
        <v>[6.19E-16, 7.60E-15]</v>
      </c>
      <c r="I205" s="2" t="str">
        <f>"[" &amp; TEXT(D_low_2.5!G319,"0.00E+00") &amp; ", " &amp; TEXT(D_high_97.5!G319,"0.00E+00") &amp; "]"</f>
        <v>[7.75E-14, 3.32E-13]</v>
      </c>
      <c r="J205" s="2" t="str">
        <f>"[" &amp; TEXT(D_low_2.5!H319,"0.00E+00") &amp; ", " &amp; TEXT(D_high_97.5!H319,"0.00E+00") &amp; "]"</f>
        <v>[0.00E+00, 0.00E+00]</v>
      </c>
      <c r="K205" s="2" t="str">
        <f>"[" &amp; TEXT(D_low_2.5!I319,"0.00E+00") &amp; ", " &amp; TEXT(D_high_97.5!I319,"0.00E+00") &amp; "]"</f>
        <v>[0.00E+00, 0.00E+00]</v>
      </c>
      <c r="L205" s="2" t="str">
        <f>"[" &amp; TEXT(D_low_2.5!J319,"0.00E+00") &amp; ", " &amp; TEXT(D_high_97.5!J319,"0.00E+00") &amp; "]"</f>
        <v>[0.00E+00, 0.00E+00]</v>
      </c>
      <c r="M205" s="2" t="str">
        <f>"[" &amp; TEXT(D_low_2.5!K319,"0.00E+00") &amp; ", " &amp; TEXT(D_high_97.5!K319,"0.00E+00") &amp; "]"</f>
        <v>[6.17E-10, 2.51E-09]</v>
      </c>
      <c r="N205" s="2" t="str">
        <f>"[" &amp; TEXT(D_low_2.5!L319,"0.00E+00") &amp; ", " &amp; TEXT(D_high_97.5!L319,"0.00E+00") &amp; "]"</f>
        <v>[2.11E-10, 1.15E-09]</v>
      </c>
      <c r="O205" s="2" t="str">
        <f>"[" &amp; TEXT(D_low_2.5!M319,"0.00E+00") &amp; ", " &amp; TEXT(D_high_97.5!M319,"0.00E+00") &amp; "]"</f>
        <v>[1.71E-10, 7.76E-10]</v>
      </c>
      <c r="P205" s="2" t="str">
        <f>"[" &amp; TEXT(D_low_2.5!N319,"0.00E+00") &amp; ", " &amp; TEXT(D_high_97.5!N319,"0.00E+00") &amp; "]"</f>
        <v>[6.87E-10, 7.35E-10]</v>
      </c>
      <c r="Q205" s="2" t="str">
        <f>"[" &amp; TEXT(D_low_2.5!O319,"0.00E+00") &amp; ", " &amp; TEXT(D_high_97.5!O319,"0.00E+00") &amp; "]"</f>
        <v>[6.53E-10, 2.56E-09]</v>
      </c>
    </row>
    <row r="206" spans="1:17" x14ac:dyDescent="0.4">
      <c r="A206" s="2">
        <v>812300</v>
      </c>
      <c r="B206" t="str">
        <f>VLOOKUP(A206,产业名称检索表!A:B,2,FALSE)</f>
        <v>Dry-cleaning and laundry services</v>
      </c>
      <c r="C206" s="2" t="str">
        <f>"[" &amp; TEXT(D_low_2.5!B388,"0.00E+00") &amp; ", " &amp; TEXT(D_high_97.5!B388,"0.00E+00") &amp; "]"</f>
        <v>[1.25E-07, 2.43E-07]</v>
      </c>
      <c r="D206" s="10">
        <f>(D_high_97.5!B388-D_low_2.5!B388)/VLOOKUP(A206,[3]average!$A:$C,3,FALSE)</f>
        <v>0.83937199786354044</v>
      </c>
      <c r="E206" s="2" t="str">
        <f>"[" &amp; TEXT(D_low_2.5!C388,"0.00E+00") &amp; ", " &amp; TEXT(D_high_97.5!C388,"0.00E+00") &amp; "]"</f>
        <v>[3.99E-11, 1.38E-10]</v>
      </c>
      <c r="F206" s="2" t="str">
        <f>"[" &amp; TEXT(D_low_2.5!D388,"0.00E+00") &amp; ", " &amp; TEXT(D_high_97.5!D388,"0.00E+00") &amp; "]"</f>
        <v>[1.95E-09, 7.80E-09]</v>
      </c>
      <c r="G206" s="2" t="str">
        <f>"[" &amp; TEXT(D_low_2.5!E388,"0.00E+00") &amp; ", " &amp; TEXT(D_high_97.5!E388,"0.00E+00") &amp; "]"</f>
        <v>[3.84E-12, 1.45E-11]</v>
      </c>
      <c r="H206" s="2" t="str">
        <f>"[" &amp; TEXT(D_low_2.5!F388,"0.00E+00") &amp; ", " &amp; TEXT(D_high_97.5!F388,"0.00E+00") &amp; "]"</f>
        <v>[1.18E-12, 4.63E-12]</v>
      </c>
      <c r="I206" s="2" t="str">
        <f>"[" &amp; TEXT(D_low_2.5!G388,"0.00E+00") &amp; ", " &amp; TEXT(D_high_97.5!G388,"0.00E+00") &amp; "]"</f>
        <v>[3.59E-12, 1.43E-11]</v>
      </c>
      <c r="J206" s="2" t="str">
        <f>"[" &amp; TEXT(D_low_2.5!H388,"0.00E+00") &amp; ", " &amp; TEXT(D_high_97.5!H388,"0.00E+00") &amp; "]"</f>
        <v>[1.89E-08, 9.57E-08]</v>
      </c>
      <c r="K206" s="2" t="str">
        <f>"[" &amp; TEXT(D_low_2.5!I388,"0.00E+00") &amp; ", " &amp; TEXT(D_high_97.5!I388,"0.00E+00") &amp; "]"</f>
        <v>[1.12E-09, 7.68E-09]</v>
      </c>
      <c r="L206" s="2" t="str">
        <f>"[" &amp; TEXT(D_low_2.5!J388,"0.00E+00") &amp; ", " &amp; TEXT(D_high_97.5!J388,"0.00E+00") &amp; "]"</f>
        <v>[9.56E-10, 4.42E-09]</v>
      </c>
      <c r="M206" s="2" t="str">
        <f>"[" &amp; TEXT(D_low_2.5!K388,"0.00E+00") &amp; ", " &amp; TEXT(D_high_97.5!K388,"0.00E+00") &amp; "]"</f>
        <v>[2.04E-09, 8.52E-09]</v>
      </c>
      <c r="N206" s="2" t="str">
        <f>"[" &amp; TEXT(D_low_2.5!L388,"0.00E+00") &amp; ", " &amp; TEXT(D_high_97.5!L388,"0.00E+00") &amp; "]"</f>
        <v>[3.11E-09, 2.33E-08]</v>
      </c>
      <c r="O206" s="2" t="str">
        <f>"[" &amp; TEXT(D_low_2.5!M388,"0.00E+00") &amp; ", " &amp; TEXT(D_high_97.5!M388,"0.00E+00") &amp; "]"</f>
        <v>[5.16E-09, 2.04E-08]</v>
      </c>
      <c r="P206" s="2" t="str">
        <f>"[" &amp; TEXT(D_low_2.5!N388,"0.00E+00") &amp; ", " &amp; TEXT(D_high_97.5!N388,"0.00E+00") &amp; "]"</f>
        <v>[3.44E-08, 3.67E-08]</v>
      </c>
      <c r="Q206" s="2" t="str">
        <f>"[" &amp; TEXT(D_low_2.5!O388,"0.00E+00") &amp; ", " &amp; TEXT(D_high_97.5!O388,"0.00E+00") &amp; "]"</f>
        <v>[2.66E-08, 1.08E-07]</v>
      </c>
    </row>
    <row r="207" spans="1:17" x14ac:dyDescent="0.4">
      <c r="A207" s="2">
        <v>325412</v>
      </c>
      <c r="B207" t="str">
        <f>VLOOKUP(A207,产业名称检索表!A:B,2,FALSE)</f>
        <v>Pharmaceutical preparation manufacturing</v>
      </c>
      <c r="C207" s="2" t="str">
        <f>"[" &amp; TEXT(D_low_2.5!B251,"0.00E+00") &amp; ", " &amp; TEXT(D_high_97.5!B251,"0.00E+00") &amp; "]"</f>
        <v>[5.65E-09, 1.09E-08]</v>
      </c>
      <c r="D207" s="10">
        <f>(D_high_97.5!B251-D_low_2.5!B251)/VLOOKUP(A207,[3]average!$A:$C,3,FALSE)</f>
        <v>0.83920046719966201</v>
      </c>
      <c r="E207" s="2" t="str">
        <f>"[" &amp; TEXT(D_low_2.5!C251,"0.00E+00") &amp; ", " &amp; TEXT(D_high_97.5!C251,"0.00E+00") &amp; "]"</f>
        <v>[1.54E-12, 5.88E-12]</v>
      </c>
      <c r="F207" s="2" t="str">
        <f>"[" &amp; TEXT(D_low_2.5!D251,"0.00E+00") &amp; ", " &amp; TEXT(D_high_97.5!D251,"0.00E+00") &amp; "]"</f>
        <v>[8.30E-11, 3.13E-10]</v>
      </c>
      <c r="G207" s="2" t="str">
        <f>"[" &amp; TEXT(D_low_2.5!E251,"0.00E+00") &amp; ", " &amp; TEXT(D_high_97.5!E251,"0.00E+00") &amp; "]"</f>
        <v>[2.09E-13, 7.94E-13]</v>
      </c>
      <c r="H207" s="2" t="str">
        <f>"[" &amp; TEXT(D_low_2.5!F251,"0.00E+00") &amp; ", " &amp; TEXT(D_high_97.5!F251,"0.00E+00") &amp; "]"</f>
        <v>[8.56E-15, 3.65E-14]</v>
      </c>
      <c r="I207" s="2" t="str">
        <f>"[" &amp; TEXT(D_low_2.5!G251,"0.00E+00") &amp; ", " &amp; TEXT(D_high_97.5!G251,"0.00E+00") &amp; "]"</f>
        <v>[1.82E-13, 7.40E-13]</v>
      </c>
      <c r="J207" s="2" t="str">
        <f>"[" &amp; TEXT(D_low_2.5!H251,"0.00E+00") &amp; ", " &amp; TEXT(D_high_97.5!H251,"0.00E+00") &amp; "]"</f>
        <v>[2.92E-10, 1.72E-09]</v>
      </c>
      <c r="K207" s="2" t="str">
        <f>"[" &amp; TEXT(D_low_2.5!I251,"0.00E+00") &amp; ", " &amp; TEXT(D_high_97.5!I251,"0.00E+00") &amp; "]"</f>
        <v>[5.97E-10, 3.32E-09]</v>
      </c>
      <c r="L207" s="2" t="str">
        <f>"[" &amp; TEXT(D_low_2.5!J251,"0.00E+00") &amp; ", " &amp; TEXT(D_high_97.5!J251,"0.00E+00") &amp; "]"</f>
        <v>[1.69E-10, 8.76E-10]</v>
      </c>
      <c r="M207" s="2" t="str">
        <f>"[" &amp; TEXT(D_low_2.5!K251,"0.00E+00") &amp; ", " &amp; TEXT(D_high_97.5!K251,"0.00E+00") &amp; "]"</f>
        <v>[9.01E-11, 5.14E-10]</v>
      </c>
      <c r="N207" s="2" t="str">
        <f>"[" &amp; TEXT(D_low_2.5!L251,"0.00E+00") &amp; ", " &amp; TEXT(D_high_97.5!L251,"0.00E+00") &amp; "]"</f>
        <v>[5.45E-11, 2.14E-10]</v>
      </c>
      <c r="O207" s="2" t="str">
        <f>"[" &amp; TEXT(D_low_2.5!M251,"0.00E+00") &amp; ", " &amp; TEXT(D_high_97.5!M251,"0.00E+00") &amp; "]"</f>
        <v>[3.10E-10, 1.14E-09]</v>
      </c>
      <c r="P207" s="2" t="str">
        <f>"[" &amp; TEXT(D_low_2.5!N251,"0.00E+00") &amp; ", " &amp; TEXT(D_high_97.5!N251,"0.00E+00") &amp; "]"</f>
        <v>[1.17E-09, 1.25E-09]</v>
      </c>
      <c r="Q207" s="2" t="str">
        <f>"[" &amp; TEXT(D_low_2.5!O251,"0.00E+00") &amp; ", " &amp; TEXT(D_high_97.5!O251,"0.00E+00") &amp; "]"</f>
        <v>[1.27E-09, 5.15E-09]</v>
      </c>
    </row>
    <row r="208" spans="1:17" x14ac:dyDescent="0.4">
      <c r="A208" s="2">
        <v>312130</v>
      </c>
      <c r="B208" t="str">
        <f>VLOOKUP(A208,产业名称检索表!A:B,2,FALSE)</f>
        <v>Wineries</v>
      </c>
      <c r="C208" s="2" t="str">
        <f>"[" &amp; TEXT(D_low_2.5!B218,"0.00E+00") &amp; ", " &amp; TEXT(D_high_97.5!B218,"0.00E+00") &amp; "]"</f>
        <v>[1.63E-08, 3.16E-08]</v>
      </c>
      <c r="D208" s="10">
        <f>(D_high_97.5!B218-D_low_2.5!B218)/VLOOKUP(A208,[3]average!$A:$C,3,FALSE)</f>
        <v>0.83899279489848055</v>
      </c>
      <c r="E208" s="2" t="str">
        <f>"[" &amp; TEXT(D_low_2.5!C218,"0.00E+00") &amp; ", " &amp; TEXT(D_high_97.5!C218,"0.00E+00") &amp; "]"</f>
        <v>[7.34E-12, 2.58E-11]</v>
      </c>
      <c r="F208" s="2" t="str">
        <f>"[" &amp; TEXT(D_low_2.5!D218,"0.00E+00") &amp; ", " &amp; TEXT(D_high_97.5!D218,"0.00E+00") &amp; "]"</f>
        <v>[5.52E-10, 3.66E-09]</v>
      </c>
      <c r="G208" s="2" t="str">
        <f>"[" &amp; TEXT(D_low_2.5!E218,"0.00E+00") &amp; ", " &amp; TEXT(D_high_97.5!E218,"0.00E+00") &amp; "]"</f>
        <v>[8.31E-13, 3.47E-12]</v>
      </c>
      <c r="H208" s="2" t="str">
        <f>"[" &amp; TEXT(D_low_2.5!F218,"0.00E+00") &amp; ", " &amp; TEXT(D_high_97.5!F218,"0.00E+00") &amp; "]"</f>
        <v>[7.53E-14, 3.56E-13]</v>
      </c>
      <c r="I208" s="2" t="str">
        <f>"[" &amp; TEXT(D_low_2.5!G218,"0.00E+00") &amp; ", " &amp; TEXT(D_high_97.5!G218,"0.00E+00") &amp; "]"</f>
        <v>[4.60E-13, 2.01E-12]</v>
      </c>
      <c r="J208" s="2" t="str">
        <f>"[" &amp; TEXT(D_low_2.5!H218,"0.00E+00") &amp; ", " &amp; TEXT(D_high_97.5!H218,"0.00E+00") &amp; "]"</f>
        <v>[6.80E-10, 2.60E-09]</v>
      </c>
      <c r="K208" s="2" t="str">
        <f>"[" &amp; TEXT(D_low_2.5!I218,"0.00E+00") &amp; ", " &amp; TEXT(D_high_97.5!I218,"0.00E+00") &amp; "]"</f>
        <v>[2.78E-10, 1.13E-09]</v>
      </c>
      <c r="L208" s="2" t="str">
        <f>"[" &amp; TEXT(D_low_2.5!J218,"0.00E+00") &amp; ", " &amp; TEXT(D_high_97.5!J218,"0.00E+00") &amp; "]"</f>
        <v>[1.65E-09, 9.18E-09]</v>
      </c>
      <c r="M208" s="2" t="str">
        <f>"[" &amp; TEXT(D_low_2.5!K218,"0.00E+00") &amp; ", " &amp; TEXT(D_high_97.5!K218,"0.00E+00") &amp; "]"</f>
        <v>[4.05E-10, 1.48E-09]</v>
      </c>
      <c r="N208" s="2" t="str">
        <f>"[" &amp; TEXT(D_low_2.5!L218,"0.00E+00") &amp; ", " &amp; TEXT(D_high_97.5!L218,"0.00E+00") &amp; "]"</f>
        <v>[4.72E-10, 1.91E-09]</v>
      </c>
      <c r="O208" s="2" t="str">
        <f>"[" &amp; TEXT(D_low_2.5!M218,"0.00E+00") &amp; ", " &amp; TEXT(D_high_97.5!M218,"0.00E+00") &amp; "]"</f>
        <v>[2.17E-10, 7.89E-10]</v>
      </c>
      <c r="P208" s="2" t="str">
        <f>"[" &amp; TEXT(D_low_2.5!N218,"0.00E+00") &amp; ", " &amp; TEXT(D_high_97.5!N218,"0.00E+00") &amp; "]"</f>
        <v>[3.58E-09, 3.86E-09]</v>
      </c>
      <c r="Q208" s="2" t="str">
        <f>"[" &amp; TEXT(D_low_2.5!O218,"0.00E+00") &amp; ", " &amp; TEXT(D_high_97.5!O218,"0.00E+00") &amp; "]"</f>
        <v>[4.30E-09, 1.65E-08]</v>
      </c>
    </row>
    <row r="209" spans="1:17" x14ac:dyDescent="0.4">
      <c r="A209" s="2">
        <v>336370</v>
      </c>
      <c r="B209" t="str">
        <f>VLOOKUP(A209,产业名称检索表!A:B,2,FALSE)</f>
        <v>Motor vehicle metal stamping</v>
      </c>
      <c r="C209" s="2" t="str">
        <f>"[" &amp; TEXT(D_low_2.5!B159,"0.00E+00") &amp; ", " &amp; TEXT(D_high_97.5!B159,"0.00E+00") &amp; "]"</f>
        <v>[2.05E-08, 3.97E-08]</v>
      </c>
      <c r="D209" s="10">
        <f>(D_high_97.5!B159-D_low_2.5!B159)/VLOOKUP(A209,[3]average!$A:$C,3,FALSE)</f>
        <v>0.83848661964042703</v>
      </c>
      <c r="E209" s="2" t="str">
        <f>"[" &amp; TEXT(D_low_2.5!C159,"0.00E+00") &amp; ", " &amp; TEXT(D_high_97.5!C159,"0.00E+00") &amp; "]"</f>
        <v>[6.95E-12, 2.44E-11]</v>
      </c>
      <c r="F209" s="2" t="str">
        <f>"[" &amp; TEXT(D_low_2.5!D159,"0.00E+00") &amp; ", " &amp; TEXT(D_high_97.5!D159,"0.00E+00") &amp; "]"</f>
        <v>[4.49E-10, 1.64E-09]</v>
      </c>
      <c r="G209" s="2" t="str">
        <f>"[" &amp; TEXT(D_low_2.5!E159,"0.00E+00") &amp; ", " &amp; TEXT(D_high_97.5!E159,"0.00E+00") &amp; "]"</f>
        <v>[1.33E-12, 4.83E-12]</v>
      </c>
      <c r="H209" s="2" t="str">
        <f>"[" &amp; TEXT(D_low_2.5!F159,"0.00E+00") &amp; ", " &amp; TEXT(D_high_97.5!F159,"0.00E+00") &amp; "]"</f>
        <v>[5.87E-14, 2.21E-13]</v>
      </c>
      <c r="I209" s="2" t="str">
        <f>"[" &amp; TEXT(D_low_2.5!G159,"0.00E+00") &amp; ", " &amp; TEXT(D_high_97.5!G159,"0.00E+00") &amp; "]"</f>
        <v>[8.49E-13, 3.36E-12]</v>
      </c>
      <c r="J209" s="2" t="str">
        <f>"[" &amp; TEXT(D_low_2.5!H159,"0.00E+00") &amp; ", " &amp; TEXT(D_high_97.5!H159,"0.00E+00") &amp; "]"</f>
        <v>[8.70E-10, 5.51E-09]</v>
      </c>
      <c r="K209" s="2" t="str">
        <f>"[" &amp; TEXT(D_low_2.5!I159,"0.00E+00") &amp; ", " &amp; TEXT(D_high_97.5!I159,"0.00E+00") &amp; "]"</f>
        <v>[1.68E-10, 6.77E-10]</v>
      </c>
      <c r="L209" s="2" t="str">
        <f>"[" &amp; TEXT(D_low_2.5!J159,"0.00E+00") &amp; ", " &amp; TEXT(D_high_97.5!J159,"0.00E+00") &amp; "]"</f>
        <v>[2.36E-09, 8.41E-09]</v>
      </c>
      <c r="M209" s="2" t="str">
        <f>"[" &amp; TEXT(D_low_2.5!K159,"0.00E+00") &amp; ", " &amp; TEXT(D_high_97.5!K159,"0.00E+00") &amp; "]"</f>
        <v>[1.01E-09, 5.72E-09]</v>
      </c>
      <c r="N209" s="2" t="str">
        <f>"[" &amp; TEXT(D_low_2.5!L159,"0.00E+00") &amp; ", " &amp; TEXT(D_high_97.5!L159,"0.00E+00") &amp; "]"</f>
        <v>[2.73E-10, 1.10E-09]</v>
      </c>
      <c r="O209" s="2" t="str">
        <f>"[" &amp; TEXT(D_low_2.5!M159,"0.00E+00") &amp; ", " &amp; TEXT(D_high_97.5!M159,"0.00E+00") &amp; "]"</f>
        <v>[1.07E-09, 3.69E-09]</v>
      </c>
      <c r="P209" s="2" t="str">
        <f>"[" &amp; TEXT(D_low_2.5!N159,"0.00E+00") &amp; ", " &amp; TEXT(D_high_97.5!N159,"0.00E+00") &amp; "]"</f>
        <v>[3.29E-09, 3.51E-09]</v>
      </c>
      <c r="Q209" s="2" t="str">
        <f>"[" &amp; TEXT(D_low_2.5!O159,"0.00E+00") &amp; ", " &amp; TEXT(D_high_97.5!O159,"0.00E+00") &amp; "]"</f>
        <v>[5.47E-09, 2.18E-08]</v>
      </c>
    </row>
    <row r="210" spans="1:17" x14ac:dyDescent="0.4">
      <c r="A210" s="2">
        <v>511110</v>
      </c>
      <c r="B210" t="str">
        <f>VLOOKUP(A210,产业名称检索表!A:B,2,FALSE)</f>
        <v>Newspaper publishers</v>
      </c>
      <c r="C210" s="2" t="str">
        <f>"[" &amp; TEXT(D_low_2.5!B301,"0.00E+00") &amp; ", " &amp; TEXT(D_high_97.5!B301,"0.00E+00") &amp; "]"</f>
        <v>[2.53E-08, 5.00E-08]</v>
      </c>
      <c r="D210" s="10">
        <f>(D_high_97.5!B301-D_low_2.5!B301)/VLOOKUP(A210,[3]average!$A:$C,3,FALSE)</f>
        <v>0.83838005220379419</v>
      </c>
      <c r="E210" s="2" t="str">
        <f>"[" &amp; TEXT(D_low_2.5!C301,"0.00E+00") &amp; ", " &amp; TEXT(D_high_97.5!C301,"0.00E+00") &amp; "]"</f>
        <v>[1.12E-11, 4.08E-11]</v>
      </c>
      <c r="F210" s="2" t="str">
        <f>"[" &amp; TEXT(D_low_2.5!D301,"0.00E+00") &amp; ", " &amp; TEXT(D_high_97.5!D301,"0.00E+00") &amp; "]"</f>
        <v>[6.03E-10, 2.31E-09]</v>
      </c>
      <c r="G210" s="2" t="str">
        <f>"[" &amp; TEXT(D_low_2.5!E301,"0.00E+00") &amp; ", " &amp; TEXT(D_high_97.5!E301,"0.00E+00") &amp; "]"</f>
        <v>[7.86E-13, 2.99E-12]</v>
      </c>
      <c r="H210" s="2" t="str">
        <f>"[" &amp; TEXT(D_low_2.5!F301,"0.00E+00") &amp; ", " &amp; TEXT(D_high_97.5!F301,"0.00E+00") &amp; "]"</f>
        <v>[1.35E-13, 5.60E-13]</v>
      </c>
      <c r="I210" s="2" t="str">
        <f>"[" &amp; TEXT(D_low_2.5!G301,"0.00E+00") &amp; ", " &amp; TEXT(D_high_97.5!G301,"0.00E+00") &amp; "]"</f>
        <v>[1.27E-12, 5.00E-12]</v>
      </c>
      <c r="J210" s="2" t="str">
        <f>"[" &amp; TEXT(D_low_2.5!H301,"0.00E+00") &amp; ", " &amp; TEXT(D_high_97.5!H301,"0.00E+00") &amp; "]"</f>
        <v>[2.28E-10, 1.25E-09]</v>
      </c>
      <c r="K210" s="2" t="str">
        <f>"[" &amp; TEXT(D_low_2.5!I301,"0.00E+00") &amp; ", " &amp; TEXT(D_high_97.5!I301,"0.00E+00") &amp; "]"</f>
        <v>[0.00E+00, 0.00E+00]</v>
      </c>
      <c r="L210" s="2" t="str">
        <f>"[" &amp; TEXT(D_low_2.5!J301,"0.00E+00") &amp; ", " &amp; TEXT(D_high_97.5!J301,"0.00E+00") &amp; "]"</f>
        <v>[0.00E+00, 0.00E+00]</v>
      </c>
      <c r="M210" s="2" t="str">
        <f>"[" &amp; TEXT(D_low_2.5!K301,"0.00E+00") &amp; ", " &amp; TEXT(D_high_97.5!K301,"0.00E+00") &amp; "]"</f>
        <v>[3.40E-10, 1.31E-09]</v>
      </c>
      <c r="N210" s="2" t="str">
        <f>"[" &amp; TEXT(D_low_2.5!L301,"0.00E+00") &amp; ", " &amp; TEXT(D_high_97.5!L301,"0.00E+00") &amp; "]"</f>
        <v>[1.06E-09, 8.30E-09]</v>
      </c>
      <c r="O210" s="2" t="str">
        <f>"[" &amp; TEXT(D_low_2.5!M301,"0.00E+00") &amp; ", " &amp; TEXT(D_high_97.5!M301,"0.00E+00") &amp; "]"</f>
        <v>[2.47E-09, 9.03E-09]</v>
      </c>
      <c r="P210" s="2" t="str">
        <f>"[" &amp; TEXT(D_low_2.5!N301,"0.00E+00") &amp; ", " &amp; TEXT(D_high_97.5!N301,"0.00E+00") &amp; "]"</f>
        <v>[8.63E-09, 9.21E-09]</v>
      </c>
      <c r="Q210" s="2" t="str">
        <f>"[" &amp; TEXT(D_low_2.5!O301,"0.00E+00") &amp; ", " &amp; TEXT(D_high_97.5!O301,"0.00E+00") &amp; "]"</f>
        <v>[7.21E-09, 2.96E-08]</v>
      </c>
    </row>
    <row r="211" spans="1:17" x14ac:dyDescent="0.4">
      <c r="A211" s="2">
        <v>335110</v>
      </c>
      <c r="B211" t="str">
        <f>VLOOKUP(A211,产业名称检索表!A:B,2,FALSE)</f>
        <v>Electric lamp bulb and part manufacturing</v>
      </c>
      <c r="C211" s="2" t="str">
        <f>"[" &amp; TEXT(D_low_2.5!B131,"0.00E+00") &amp; ", " &amp; TEXT(D_high_97.5!B131,"0.00E+00") &amp; "]"</f>
        <v>[5.64E-08, 1.08E-07]</v>
      </c>
      <c r="D211" s="10">
        <f>(D_high_97.5!B131-D_low_2.5!B131)/VLOOKUP(A211,[3]average!$A:$C,3,FALSE)</f>
        <v>0.837896906434067</v>
      </c>
      <c r="E211" s="2" t="str">
        <f>"[" &amp; TEXT(D_low_2.5!C131,"0.00E+00") &amp; ", " &amp; TEXT(D_high_97.5!C131,"0.00E+00") &amp; "]"</f>
        <v>[5.00E-12, 2.71E-11]</v>
      </c>
      <c r="F211" s="2" t="str">
        <f>"[" &amp; TEXT(D_low_2.5!D131,"0.00E+00") &amp; ", " &amp; TEXT(D_high_97.5!D131,"0.00E+00") &amp; "]"</f>
        <v>[4.26E-10, 1.83E-09]</v>
      </c>
      <c r="G211" s="2" t="str">
        <f>"[" &amp; TEXT(D_low_2.5!E131,"0.00E+00") &amp; ", " &amp; TEXT(D_high_97.5!E131,"0.00E+00") &amp; "]"</f>
        <v>[1.13E-12, 5.36E-12]</v>
      </c>
      <c r="H211" s="2" t="str">
        <f>"[" &amp; TEXT(D_low_2.5!F131,"0.00E+00") &amp; ", " &amp; TEXT(D_high_97.5!F131,"0.00E+00") &amp; "]"</f>
        <v>[1.76E-13, 8.64E-13]</v>
      </c>
      <c r="I211" s="2" t="str">
        <f>"[" &amp; TEXT(D_low_2.5!G131,"0.00E+00") &amp; ", " &amp; TEXT(D_high_97.5!G131,"0.00E+00") &amp; "]"</f>
        <v>[7.57E-13, 3.56E-12]</v>
      </c>
      <c r="J211" s="2" t="str">
        <f>"[" &amp; TEXT(D_low_2.5!H131,"0.00E+00") &amp; ", " &amp; TEXT(D_high_97.5!H131,"0.00E+00") &amp; "]"</f>
        <v>[6.29E-09, 2.51E-08]</v>
      </c>
      <c r="K211" s="2" t="str">
        <f>"[" &amp; TEXT(D_low_2.5!I131,"0.00E+00") &amp; ", " &amp; TEXT(D_high_97.5!I131,"0.00E+00") &amp; "]"</f>
        <v>[2.54E-09, 1.06E-08]</v>
      </c>
      <c r="L211" s="2" t="str">
        <f>"[" &amp; TEXT(D_low_2.5!J131,"0.00E+00") &amp; ", " &amp; TEXT(D_high_97.5!J131,"0.00E+00") &amp; "]"</f>
        <v>[3.86E-09, 1.45E-08]</v>
      </c>
      <c r="M211" s="2" t="str">
        <f>"[" &amp; TEXT(D_low_2.5!K131,"0.00E+00") &amp; ", " &amp; TEXT(D_high_97.5!K131,"0.00E+00") &amp; "]"</f>
        <v>[3.68E-09, 1.38E-08]</v>
      </c>
      <c r="N211" s="2" t="str">
        <f>"[" &amp; TEXT(D_low_2.5!L131,"0.00E+00") &amp; ", " &amp; TEXT(D_high_97.5!L131,"0.00E+00") &amp; "]"</f>
        <v>[4.59E-09, 1.79E-08]</v>
      </c>
      <c r="O211" s="2" t="str">
        <f>"[" &amp; TEXT(D_low_2.5!M131,"0.00E+00") &amp; ", " &amp; TEXT(D_high_97.5!M131,"0.00E+00") &amp; "]"</f>
        <v>[1.98E-09, 7.65E-09]</v>
      </c>
      <c r="P211" s="2" t="str">
        <f>"[" &amp; TEXT(D_low_2.5!N131,"0.00E+00") &amp; ", " &amp; TEXT(D_high_97.5!N131,"0.00E+00") &amp; "]"</f>
        <v>[4.85E-09, 5.26E-09]</v>
      </c>
      <c r="Q211" s="2" t="str">
        <f>"[" &amp; TEXT(D_low_2.5!O131,"0.00E+00") &amp; ", " &amp; TEXT(D_high_97.5!O131,"0.00E+00") &amp; "]"</f>
        <v>[9.24E-09, 5.04E-08]</v>
      </c>
    </row>
    <row r="212" spans="1:17" x14ac:dyDescent="0.4">
      <c r="A212" s="2">
        <v>561200</v>
      </c>
      <c r="B212" t="str">
        <f>VLOOKUP(A212,产业名称检索表!A:B,2,FALSE)</f>
        <v>Facilities support services</v>
      </c>
      <c r="C212" s="2" t="str">
        <f>"[" &amp; TEXT(D_low_2.5!B349,"0.00E+00") &amp; ", " &amp; TEXT(D_high_97.5!B349,"0.00E+00") &amp; "]"</f>
        <v>[1.06E-08, 2.05E-08]</v>
      </c>
      <c r="D212" s="10">
        <f>(D_high_97.5!B349-D_low_2.5!B349)/VLOOKUP(A212,[3]average!$A:$C,3,FALSE)</f>
        <v>0.83772155647456337</v>
      </c>
      <c r="E212" s="2" t="str">
        <f>"[" &amp; TEXT(D_low_2.5!C349,"0.00E+00") &amp; ", " &amp; TEXT(D_high_97.5!C349,"0.00E+00") &amp; "]"</f>
        <v>[2.52E-12, 9.43E-12]</v>
      </c>
      <c r="F212" s="2" t="str">
        <f>"[" &amp; TEXT(D_low_2.5!D349,"0.00E+00") &amp; ", " &amp; TEXT(D_high_97.5!D349,"0.00E+00") &amp; "]"</f>
        <v>[1.45E-10, 6.00E-10]</v>
      </c>
      <c r="G212" s="2" t="str">
        <f>"[" &amp; TEXT(D_low_2.5!E349,"0.00E+00") &amp; ", " &amp; TEXT(D_high_97.5!E349,"0.00E+00") &amp; "]"</f>
        <v>[2.01E-13, 7.87E-13]</v>
      </c>
      <c r="H212" s="2" t="str">
        <f>"[" &amp; TEXT(D_low_2.5!F349,"0.00E+00") &amp; ", " &amp; TEXT(D_high_97.5!F349,"0.00E+00") &amp; "]"</f>
        <v>[6.04E-14, 2.44E-13]</v>
      </c>
      <c r="I212" s="2" t="str">
        <f>"[" &amp; TEXT(D_low_2.5!G349,"0.00E+00") &amp; ", " &amp; TEXT(D_high_97.5!G349,"0.00E+00") &amp; "]"</f>
        <v>[2.52E-13, 1.02E-12]</v>
      </c>
      <c r="J212" s="2" t="str">
        <f>"[" &amp; TEXT(D_low_2.5!H349,"0.00E+00") &amp; ", " &amp; TEXT(D_high_97.5!H349,"0.00E+00") &amp; "]"</f>
        <v>[7.59E-10, 3.29E-09]</v>
      </c>
      <c r="K212" s="2" t="str">
        <f>"[" &amp; TEXT(D_low_2.5!I349,"0.00E+00") &amp; ", " &amp; TEXT(D_high_97.5!I349,"0.00E+00") &amp; "]"</f>
        <v>[2.73E-10, 1.23E-09]</v>
      </c>
      <c r="L212" s="2" t="str">
        <f>"[" &amp; TEXT(D_low_2.5!J349,"0.00E+00") &amp; ", " &amp; TEXT(D_high_97.5!J349,"0.00E+00") &amp; "]"</f>
        <v>[2.22E-10, 8.86E-10]</v>
      </c>
      <c r="M212" s="2" t="str">
        <f>"[" &amp; TEXT(D_low_2.5!K349,"0.00E+00") &amp; ", " &amp; TEXT(D_high_97.5!K349,"0.00E+00") &amp; "]"</f>
        <v>[3.76E-10, 1.42E-09]</v>
      </c>
      <c r="N212" s="2" t="str">
        <f>"[" &amp; TEXT(D_low_2.5!L349,"0.00E+00") &amp; ", " &amp; TEXT(D_high_97.5!L349,"0.00E+00") &amp; "]"</f>
        <v>[4.38E-10, 4.38E-09]</v>
      </c>
      <c r="O212" s="2" t="str">
        <f>"[" &amp; TEXT(D_low_2.5!M349,"0.00E+00") &amp; ", " &amp; TEXT(D_high_97.5!M349,"0.00E+00") &amp; "]"</f>
        <v>[5.82E-10, 2.29E-09]</v>
      </c>
      <c r="P212" s="2" t="str">
        <f>"[" &amp; TEXT(D_low_2.5!N349,"0.00E+00") &amp; ", " &amp; TEXT(D_high_97.5!N349,"0.00E+00") &amp; "]"</f>
        <v>[2.68E-09, 2.86E-09]</v>
      </c>
      <c r="Q212" s="2" t="str">
        <f>"[" &amp; TEXT(D_low_2.5!O349,"0.00E+00") &amp; ", " &amp; TEXT(D_high_97.5!O349,"0.00E+00") &amp; "]"</f>
        <v>[2.20E-09, 1.01E-08]</v>
      </c>
    </row>
    <row r="213" spans="1:17" x14ac:dyDescent="0.4">
      <c r="A213" s="2">
        <v>321910</v>
      </c>
      <c r="B213" t="str">
        <f>VLOOKUP(A213,产业名称检索表!A:B,2,FALSE)</f>
        <v>Millwork</v>
      </c>
      <c r="C213" s="2" t="str">
        <f>"[" &amp; TEXT(D_low_2.5!B40,"0.00E+00") &amp; ", " &amp; TEXT(D_high_97.5!B40,"0.00E+00") &amp; "]"</f>
        <v>[4.03E-08, 7.77E-08]</v>
      </c>
      <c r="D213" s="10">
        <f>(D_high_97.5!B40-D_low_2.5!B40)/VLOOKUP(A213,[3]average!$A:$C,3,FALSE)</f>
        <v>0.83623213438849486</v>
      </c>
      <c r="E213" s="2" t="str">
        <f>"[" &amp; TEXT(D_low_2.5!C40,"0.00E+00") &amp; ", " &amp; TEXT(D_high_97.5!C40,"0.00E+00") &amp; "]"</f>
        <v>[1.11E-11, 4.19E-11]</v>
      </c>
      <c r="F213" s="2" t="str">
        <f>"[" &amp; TEXT(D_low_2.5!D40,"0.00E+00") &amp; ", " &amp; TEXT(D_high_97.5!D40,"0.00E+00") &amp; "]"</f>
        <v>[7.02E-10, 2.87E-09]</v>
      </c>
      <c r="G213" s="2" t="str">
        <f>"[" &amp; TEXT(D_low_2.5!E40,"0.00E+00") &amp; ", " &amp; TEXT(D_high_97.5!E40,"0.00E+00") &amp; "]"</f>
        <v>[3.09E-12, 1.43E-11]</v>
      </c>
      <c r="H213" s="2" t="str">
        <f>"[" &amp; TEXT(D_low_2.5!F40,"0.00E+00") &amp; ", " &amp; TEXT(D_high_97.5!F40,"0.00E+00") &amp; "]"</f>
        <v>[4.85E-13, 2.29E-12]</v>
      </c>
      <c r="I213" s="2" t="str">
        <f>"[" &amp; TEXT(D_low_2.5!G40,"0.00E+00") &amp; ", " &amp; TEXT(D_high_97.5!G40,"0.00E+00") &amp; "]"</f>
        <v>[1.36E-12, 6.08E-12]</v>
      </c>
      <c r="J213" s="2" t="str">
        <f>"[" &amp; TEXT(D_low_2.5!H40,"0.00E+00") &amp; ", " &amp; TEXT(D_high_97.5!H40,"0.00E+00") &amp; "]"</f>
        <v>[2.22E-09, 8.58E-09]</v>
      </c>
      <c r="K213" s="2" t="str">
        <f>"[" &amp; TEXT(D_low_2.5!I40,"0.00E+00") &amp; ", " &amp; TEXT(D_high_97.5!I40,"0.00E+00") &amp; "]"</f>
        <v>[9.23E-10, 3.67E-09]</v>
      </c>
      <c r="L213" s="2" t="str">
        <f>"[" &amp; TEXT(D_low_2.5!J40,"0.00E+00") &amp; ", " &amp; TEXT(D_high_97.5!J40,"0.00E+00") &amp; "]"</f>
        <v>[2.33E-09, 1.10E-08]</v>
      </c>
      <c r="M213" s="2" t="str">
        <f>"[" &amp; TEXT(D_low_2.5!K40,"0.00E+00") &amp; ", " &amp; TEXT(D_high_97.5!K40,"0.00E+00") &amp; "]"</f>
        <v>[1.31E-09, 4.82E-09]</v>
      </c>
      <c r="N213" s="2" t="str">
        <f>"[" &amp; TEXT(D_low_2.5!L40,"0.00E+00") &amp; ", " &amp; TEXT(D_high_97.5!L40,"0.00E+00") &amp; "]"</f>
        <v>[1.56E-09, 6.23E-09]</v>
      </c>
      <c r="O213" s="2" t="str">
        <f>"[" &amp; TEXT(D_low_2.5!M40,"0.00E+00") &amp; ", " &amp; TEXT(D_high_97.5!M40,"0.00E+00") &amp; "]"</f>
        <v>[3.05E-09, 1.49E-08]</v>
      </c>
      <c r="P213" s="2" t="str">
        <f>"[" &amp; TEXT(D_low_2.5!N40,"0.00E+00") &amp; ", " &amp; TEXT(D_high_97.5!N40,"0.00E+00") &amp; "]"</f>
        <v>[6.90E-09, 7.37E-09]</v>
      </c>
      <c r="Q213" s="2" t="str">
        <f>"[" &amp; TEXT(D_low_2.5!O40,"0.00E+00") &amp; ", " &amp; TEXT(D_high_97.5!O40,"0.00E+00") &amp; "]"</f>
        <v>[1.02E-08, 4.28E-08]</v>
      </c>
    </row>
    <row r="214" spans="1:17" x14ac:dyDescent="0.4">
      <c r="A214" s="2">
        <v>339940</v>
      </c>
      <c r="B214" t="str">
        <f>VLOOKUP(A214,产业名称检索表!A:B,2,FALSE)</f>
        <v>Office supplies (except paper) manufacturing</v>
      </c>
      <c r="C214" s="2" t="str">
        <f>"[" &amp; TEXT(D_low_2.5!B189,"0.00E+00") &amp; ", " &amp; TEXT(D_high_97.5!B189,"0.00E+00") &amp; "]"</f>
        <v>[2.74E-08, 5.29E-08]</v>
      </c>
      <c r="D214" s="10">
        <f>(D_high_97.5!B189-D_low_2.5!B189)/VLOOKUP(A214,[3]average!$A:$C,3,FALSE)</f>
        <v>0.83618068610983021</v>
      </c>
      <c r="E214" s="2" t="str">
        <f>"[" &amp; TEXT(D_low_2.5!C189,"0.00E+00") &amp; ", " &amp; TEXT(D_high_97.5!C189,"0.00E+00") &amp; "]"</f>
        <v>[7.86E-12, 3.51E-11]</v>
      </c>
      <c r="F214" s="2" t="str">
        <f>"[" &amp; TEXT(D_low_2.5!D189,"0.00E+00") &amp; ", " &amp; TEXT(D_high_97.5!D189,"0.00E+00") &amp; "]"</f>
        <v>[3.89E-10, 1.65E-09]</v>
      </c>
      <c r="G214" s="2" t="str">
        <f>"[" &amp; TEXT(D_low_2.5!E189,"0.00E+00") &amp; ", " &amp; TEXT(D_high_97.5!E189,"0.00E+00") &amp; "]"</f>
        <v>[8.04E-13, 3.72E-12]</v>
      </c>
      <c r="H214" s="2" t="str">
        <f>"[" &amp; TEXT(D_low_2.5!F189,"0.00E+00") &amp; ", " &amp; TEXT(D_high_97.5!F189,"0.00E+00") &amp; "]"</f>
        <v>[1.06E-13, 4.99E-13]</v>
      </c>
      <c r="I214" s="2" t="str">
        <f>"[" &amp; TEXT(D_low_2.5!G189,"0.00E+00") &amp; ", " &amp; TEXT(D_high_97.5!G189,"0.00E+00") &amp; "]"</f>
        <v>[4.89E-13, 2.26E-12]</v>
      </c>
      <c r="J214" s="2" t="str">
        <f>"[" &amp; TEXT(D_low_2.5!H189,"0.00E+00") &amp; ", " &amp; TEXT(D_high_97.5!H189,"0.00E+00") &amp; "]"</f>
        <v>[2.40E-09, 9.25E-09]</v>
      </c>
      <c r="K214" s="2" t="str">
        <f>"[" &amp; TEXT(D_low_2.5!I189,"0.00E+00") &amp; ", " &amp; TEXT(D_high_97.5!I189,"0.00E+00") &amp; "]"</f>
        <v>[3.79E-10, 2.91E-09]</v>
      </c>
      <c r="L214" s="2" t="str">
        <f>"[" &amp; TEXT(D_low_2.5!J189,"0.00E+00") &amp; ", " &amp; TEXT(D_high_97.5!J189,"0.00E+00") &amp; "]"</f>
        <v>[4.24E-10, 3.45E-09]</v>
      </c>
      <c r="M214" s="2" t="str">
        <f>"[" &amp; TEXT(D_low_2.5!K189,"0.00E+00") &amp; ", " &amp; TEXT(D_high_97.5!K189,"0.00E+00") &amp; "]"</f>
        <v>[1.08E-09, 4.80E-09]</v>
      </c>
      <c r="N214" s="2" t="str">
        <f>"[" &amp; TEXT(D_low_2.5!L189,"0.00E+00") &amp; ", " &amp; TEXT(D_high_97.5!L189,"0.00E+00") &amp; "]"</f>
        <v>[8.00E-10, 5.15E-09]</v>
      </c>
      <c r="O214" s="2" t="str">
        <f>"[" &amp; TEXT(D_low_2.5!M189,"0.00E+00") &amp; ", " &amp; TEXT(D_high_97.5!M189,"0.00E+00") &amp; "]"</f>
        <v>[1.43E-09, 5.62E-09]</v>
      </c>
      <c r="P214" s="2" t="str">
        <f>"[" &amp; TEXT(D_low_2.5!N189,"0.00E+00") &amp; ", " &amp; TEXT(D_high_97.5!N189,"0.00E+00") &amp; "]"</f>
        <v>[6.64E-09, 7.09E-09]</v>
      </c>
      <c r="Q214" s="2" t="str">
        <f>"[" &amp; TEXT(D_low_2.5!O189,"0.00E+00") &amp; ", " &amp; TEXT(D_high_97.5!O189,"0.00E+00") &amp; "]"</f>
        <v>[6.64E-09, 2.87E-08]</v>
      </c>
    </row>
    <row r="215" spans="1:17" x14ac:dyDescent="0.4">
      <c r="A215" s="2">
        <v>454000</v>
      </c>
      <c r="B215" t="str">
        <f>VLOOKUP(A215,产业名称检索表!A:B,2,FALSE)</f>
        <v>Nonstore retailers</v>
      </c>
      <c r="C215" s="2" t="str">
        <f>"[" &amp; TEXT(D_low_2.5!B290,"0.00E+00") &amp; ", " &amp; TEXT(D_high_97.5!B290,"0.00E+00") &amp; "]"</f>
        <v>[2.23E-08, 4.34E-08]</v>
      </c>
      <c r="D215" s="10">
        <f>(D_high_97.5!B290-D_low_2.5!B290)/VLOOKUP(A215,[3]average!$A:$C,3,FALSE)</f>
        <v>0.83546496511617452</v>
      </c>
      <c r="E215" s="2" t="str">
        <f>"[" &amp; TEXT(D_low_2.5!C290,"0.00E+00") &amp; ", " &amp; TEXT(D_high_97.5!C290,"0.00E+00") &amp; "]"</f>
        <v>[9.69E-12, 3.44E-11]</v>
      </c>
      <c r="F215" s="2" t="str">
        <f>"[" &amp; TEXT(D_low_2.5!D290,"0.00E+00") &amp; ", " &amp; TEXT(D_high_97.5!D290,"0.00E+00") &amp; "]"</f>
        <v>[3.45E-10, 1.33E-09]</v>
      </c>
      <c r="G215" s="2" t="str">
        <f>"[" &amp; TEXT(D_low_2.5!E290,"0.00E+00") &amp; ", " &amp; TEXT(D_high_97.5!E290,"0.00E+00") &amp; "]"</f>
        <v>[8.00E-13, 2.95E-12]</v>
      </c>
      <c r="H215" s="2" t="str">
        <f>"[" &amp; TEXT(D_low_2.5!F290,"0.00E+00") &amp; ", " &amp; TEXT(D_high_97.5!F290,"0.00E+00") &amp; "]"</f>
        <v>[9.40E-14, 3.64E-13]</v>
      </c>
      <c r="I215" s="2" t="str">
        <f>"[" &amp; TEXT(D_low_2.5!G290,"0.00E+00") &amp; ", " &amp; TEXT(D_high_97.5!G290,"0.00E+00") &amp; "]"</f>
        <v>[8.92E-13, 3.59E-12]</v>
      </c>
      <c r="J215" s="2" t="str">
        <f>"[" &amp; TEXT(D_low_2.5!H290,"0.00E+00") &amp; ", " &amp; TEXT(D_high_97.5!H290,"0.00E+00") &amp; "]"</f>
        <v>[1.96E-09, 9.98E-09]</v>
      </c>
      <c r="K215" s="2" t="str">
        <f>"[" &amp; TEXT(D_low_2.5!I290,"0.00E+00") &amp; ", " &amp; TEXT(D_high_97.5!I290,"0.00E+00") &amp; "]"</f>
        <v>[1.49E-09, 1.49E-08]</v>
      </c>
      <c r="L215" s="2" t="str">
        <f>"[" &amp; TEXT(D_low_2.5!J290,"0.00E+00") &amp; ", " &amp; TEXT(D_high_97.5!J290,"0.00E+00") &amp; "]"</f>
        <v>[1.22E-10, 4.66E-10]</v>
      </c>
      <c r="M215" s="2" t="str">
        <f>"[" &amp; TEXT(D_low_2.5!K290,"0.00E+00") &amp; ", " &amp; TEXT(D_high_97.5!K290,"0.00E+00") &amp; "]"</f>
        <v>[1.68E-10, 6.74E-10]</v>
      </c>
      <c r="N215" s="2" t="str">
        <f>"[" &amp; TEXT(D_low_2.5!L290,"0.00E+00") &amp; ", " &amp; TEXT(D_high_97.5!L290,"0.00E+00") &amp; "]"</f>
        <v>[3.99E-10, 1.70E-09]</v>
      </c>
      <c r="O215" s="2" t="str">
        <f>"[" &amp; TEXT(D_low_2.5!M290,"0.00E+00") &amp; ", " &amp; TEXT(D_high_97.5!M290,"0.00E+00") &amp; "]"</f>
        <v>[9.22E-10, 3.28E-09]</v>
      </c>
      <c r="P215" s="2" t="str">
        <f>"[" &amp; TEXT(D_low_2.5!N290,"0.00E+00") &amp; ", " &amp; TEXT(D_high_97.5!N290,"0.00E+00") &amp; "]"</f>
        <v>[6.66E-09, 7.08E-09]</v>
      </c>
      <c r="Q215" s="2" t="str">
        <f>"[" &amp; TEXT(D_low_2.5!O290,"0.00E+00") &amp; ", " &amp; TEXT(D_high_97.5!O290,"0.00E+00") &amp; "]"</f>
        <v>[4.78E-09, 1.84E-08]</v>
      </c>
    </row>
    <row r="216" spans="1:17" x14ac:dyDescent="0.4">
      <c r="A216" s="2">
        <v>311300</v>
      </c>
      <c r="B216" t="str">
        <f>VLOOKUP(A216,产业名称检索表!A:B,2,FALSE)</f>
        <v>Sugar and confectionery product manufacturing</v>
      </c>
      <c r="C216" s="2" t="str">
        <f>"[" &amp; TEXT(D_low_2.5!B199,"0.00E+00") &amp; ", " &amp; TEXT(D_high_97.5!B199,"0.00E+00") &amp; "]"</f>
        <v>[2.53E-08, 4.85E-08]</v>
      </c>
      <c r="D216" s="10">
        <f>(D_high_97.5!B199-D_low_2.5!B199)/VLOOKUP(A216,[3]average!$A:$C,3,FALSE)</f>
        <v>0.83512410926361447</v>
      </c>
      <c r="E216" s="2" t="str">
        <f>"[" &amp; TEXT(D_low_2.5!C199,"0.00E+00") &amp; ", " &amp; TEXT(D_high_97.5!C199,"0.00E+00") &amp; "]"</f>
        <v>[4.95E-12, 1.93E-11]</v>
      </c>
      <c r="F216" s="2" t="str">
        <f>"[" &amp; TEXT(D_low_2.5!D199,"0.00E+00") &amp; ", " &amp; TEXT(D_high_97.5!D199,"0.00E+00") &amp; "]"</f>
        <v>[2.92E-10, 1.23E-09]</v>
      </c>
      <c r="G216" s="2" t="str">
        <f>"[" &amp; TEXT(D_low_2.5!E199,"0.00E+00") &amp; ", " &amp; TEXT(D_high_97.5!E199,"0.00E+00") &amp; "]"</f>
        <v>[7.98E-13, 3.42E-12]</v>
      </c>
      <c r="H216" s="2" t="str">
        <f>"[" &amp; TEXT(D_low_2.5!F199,"0.00E+00") &amp; ", " &amp; TEXT(D_high_97.5!F199,"0.00E+00") &amp; "]"</f>
        <v>[6.74E-14, 2.96E-13]</v>
      </c>
      <c r="I216" s="2" t="str">
        <f>"[" &amp; TEXT(D_low_2.5!G199,"0.00E+00") &amp; ", " &amp; TEXT(D_high_97.5!G199,"0.00E+00") &amp; "]"</f>
        <v>[5.67E-13, 2.80E-12]</v>
      </c>
      <c r="J216" s="2" t="str">
        <f>"[" &amp; TEXT(D_low_2.5!H199,"0.00E+00") &amp; ", " &amp; TEXT(D_high_97.5!H199,"0.00E+00") &amp; "]"</f>
        <v>[3.70E-09, 1.82E-08]</v>
      </c>
      <c r="K216" s="2" t="str">
        <f>"[" &amp; TEXT(D_low_2.5!I199,"0.00E+00") &amp; ", " &amp; TEXT(D_high_97.5!I199,"0.00E+00") &amp; "]"</f>
        <v>[9.10E-10, 3.87E-09]</v>
      </c>
      <c r="L216" s="2" t="str">
        <f>"[" &amp; TEXT(D_low_2.5!J199,"0.00E+00") &amp; ", " &amp; TEXT(D_high_97.5!J199,"0.00E+00") &amp; "]"</f>
        <v>[1.34E-09, 4.82E-09]</v>
      </c>
      <c r="M216" s="2" t="str">
        <f>"[" &amp; TEXT(D_low_2.5!K199,"0.00E+00") &amp; ", " &amp; TEXT(D_high_97.5!K199,"0.00E+00") &amp; "]"</f>
        <v>[1.26E-09, 4.90E-09]</v>
      </c>
      <c r="N216" s="2" t="str">
        <f>"[" &amp; TEXT(D_low_2.5!L199,"0.00E+00") &amp; ", " &amp; TEXT(D_high_97.5!L199,"0.00E+00") &amp; "]"</f>
        <v>[1.53E-09, 6.30E-09]</v>
      </c>
      <c r="O216" s="2" t="str">
        <f>"[" &amp; TEXT(D_low_2.5!M199,"0.00E+00") &amp; ", " &amp; TEXT(D_high_97.5!M199,"0.00E+00") &amp; "]"</f>
        <v>[6.97E-10, 2.46E-09]</v>
      </c>
      <c r="P216" s="2" t="str">
        <f>"[" &amp; TEXT(D_low_2.5!N199,"0.00E+00") &amp; ", " &amp; TEXT(D_high_97.5!N199,"0.00E+00") &amp; "]"</f>
        <v>[3.66E-09, 3.94E-09]</v>
      </c>
      <c r="Q216" s="2" t="str">
        <f>"[" &amp; TEXT(D_low_2.5!O199,"0.00E+00") &amp; ", " &amp; TEXT(D_high_97.5!O199,"0.00E+00") &amp; "]"</f>
        <v>[4.69E-09, 1.92E-08]</v>
      </c>
    </row>
    <row r="217" spans="1:17" x14ac:dyDescent="0.4">
      <c r="A217" s="2">
        <v>511120</v>
      </c>
      <c r="B217" t="str">
        <f>VLOOKUP(A217,产业名称检索表!A:B,2,FALSE)</f>
        <v>Periodical Publishers</v>
      </c>
      <c r="C217" s="2" t="str">
        <f>"[" &amp; TEXT(D_low_2.5!B302,"0.00E+00") &amp; ", " &amp; TEXT(D_high_97.5!B302,"0.00E+00") &amp; "]"</f>
        <v>[9.37E-09, 1.82E-08]</v>
      </c>
      <c r="D217" s="10">
        <f>(D_high_97.5!B302-D_low_2.5!B302)/VLOOKUP(A217,[3]average!$A:$C,3,FALSE)</f>
        <v>0.83491030006737343</v>
      </c>
      <c r="E217" s="2" t="str">
        <f>"[" &amp; TEXT(D_low_2.5!C302,"0.00E+00") &amp; ", " &amp; TEXT(D_high_97.5!C302,"0.00E+00") &amp; "]"</f>
        <v>[4.92E-12, 1.83E-11]</v>
      </c>
      <c r="F217" s="2" t="str">
        <f>"[" &amp; TEXT(D_low_2.5!D302,"0.00E+00") &amp; ", " &amp; TEXT(D_high_97.5!D302,"0.00E+00") &amp; "]"</f>
        <v>[1.43E-10, 5.16E-10]</v>
      </c>
      <c r="G217" s="2" t="str">
        <f>"[" &amp; TEXT(D_low_2.5!E302,"0.00E+00") &amp; ", " &amp; TEXT(D_high_97.5!E302,"0.00E+00") &amp; "]"</f>
        <v>[1.64E-13, 6.16E-13]</v>
      </c>
      <c r="H217" s="2" t="str">
        <f>"[" &amp; TEXT(D_low_2.5!F302,"0.00E+00") &amp; ", " &amp; TEXT(D_high_97.5!F302,"0.00E+00") &amp; "]"</f>
        <v>[1.19E-13, 5.59E-13]</v>
      </c>
      <c r="I217" s="2" t="str">
        <f>"[" &amp; TEXT(D_low_2.5!G302,"0.00E+00") &amp; ", " &amp; TEXT(D_high_97.5!G302,"0.00E+00") &amp; "]"</f>
        <v>[2.83E-13, 1.51E-12]</v>
      </c>
      <c r="J217" s="2" t="str">
        <f>"[" &amp; TEXT(D_low_2.5!H302,"0.00E+00") &amp; ", " &amp; TEXT(D_high_97.5!H302,"0.00E+00") &amp; "]"</f>
        <v>[2.99E-10, 1.77E-09]</v>
      </c>
      <c r="K217" s="2" t="str">
        <f>"[" &amp; TEXT(D_low_2.5!I302,"0.00E+00") &amp; ", " &amp; TEXT(D_high_97.5!I302,"0.00E+00") &amp; "]"</f>
        <v>[0.00E+00, 0.00E+00]</v>
      </c>
      <c r="L217" s="2" t="str">
        <f>"[" &amp; TEXT(D_low_2.5!J302,"0.00E+00") &amp; ", " &amp; TEXT(D_high_97.5!J302,"0.00E+00") &amp; "]"</f>
        <v>[0.00E+00, 0.00E+00]</v>
      </c>
      <c r="M217" s="2" t="str">
        <f>"[" &amp; TEXT(D_low_2.5!K302,"0.00E+00") &amp; ", " &amp; TEXT(D_high_97.5!K302,"0.00E+00") &amp; "]"</f>
        <v>[3.81E-10, 1.48E-09]</v>
      </c>
      <c r="N217" s="2" t="str">
        <f>"[" &amp; TEXT(D_low_2.5!L302,"0.00E+00") &amp; ", " &amp; TEXT(D_high_97.5!L302,"0.00E+00") &amp; "]"</f>
        <v>[3.08E-10, 1.22E-09]</v>
      </c>
      <c r="O217" s="2" t="str">
        <f>"[" &amp; TEXT(D_low_2.5!M302,"0.00E+00") &amp; ", " &amp; TEXT(D_high_97.5!M302,"0.00E+00") &amp; "]"</f>
        <v>[1.00E-09, 4.19E-09]</v>
      </c>
      <c r="P217" s="2" t="str">
        <f>"[" &amp; TEXT(D_low_2.5!N302,"0.00E+00") &amp; ", " &amp; TEXT(D_high_97.5!N302,"0.00E+00") &amp; "]"</f>
        <v>[2.58E-09, 2.75E-09]</v>
      </c>
      <c r="Q217" s="2" t="str">
        <f>"[" &amp; TEXT(D_low_2.5!O302,"0.00E+00") &amp; ", " &amp; TEXT(D_high_97.5!O302,"0.00E+00") &amp; "]"</f>
        <v>[2.68E-09, 1.07E-08]</v>
      </c>
    </row>
    <row r="218" spans="1:17" x14ac:dyDescent="0.4">
      <c r="A218" s="2" t="s">
        <v>14</v>
      </c>
      <c r="B218" t="str">
        <f>VLOOKUP(A218,产业名称检索表!A:B,2,FALSE)</f>
        <v>All other forging, stamping, and sintering</v>
      </c>
      <c r="C218" s="2" t="str">
        <f>"[" &amp; TEXT(D_low_2.5!B64,"0.00E+00") &amp; ", " &amp; TEXT(D_high_97.5!B64,"0.00E+00") &amp; "]"</f>
        <v>[3.65E-08, 6.98E-08]</v>
      </c>
      <c r="D218" s="10">
        <f>(D_high_97.5!B64-D_low_2.5!B64)/VLOOKUP(A218,[3]average!$A:$C,3,FALSE)</f>
        <v>0.83407921065012525</v>
      </c>
      <c r="E218" s="2" t="str">
        <f>"[" &amp; TEXT(D_low_2.5!C64,"0.00E+00") &amp; ", " &amp; TEXT(D_high_97.5!C64,"0.00E+00") &amp; "]"</f>
        <v>[8.43E-12, 3.04E-11]</v>
      </c>
      <c r="F218" s="2" t="str">
        <f>"[" &amp; TEXT(D_low_2.5!D64,"0.00E+00") &amp; ", " &amp; TEXT(D_high_97.5!D64,"0.00E+00") &amp; "]"</f>
        <v>[7.27E-10, 2.69E-09]</v>
      </c>
      <c r="G218" s="2" t="str">
        <f>"[" &amp; TEXT(D_low_2.5!E64,"0.00E+00") &amp; ", " &amp; TEXT(D_high_97.5!E64,"0.00E+00") &amp; "]"</f>
        <v>[1.31E-12, 4.79E-12]</v>
      </c>
      <c r="H218" s="2" t="str">
        <f>"[" &amp; TEXT(D_low_2.5!F64,"0.00E+00") &amp; ", " &amp; TEXT(D_high_97.5!F64,"0.00E+00") &amp; "]"</f>
        <v>[1.87E-13, 7.84E-13]</v>
      </c>
      <c r="I218" s="2" t="str">
        <f>"[" &amp; TEXT(D_low_2.5!G64,"0.00E+00") &amp; ", " &amp; TEXT(D_high_97.5!G64,"0.00E+00") &amp; "]"</f>
        <v>[8.19E-13, 3.24E-12]</v>
      </c>
      <c r="J218" s="2" t="str">
        <f>"[" &amp; TEXT(D_low_2.5!H64,"0.00E+00") &amp; ", " &amp; TEXT(D_high_97.5!H64,"0.00E+00") &amp; "]"</f>
        <v>[4.13E-09, 2.09E-08]</v>
      </c>
      <c r="K218" s="2" t="str">
        <f>"[" &amp; TEXT(D_low_2.5!I64,"0.00E+00") &amp; ", " &amp; TEXT(D_high_97.5!I64,"0.00E+00") &amp; "]"</f>
        <v>[1.02E-09, 4.09E-09]</v>
      </c>
      <c r="L218" s="2" t="str">
        <f>"[" &amp; TEXT(D_low_2.5!J64,"0.00E+00") &amp; ", " &amp; TEXT(D_high_97.5!J64,"0.00E+00") &amp; "]"</f>
        <v>[2.69E-09, 1.34E-08]</v>
      </c>
      <c r="M218" s="2" t="str">
        <f>"[" &amp; TEXT(D_low_2.5!K64,"0.00E+00") &amp; ", " &amp; TEXT(D_high_97.5!K64,"0.00E+00") &amp; "]"</f>
        <v>[1.47E-09, 5.34E-09]</v>
      </c>
      <c r="N218" s="2" t="str">
        <f>"[" &amp; TEXT(D_low_2.5!L64,"0.00E+00") &amp; ", " &amp; TEXT(D_high_97.5!L64,"0.00E+00") &amp; "]"</f>
        <v>[1.71E-09, 6.70E-09]</v>
      </c>
      <c r="O218" s="2" t="str">
        <f>"[" &amp; TEXT(D_low_2.5!M64,"0.00E+00") &amp; ", " &amp; TEXT(D_high_97.5!M64,"0.00E+00") &amp; "]"</f>
        <v>[1.13E-09, 4.88E-09]</v>
      </c>
      <c r="P218" s="2" t="str">
        <f>"[" &amp; TEXT(D_low_2.5!N64,"0.00E+00") &amp; ", " &amp; TEXT(D_high_97.5!N64,"0.00E+00") &amp; "]"</f>
        <v>[3.75E-09, 4.00E-09]</v>
      </c>
      <c r="Q218" s="2" t="str">
        <f>"[" &amp; TEXT(D_low_2.5!O64,"0.00E+00") &amp; ", " &amp; TEXT(D_high_97.5!O64,"0.00E+00") &amp; "]"</f>
        <v>[8.81E-09, 3.28E-08]</v>
      </c>
    </row>
    <row r="219" spans="1:17" x14ac:dyDescent="0.4">
      <c r="A219" s="2">
        <v>335930</v>
      </c>
      <c r="B219" t="str">
        <f>VLOOKUP(A219,产业名称检索表!A:B,2,FALSE)</f>
        <v>Wiring device manufacturing</v>
      </c>
      <c r="C219" s="2" t="str">
        <f>"[" &amp; TEXT(D_low_2.5!B145,"0.00E+00") &amp; ", " &amp; TEXT(D_high_97.5!B145,"0.00E+00") &amp; "]"</f>
        <v>[2.10E-08, 4.00E-08]</v>
      </c>
      <c r="D219" s="10">
        <f>(D_high_97.5!B145-D_low_2.5!B145)/VLOOKUP(A219,[3]average!$A:$C,3,FALSE)</f>
        <v>0.83152576466690575</v>
      </c>
      <c r="E219" s="2" t="str">
        <f>"[" &amp; TEXT(D_low_2.5!C145,"0.00E+00") &amp; ", " &amp; TEXT(D_high_97.5!C145,"0.00E+00") &amp; "]"</f>
        <v>[4.73E-12, 1.89E-11]</v>
      </c>
      <c r="F219" s="2" t="str">
        <f>"[" &amp; TEXT(D_low_2.5!D145,"0.00E+00") &amp; ", " &amp; TEXT(D_high_97.5!D145,"0.00E+00") &amp; "]"</f>
        <v>[1.58E-10, 6.22E-10]</v>
      </c>
      <c r="G219" s="2" t="str">
        <f>"[" &amp; TEXT(D_low_2.5!E145,"0.00E+00") &amp; ", " &amp; TEXT(D_high_97.5!E145,"0.00E+00") &amp; "]"</f>
        <v>[1.22E-12, 5.24E-12]</v>
      </c>
      <c r="H219" s="2" t="str">
        <f>"[" &amp; TEXT(D_low_2.5!F145,"0.00E+00") &amp; ", " &amp; TEXT(D_high_97.5!F145,"0.00E+00") &amp; "]"</f>
        <v>[4.46E-14, 1.95E-13]</v>
      </c>
      <c r="I219" s="2" t="str">
        <f>"[" &amp; TEXT(D_low_2.5!G145,"0.00E+00") &amp; ", " &amp; TEXT(D_high_97.5!G145,"0.00E+00") &amp; "]"</f>
        <v>[2.11E-13, 8.91E-13]</v>
      </c>
      <c r="J219" s="2" t="str">
        <f>"[" &amp; TEXT(D_low_2.5!H145,"0.00E+00") &amp; ", " &amp; TEXT(D_high_97.5!H145,"0.00E+00") &amp; "]"</f>
        <v>[1.91E-09, 7.90E-09]</v>
      </c>
      <c r="K219" s="2" t="str">
        <f>"[" &amp; TEXT(D_low_2.5!I145,"0.00E+00") &amp; ", " &amp; TEXT(D_high_97.5!I145,"0.00E+00") &amp; "]"</f>
        <v>[7.96E-10, 3.43E-09]</v>
      </c>
      <c r="L219" s="2" t="str">
        <f>"[" &amp; TEXT(D_low_2.5!J145,"0.00E+00") &amp; ", " &amp; TEXT(D_high_97.5!J145,"0.00E+00") &amp; "]"</f>
        <v>[1.17E-09, 4.21E-09]</v>
      </c>
      <c r="M219" s="2" t="str">
        <f>"[" &amp; TEXT(D_low_2.5!K145,"0.00E+00") &amp; ", " &amp; TEXT(D_high_97.5!K145,"0.00E+00") &amp; "]"</f>
        <v>[1.96E-09, 1.00E-08]</v>
      </c>
      <c r="N219" s="2" t="str">
        <f>"[" &amp; TEXT(D_low_2.5!L145,"0.00E+00") &amp; ", " &amp; TEXT(D_high_97.5!L145,"0.00E+00") &amp; "]"</f>
        <v>[1.40E-09, 5.67E-09]</v>
      </c>
      <c r="O219" s="2" t="str">
        <f>"[" &amp; TEXT(D_low_2.5!M145,"0.00E+00") &amp; ", " &amp; TEXT(D_high_97.5!M145,"0.00E+00") &amp; "]"</f>
        <v>[6.08E-10, 2.17E-09]</v>
      </c>
      <c r="P219" s="2" t="str">
        <f>"[" &amp; TEXT(D_low_2.5!N145,"0.00E+00") &amp; ", " &amp; TEXT(D_high_97.5!N145,"0.00E+00") &amp; "]"</f>
        <v>[2.59E-09, 2.77E-09]</v>
      </c>
      <c r="Q219" s="2" t="str">
        <f>"[" &amp; TEXT(D_low_2.5!O145,"0.00E+00") &amp; ", " &amp; TEXT(D_high_97.5!O145,"0.00E+00") &amp; "]"</f>
        <v>[3.63E-09, 1.82E-08]</v>
      </c>
    </row>
    <row r="220" spans="1:17" x14ac:dyDescent="0.4">
      <c r="A220" s="2">
        <v>550000</v>
      </c>
      <c r="B220" t="str">
        <f>VLOOKUP(A220,产业名称检索表!A:B,2,FALSE)</f>
        <v>Management of companies and enterprises</v>
      </c>
      <c r="C220" s="2" t="str">
        <f>"[" &amp; TEXT(D_low_2.5!B345,"0.00E+00") &amp; ", " &amp; TEXT(D_high_97.5!B345,"0.00E+00") &amp; "]"</f>
        <v>[6.37E-09, 1.23E-08]</v>
      </c>
      <c r="D220" s="10">
        <f>(D_high_97.5!B345-D_low_2.5!B345)/VLOOKUP(A220,[3]average!$A:$C,3,FALSE)</f>
        <v>0.83055812327962253</v>
      </c>
      <c r="E220" s="2" t="str">
        <f>"[" &amp; TEXT(D_low_2.5!C345,"0.00E+00") &amp; ", " &amp; TEXT(D_high_97.5!C345,"0.00E+00") &amp; "]"</f>
        <v>[1.89E-12, 6.63E-12]</v>
      </c>
      <c r="F220" s="2" t="str">
        <f>"[" &amp; TEXT(D_low_2.5!D345,"0.00E+00") &amp; ", " &amp; TEXT(D_high_97.5!D345,"0.00E+00") &amp; "]"</f>
        <v>[1.33E-10, 4.79E-10]</v>
      </c>
      <c r="G220" s="2" t="str">
        <f>"[" &amp; TEXT(D_low_2.5!E345,"0.00E+00") &amp; ", " &amp; TEXT(D_high_97.5!E345,"0.00E+00") &amp; "]"</f>
        <v>[1.72E-13, 6.72E-13]</v>
      </c>
      <c r="H220" s="2" t="str">
        <f>"[" &amp; TEXT(D_low_2.5!F345,"0.00E+00") &amp; ", " &amp; TEXT(D_high_97.5!F345,"0.00E+00") &amp; "]"</f>
        <v>[2.03E-14, 8.70E-14]</v>
      </c>
      <c r="I220" s="2" t="str">
        <f>"[" &amp; TEXT(D_low_2.5!G345,"0.00E+00") &amp; ", " &amp; TEXT(D_high_97.5!G345,"0.00E+00") &amp; "]"</f>
        <v>[1.83E-13, 7.90E-13]</v>
      </c>
      <c r="J220" s="2" t="str">
        <f>"[" &amp; TEXT(D_low_2.5!H345,"0.00E+00") &amp; ", " &amp; TEXT(D_high_97.5!H345,"0.00E+00") &amp; "]"</f>
        <v>[3.24E-10, 1.98E-09]</v>
      </c>
      <c r="K220" s="2" t="str">
        <f>"[" &amp; TEXT(D_low_2.5!I345,"0.00E+00") &amp; ", " &amp; TEXT(D_high_97.5!I345,"0.00E+00") &amp; "]"</f>
        <v>[8.89E-11, 8.03E-10]</v>
      </c>
      <c r="L220" s="2" t="str">
        <f>"[" &amp; TEXT(D_low_2.5!J345,"0.00E+00") &amp; ", " &amp; TEXT(D_high_97.5!J345,"0.00E+00") &amp; "]"</f>
        <v>[5.48E-11, 2.95E-10]</v>
      </c>
      <c r="M220" s="2" t="str">
        <f>"[" &amp; TEXT(D_low_2.5!K345,"0.00E+00") &amp; ", " &amp; TEXT(D_high_97.5!K345,"0.00E+00") &amp; "]"</f>
        <v>[3.38E-10, 1.24E-09]</v>
      </c>
      <c r="N220" s="2" t="str">
        <f>"[" &amp; TEXT(D_low_2.5!L345,"0.00E+00") &amp; ", " &amp; TEXT(D_high_97.5!L345,"0.00E+00") &amp; "]"</f>
        <v>[1.01E-10, 6.70E-10]</v>
      </c>
      <c r="O220" s="2" t="str">
        <f>"[" &amp; TEXT(D_low_2.5!M345,"0.00E+00") &amp; ", " &amp; TEXT(D_high_97.5!M345,"0.00E+00") &amp; "]"</f>
        <v>[4.30E-10, 1.62E-09]</v>
      </c>
      <c r="P220" s="2" t="str">
        <f>"[" &amp; TEXT(D_low_2.5!N345,"0.00E+00") &amp; ", " &amp; TEXT(D_high_97.5!N345,"0.00E+00") &amp; "]"</f>
        <v>[1.69E-09, 1.81E-09]</v>
      </c>
      <c r="Q220" s="2" t="str">
        <f>"[" &amp; TEXT(D_low_2.5!O345,"0.00E+00") &amp; ", " &amp; TEXT(D_high_97.5!O345,"0.00E+00") &amp; "]"</f>
        <v>[1.69E-09, 6.66E-09]</v>
      </c>
    </row>
    <row r="221" spans="1:17" x14ac:dyDescent="0.4">
      <c r="A221" s="2">
        <v>335991</v>
      </c>
      <c r="B221" t="str">
        <f>VLOOKUP(A221,产业名称检索表!A:B,2,FALSE)</f>
        <v>Carbon and graphite product manufacturing</v>
      </c>
      <c r="C221" s="2" t="str">
        <f>"[" &amp; TEXT(D_low_2.5!B146,"0.00E+00") &amp; ", " &amp; TEXT(D_high_97.5!B146,"0.00E+00") &amp; "]"</f>
        <v>[2.73E-08, 5.21E-08]</v>
      </c>
      <c r="D221" s="10">
        <f>(D_high_97.5!B146-D_low_2.5!B146)/VLOOKUP(A221,[3]average!$A:$C,3,FALSE)</f>
        <v>0.82966840492418525</v>
      </c>
      <c r="E221" s="2" t="str">
        <f>"[" &amp; TEXT(D_low_2.5!C146,"0.00E+00") &amp; ", " &amp; TEXT(D_high_97.5!C146,"0.00E+00") &amp; "]"</f>
        <v>[5.77E-12, 2.39E-11]</v>
      </c>
      <c r="F221" s="2" t="str">
        <f>"[" &amp; TEXT(D_low_2.5!D146,"0.00E+00") &amp; ", " &amp; TEXT(D_high_97.5!D146,"0.00E+00") &amp; "]"</f>
        <v>[1.89E-10, 7.97E-10]</v>
      </c>
      <c r="G221" s="2" t="str">
        <f>"[" &amp; TEXT(D_low_2.5!E146,"0.00E+00") &amp; ", " &amp; TEXT(D_high_97.5!E146,"0.00E+00") &amp; "]"</f>
        <v>[4.81E-13, 2.37E-12]</v>
      </c>
      <c r="H221" s="2" t="str">
        <f>"[" &amp; TEXT(D_low_2.5!F146,"0.00E+00") &amp; ", " &amp; TEXT(D_high_97.5!F146,"0.00E+00") &amp; "]"</f>
        <v>[8.33E-14, 3.87E-13]</v>
      </c>
      <c r="I221" s="2" t="str">
        <f>"[" &amp; TEXT(D_low_2.5!G146,"0.00E+00") &amp; ", " &amp; TEXT(D_high_97.5!G146,"0.00E+00") &amp; "]"</f>
        <v>[3.27E-13, 1.60E-12]</v>
      </c>
      <c r="J221" s="2" t="str">
        <f>"[" &amp; TEXT(D_low_2.5!H146,"0.00E+00") &amp; ", " &amp; TEXT(D_high_97.5!H146,"0.00E+00") &amp; "]"</f>
        <v>[2.71E-09, 1.14E-08]</v>
      </c>
      <c r="K221" s="2" t="str">
        <f>"[" &amp; TEXT(D_low_2.5!I146,"0.00E+00") &amp; ", " &amp; TEXT(D_high_97.5!I146,"0.00E+00") &amp; "]"</f>
        <v>[1.09E-09, 4.55E-09]</v>
      </c>
      <c r="L221" s="2" t="str">
        <f>"[" &amp; TEXT(D_low_2.5!J146,"0.00E+00") &amp; ", " &amp; TEXT(D_high_97.5!J146,"0.00E+00") &amp; "]"</f>
        <v>[1.75E-09, 6.58E-09]</v>
      </c>
      <c r="M221" s="2" t="str">
        <f>"[" &amp; TEXT(D_low_2.5!K146,"0.00E+00") &amp; ", " &amp; TEXT(D_high_97.5!K146,"0.00E+00") &amp; "]"</f>
        <v>[1.61E-09, 6.33E-09]</v>
      </c>
      <c r="N221" s="2" t="str">
        <f>"[" &amp; TEXT(D_low_2.5!L146,"0.00E+00") &amp; ", " &amp; TEXT(D_high_97.5!L146,"0.00E+00") &amp; "]"</f>
        <v>[1.67E-09, 6.95E-09]</v>
      </c>
      <c r="O221" s="2" t="str">
        <f>"[" &amp; TEXT(D_low_2.5!M146,"0.00E+00") &amp; ", " &amp; TEXT(D_high_97.5!M146,"0.00E+00") &amp; "]"</f>
        <v>[8.91E-10, 3.63E-09]</v>
      </c>
      <c r="P221" s="2" t="str">
        <f>"[" &amp; TEXT(D_low_2.5!N146,"0.00E+00") &amp; ", " &amp; TEXT(D_high_97.5!N146,"0.00E+00") &amp; "]"</f>
        <v>[5.82E-09, 6.28E-09]</v>
      </c>
      <c r="Q221" s="2" t="str">
        <f>"[" &amp; TEXT(D_low_2.5!O146,"0.00E+00") &amp; ", " &amp; TEXT(D_high_97.5!O146,"0.00E+00") &amp; "]"</f>
        <v>[3.38E-09, 2.22E-08]</v>
      </c>
    </row>
    <row r="222" spans="1:17" x14ac:dyDescent="0.4">
      <c r="A222" s="2" t="s">
        <v>40</v>
      </c>
      <c r="B222" t="str">
        <f>VLOOKUP(A222,产业名称检索表!A:B,2,FALSE)</f>
        <v>News syndicates, libraries, archives and all other information services</v>
      </c>
      <c r="C222" s="2" t="str">
        <f>"[" &amp; TEXT(D_low_2.5!B315,"0.00E+00") &amp; ", " &amp; TEXT(D_high_97.5!B315,"0.00E+00") &amp; "]"</f>
        <v>[1.07E-07, 2.09E-07]</v>
      </c>
      <c r="D222" s="10">
        <f>(D_high_97.5!B315-D_low_2.5!B315)/VLOOKUP(A222,[3]average!$A:$C,3,FALSE)</f>
        <v>0.82833250002755454</v>
      </c>
      <c r="E222" s="2" t="str">
        <f>"[" &amp; TEXT(D_low_2.5!C315,"0.00E+00") &amp; ", " &amp; TEXT(D_high_97.5!C315,"0.00E+00") &amp; "]"</f>
        <v>[6.13E-11, 2.12E-10]</v>
      </c>
      <c r="F222" s="2" t="str">
        <f>"[" &amp; TEXT(D_low_2.5!D315,"0.00E+00") &amp; ", " &amp; TEXT(D_high_97.5!D315,"0.00E+00") &amp; "]"</f>
        <v>[1.64E-09, 5.90E-09]</v>
      </c>
      <c r="G222" s="2" t="str">
        <f>"[" &amp; TEXT(D_low_2.5!E315,"0.00E+00") &amp; ", " &amp; TEXT(D_high_97.5!E315,"0.00E+00") &amp; "]"</f>
        <v>[2.44E-12, 8.88E-12]</v>
      </c>
      <c r="H222" s="2" t="str">
        <f>"[" &amp; TEXT(D_low_2.5!F315,"0.00E+00") &amp; ", " &amp; TEXT(D_high_97.5!F315,"0.00E+00") &amp; "]"</f>
        <v>[1.23E-12, 5.83E-12]</v>
      </c>
      <c r="I222" s="2" t="str">
        <f>"[" &amp; TEXT(D_low_2.5!G315,"0.00E+00") &amp; ", " &amp; TEXT(D_high_97.5!G315,"0.00E+00") &amp; "]"</f>
        <v>[3.26E-12, 1.43E-11]</v>
      </c>
      <c r="J222" s="2" t="str">
        <f>"[" &amp; TEXT(D_low_2.5!H315,"0.00E+00") &amp; ", " &amp; TEXT(D_high_97.5!H315,"0.00E+00") &amp; "]"</f>
        <v>[3.85E-09, 2.14E-08]</v>
      </c>
      <c r="K222" s="2" t="str">
        <f>"[" &amp; TEXT(D_low_2.5!I315,"0.00E+00") &amp; ", " &amp; TEXT(D_high_97.5!I315,"0.00E+00") &amp; "]"</f>
        <v>[0.00E+00, 0.00E+00]</v>
      </c>
      <c r="L222" s="2" t="str">
        <f>"[" &amp; TEXT(D_low_2.5!J315,"0.00E+00") &amp; ", " &amp; TEXT(D_high_97.5!J315,"0.00E+00") &amp; "]"</f>
        <v>[0.00E+00, 0.00E+00]</v>
      </c>
      <c r="M222" s="2" t="str">
        <f>"[" &amp; TEXT(D_low_2.5!K315,"0.00E+00") &amp; ", " &amp; TEXT(D_high_97.5!K315,"0.00E+00") &amp; "]"</f>
        <v>[5.37E-09, 2.08E-08]</v>
      </c>
      <c r="N222" s="2" t="str">
        <f>"[" &amp; TEXT(D_low_2.5!L315,"0.00E+00") &amp; ", " &amp; TEXT(D_high_97.5!L315,"0.00E+00") &amp; "]"</f>
        <v>[3.99E-09, 1.59E-08]</v>
      </c>
      <c r="O222" s="2" t="str">
        <f>"[" &amp; TEXT(D_low_2.5!M315,"0.00E+00") &amp; ", " &amp; TEXT(D_high_97.5!M315,"0.00E+00") &amp; "]"</f>
        <v>[8.24E-09, 2.89E-08]</v>
      </c>
      <c r="P222" s="2" t="str">
        <f>"[" &amp; TEXT(D_low_2.5!N315,"0.00E+00") &amp; ", " &amp; TEXT(D_high_97.5!N315,"0.00E+00") &amp; "]"</f>
        <v>[3.11E-08, 3.31E-08]</v>
      </c>
      <c r="Q222" s="2" t="str">
        <f>"[" &amp; TEXT(D_low_2.5!O315,"0.00E+00") &amp; ", " &amp; TEXT(D_high_97.5!O315,"0.00E+00") &amp; "]"</f>
        <v>[3.24E-08, 1.25E-07]</v>
      </c>
    </row>
    <row r="223" spans="1:17" x14ac:dyDescent="0.4">
      <c r="A223" s="2">
        <v>561100</v>
      </c>
      <c r="B223" t="str">
        <f>VLOOKUP(A223,产业名称检索表!A:B,2,FALSE)</f>
        <v>Office administrative services</v>
      </c>
      <c r="C223" s="2" t="str">
        <f>"[" &amp; TEXT(D_low_2.5!B348,"0.00E+00") &amp; ", " &amp; TEXT(D_high_97.5!B348,"0.00E+00") &amp; "]"</f>
        <v>[5.22E-09, 1.00E-08]</v>
      </c>
      <c r="D223" s="10">
        <f>(D_high_97.5!B348-D_low_2.5!B348)/VLOOKUP(A223,[3]average!$A:$C,3,FALSE)</f>
        <v>0.82814748907299551</v>
      </c>
      <c r="E223" s="2" t="str">
        <f>"[" &amp; TEXT(D_low_2.5!C348,"0.00E+00") &amp; ", " &amp; TEXT(D_high_97.5!C348,"0.00E+00") &amp; "]"</f>
        <v>[1.20E-12, 4.50E-12]</v>
      </c>
      <c r="F223" s="2" t="str">
        <f>"[" &amp; TEXT(D_low_2.5!D348,"0.00E+00") &amp; ", " &amp; TEXT(D_high_97.5!D348,"0.00E+00") &amp; "]"</f>
        <v>[7.25E-11, 2.99E-10]</v>
      </c>
      <c r="G223" s="2" t="str">
        <f>"[" &amp; TEXT(D_low_2.5!E348,"0.00E+00") &amp; ", " &amp; TEXT(D_high_97.5!E348,"0.00E+00") &amp; "]"</f>
        <v>[9.97E-14, 3.87E-13]</v>
      </c>
      <c r="H223" s="2" t="str">
        <f>"[" &amp; TEXT(D_low_2.5!F348,"0.00E+00") &amp; ", " &amp; TEXT(D_high_97.5!F348,"0.00E+00") &amp; "]"</f>
        <v>[3.01E-14, 1.24E-13]</v>
      </c>
      <c r="I223" s="2" t="str">
        <f>"[" &amp; TEXT(D_low_2.5!G348,"0.00E+00") &amp; ", " &amp; TEXT(D_high_97.5!G348,"0.00E+00") &amp; "]"</f>
        <v>[1.23E-13, 5.20E-13]</v>
      </c>
      <c r="J223" s="2" t="str">
        <f>"[" &amp; TEXT(D_low_2.5!H348,"0.00E+00") &amp; ", " &amp; TEXT(D_high_97.5!H348,"0.00E+00") &amp; "]"</f>
        <v>[3.80E-10, 1.62E-09]</v>
      </c>
      <c r="K223" s="2" t="str">
        <f>"[" &amp; TEXT(D_low_2.5!I348,"0.00E+00") &amp; ", " &amp; TEXT(D_high_97.5!I348,"0.00E+00") &amp; "]"</f>
        <v>[1.30E-10, 5.80E-10]</v>
      </c>
      <c r="L223" s="2" t="str">
        <f>"[" &amp; TEXT(D_low_2.5!J348,"0.00E+00") &amp; ", " &amp; TEXT(D_high_97.5!J348,"0.00E+00") &amp; "]"</f>
        <v>[1.12E-10, 4.62E-10]</v>
      </c>
      <c r="M223" s="2" t="str">
        <f>"[" &amp; TEXT(D_low_2.5!K348,"0.00E+00") &amp; ", " &amp; TEXT(D_high_97.5!K348,"0.00E+00") &amp; "]"</f>
        <v>[1.84E-10, 7.06E-10]</v>
      </c>
      <c r="N223" s="2" t="str">
        <f>"[" &amp; TEXT(D_low_2.5!L348,"0.00E+00") &amp; ", " &amp; TEXT(D_high_97.5!L348,"0.00E+00") &amp; "]"</f>
        <v>[2.00E-10, 1.95E-09]</v>
      </c>
      <c r="O223" s="2" t="str">
        <f>"[" &amp; TEXT(D_low_2.5!M348,"0.00E+00") &amp; ", " &amp; TEXT(D_high_97.5!M348,"0.00E+00") &amp; "]"</f>
        <v>[2.96E-10, 1.17E-09]</v>
      </c>
      <c r="P223" s="2" t="str">
        <f>"[" &amp; TEXT(D_low_2.5!N348,"0.00E+00") &amp; ", " &amp; TEXT(D_high_97.5!N348,"0.00E+00") &amp; "]"</f>
        <v>[1.35E-09, 1.45E-09]</v>
      </c>
      <c r="Q223" s="2" t="str">
        <f>"[" &amp; TEXT(D_low_2.5!O348,"0.00E+00") &amp; ", " &amp; TEXT(D_high_97.5!O348,"0.00E+00") &amp; "]"</f>
        <v>[1.09E-09, 4.73E-09]</v>
      </c>
    </row>
    <row r="224" spans="1:17" x14ac:dyDescent="0.4">
      <c r="A224" s="2">
        <v>327400</v>
      </c>
      <c r="B224" t="str">
        <f>VLOOKUP(A224,产业名称检索表!A:B,2,FALSE)</f>
        <v>Lime and gypsum product manufacturing</v>
      </c>
      <c r="C224" s="2" t="str">
        <f>"[" &amp; TEXT(D_low_2.5!B48,"0.00E+00") &amp; ", " &amp; TEXT(D_high_97.5!B48,"0.00E+00") &amp; "]"</f>
        <v>[4.25E-08, 8.03E-08]</v>
      </c>
      <c r="D224" s="10">
        <f>(D_high_97.5!B48-D_low_2.5!B48)/VLOOKUP(A224,[3]average!$A:$C,3,FALSE)</f>
        <v>0.8279393224592988</v>
      </c>
      <c r="E224" s="2" t="str">
        <f>"[" &amp; TEXT(D_low_2.5!C48,"0.00E+00") &amp; ", " &amp; TEXT(D_high_97.5!C48,"0.00E+00") &amp; "]"</f>
        <v>[3.40E-12, 1.64E-11]</v>
      </c>
      <c r="F224" s="2" t="str">
        <f>"[" &amp; TEXT(D_low_2.5!D48,"0.00E+00") &amp; ", " &amp; TEXT(D_high_97.5!D48,"0.00E+00") &amp; "]"</f>
        <v>[3.08E-10, 1.16E-09]</v>
      </c>
      <c r="G224" s="2" t="str">
        <f>"[" &amp; TEXT(D_low_2.5!E48,"0.00E+00") &amp; ", " &amp; TEXT(D_high_97.5!E48,"0.00E+00") &amp; "]"</f>
        <v>[7.58E-13, 3.22E-12]</v>
      </c>
      <c r="H224" s="2" t="str">
        <f>"[" &amp; TEXT(D_low_2.5!F48,"0.00E+00") &amp; ", " &amp; TEXT(D_high_97.5!F48,"0.00E+00") &amp; "]"</f>
        <v>[1.17E-13, 5.14E-13]</v>
      </c>
      <c r="I224" s="2" t="str">
        <f>"[" &amp; TEXT(D_low_2.5!G48,"0.00E+00") &amp; ", " &amp; TEXT(D_high_97.5!G48,"0.00E+00") &amp; "]"</f>
        <v>[5.47E-13, 2.31E-12]</v>
      </c>
      <c r="J224" s="2" t="str">
        <f>"[" &amp; TEXT(D_low_2.5!H48,"0.00E+00") &amp; ", " &amp; TEXT(D_high_97.5!H48,"0.00E+00") &amp; "]"</f>
        <v>[4.96E-09, 2.07E-08]</v>
      </c>
      <c r="K224" s="2" t="str">
        <f>"[" &amp; TEXT(D_low_2.5!I48,"0.00E+00") &amp; ", " &amp; TEXT(D_high_97.5!I48,"0.00E+00") &amp; "]"</f>
        <v>[2.13E-09, 8.82E-09]</v>
      </c>
      <c r="L224" s="2" t="str">
        <f>"[" &amp; TEXT(D_low_2.5!J48,"0.00E+00") &amp; ", " &amp; TEXT(D_high_97.5!J48,"0.00E+00") &amp; "]"</f>
        <v>[3.09E-09, 1.11E-08]</v>
      </c>
      <c r="M224" s="2" t="str">
        <f>"[" &amp; TEXT(D_low_2.5!K48,"0.00E+00") &amp; ", " &amp; TEXT(D_high_97.5!K48,"0.00E+00") &amp; "]"</f>
        <v>[2.94E-09, 1.13E-08]</v>
      </c>
      <c r="N224" s="2" t="str">
        <f>"[" &amp; TEXT(D_low_2.5!L48,"0.00E+00") &amp; ", " &amp; TEXT(D_high_97.5!L48,"0.00E+00") &amp; "]"</f>
        <v>[3.46E-09, 1.39E-08]</v>
      </c>
      <c r="O224" s="2" t="str">
        <f>"[" &amp; TEXT(D_low_2.5!M48,"0.00E+00") &amp; ", " &amp; TEXT(D_high_97.5!M48,"0.00E+00") &amp; "]"</f>
        <v>[1.61E-09, 5.70E-09]</v>
      </c>
      <c r="P224" s="2" t="str">
        <f>"[" &amp; TEXT(D_low_2.5!N48,"0.00E+00") &amp; ", " &amp; TEXT(D_high_97.5!N48,"0.00E+00") &amp; "]"</f>
        <v>[3.27E-09, 3.51E-09]</v>
      </c>
      <c r="Q224" s="2" t="str">
        <f>"[" &amp; TEXT(D_low_2.5!O48,"0.00E+00") &amp; ", " &amp; TEXT(D_high_97.5!O48,"0.00E+00") &amp; "]"</f>
        <v>[6.46E-09, 3.33E-08]</v>
      </c>
    </row>
    <row r="225" spans="1:17" x14ac:dyDescent="0.4">
      <c r="A225" s="2">
        <v>334510</v>
      </c>
      <c r="B225" t="str">
        <f>VLOOKUP(A225,产业名称检索表!A:B,2,FALSE)</f>
        <v>Electromedical and electrotherapeutic apparatus manufacturing</v>
      </c>
      <c r="C225" s="2" t="str">
        <f>"[" &amp; TEXT(D_low_2.5!B120,"0.00E+00") &amp; ", " &amp; TEXT(D_high_97.5!B120,"0.00E+00") &amp; "]"</f>
        <v>[3.73E-08, 7.21E-08]</v>
      </c>
      <c r="D225" s="10">
        <f>(D_high_97.5!B120-D_low_2.5!B120)/VLOOKUP(A225,[3]average!$A:$C,3,FALSE)</f>
        <v>0.82701814604923696</v>
      </c>
      <c r="E225" s="2" t="str">
        <f>"[" &amp; TEXT(D_low_2.5!C120,"0.00E+00") &amp; ", " &amp; TEXT(D_high_97.5!C120,"0.00E+00") &amp; "]"</f>
        <v>[7.03E-12, 2.49E-11]</v>
      </c>
      <c r="F225" s="2" t="str">
        <f>"[" &amp; TEXT(D_low_2.5!D120,"0.00E+00") &amp; ", " &amp; TEXT(D_high_97.5!D120,"0.00E+00") &amp; "]"</f>
        <v>[5.16E-10, 2.11E-09]</v>
      </c>
      <c r="G225" s="2" t="str">
        <f>"[" &amp; TEXT(D_low_2.5!E120,"0.00E+00") &amp; ", " &amp; TEXT(D_high_97.5!E120,"0.00E+00") &amp; "]"</f>
        <v>[8.96E-13, 3.22E-12]</v>
      </c>
      <c r="H225" s="2" t="str">
        <f>"[" &amp; TEXT(D_low_2.5!F120,"0.00E+00") &amp; ", " &amp; TEXT(D_high_97.5!F120,"0.00E+00") &amp; "]"</f>
        <v>[1.93E-13, 9.50E-13]</v>
      </c>
      <c r="I225" s="2" t="str">
        <f>"[" &amp; TEXT(D_low_2.5!G120,"0.00E+00") &amp; ", " &amp; TEXT(D_high_97.5!G120,"0.00E+00") &amp; "]"</f>
        <v>[5.59E-13, 2.24E-12]</v>
      </c>
      <c r="J225" s="2" t="str">
        <f>"[" &amp; TEXT(D_low_2.5!H120,"0.00E+00") &amp; ", " &amp; TEXT(D_high_97.5!H120,"0.00E+00") &amp; "]"</f>
        <v>[7.75E-10, 5.01E-09]</v>
      </c>
      <c r="K225" s="2" t="str">
        <f>"[" &amp; TEXT(D_low_2.5!I120,"0.00E+00") &amp; ", " &amp; TEXT(D_high_97.5!I120,"0.00E+00") &amp; "]"</f>
        <v>[2.03E-10, 8.43E-10]</v>
      </c>
      <c r="L225" s="2" t="str">
        <f>"[" &amp; TEXT(D_low_2.5!J120,"0.00E+00") &amp; ", " &amp; TEXT(D_high_97.5!J120,"0.00E+00") &amp; "]"</f>
        <v>[5.50E-10, 2.85E-09]</v>
      </c>
      <c r="M225" s="2" t="str">
        <f>"[" &amp; TEXT(D_low_2.5!K120,"0.00E+00") &amp; ", " &amp; TEXT(D_high_97.5!K120,"0.00E+00") &amp; "]"</f>
        <v>[6.45E-09, 2.86E-08]</v>
      </c>
      <c r="N225" s="2" t="str">
        <f>"[" &amp; TEXT(D_low_2.5!L120,"0.00E+00") &amp; ", " &amp; TEXT(D_high_97.5!L120,"0.00E+00") &amp; "]"</f>
        <v>[1.12E-09, 9.75E-09]</v>
      </c>
      <c r="O225" s="2" t="str">
        <f>"[" &amp; TEXT(D_low_2.5!M120,"0.00E+00") &amp; ", " &amp; TEXT(D_high_97.5!M120,"0.00E+00") &amp; "]"</f>
        <v>[1.12E-09, 4.47E-09]</v>
      </c>
      <c r="P225" s="2" t="str">
        <f>"[" &amp; TEXT(D_low_2.5!N120,"0.00E+00") &amp; ", " &amp; TEXT(D_high_97.5!N120,"0.00E+00") &amp; "]"</f>
        <v>[8.80E-09, 9.36E-09]</v>
      </c>
      <c r="Q225" s="2" t="str">
        <f>"[" &amp; TEXT(D_low_2.5!O120,"0.00E+00") &amp; ", " &amp; TEXT(D_high_97.5!O120,"0.00E+00") &amp; "]"</f>
        <v>[8.38E-09, 3.40E-08]</v>
      </c>
    </row>
    <row r="226" spans="1:17" x14ac:dyDescent="0.4">
      <c r="A226" s="2">
        <v>332800</v>
      </c>
      <c r="B226" t="str">
        <f>VLOOKUP(A226,产业名称检索表!A:B,2,FALSE)</f>
        <v>Coating, engraving, heat treating and allied activities</v>
      </c>
      <c r="C226" s="2" t="str">
        <f>"[" &amp; TEXT(D_low_2.5!B76,"0.00E+00") &amp; ", " &amp; TEXT(D_high_97.5!B76,"0.00E+00") &amp; "]"</f>
        <v>[7.10E-08, 1.36E-07]</v>
      </c>
      <c r="D226" s="10">
        <f>(D_high_97.5!B76-D_low_2.5!B76)/VLOOKUP(A226,[3]average!$A:$C,3,FALSE)</f>
        <v>0.82700559986836586</v>
      </c>
      <c r="E226" s="2" t="str">
        <f>"[" &amp; TEXT(D_low_2.5!C76,"0.00E+00") &amp; ", " &amp; TEXT(D_high_97.5!C76,"0.00E+00") &amp; "]"</f>
        <v>[1.30E-11, 4.80E-11]</v>
      </c>
      <c r="F226" s="2" t="str">
        <f>"[" &amp; TEXT(D_low_2.5!D76,"0.00E+00") &amp; ", " &amp; TEXT(D_high_97.5!D76,"0.00E+00") &amp; "]"</f>
        <v>[1.07E-09, 4.08E-09]</v>
      </c>
      <c r="G226" s="2" t="str">
        <f>"[" &amp; TEXT(D_low_2.5!E76,"0.00E+00") &amp; ", " &amp; TEXT(D_high_97.5!E76,"0.00E+00") &amp; "]"</f>
        <v>[3.72E-12, 1.36E-11]</v>
      </c>
      <c r="H226" s="2" t="str">
        <f>"[" &amp; TEXT(D_low_2.5!F76,"0.00E+00") &amp; ", " &amp; TEXT(D_high_97.5!F76,"0.00E+00") &amp; "]"</f>
        <v>[1.75E-13, 7.99E-13]</v>
      </c>
      <c r="I226" s="2" t="str">
        <f>"[" &amp; TEXT(D_low_2.5!G76,"0.00E+00") &amp; ", " &amp; TEXT(D_high_97.5!G76,"0.00E+00") &amp; "]"</f>
        <v>[1.69E-12, 6.88E-12]</v>
      </c>
      <c r="J226" s="2" t="str">
        <f>"[" &amp; TEXT(D_low_2.5!H76,"0.00E+00") &amp; ", " &amp; TEXT(D_high_97.5!H76,"0.00E+00") &amp; "]"</f>
        <v>[6.94E-09, 3.45E-08]</v>
      </c>
      <c r="K226" s="2" t="str">
        <f>"[" &amp; TEXT(D_low_2.5!I76,"0.00E+00") &amp; ", " &amp; TEXT(D_high_97.5!I76,"0.00E+00") &amp; "]"</f>
        <v>[5.66E-09, 2.55E-08]</v>
      </c>
      <c r="L226" s="2" t="str">
        <f>"[" &amp; TEXT(D_low_2.5!J76,"0.00E+00") &amp; ", " &amp; TEXT(D_high_97.5!J76,"0.00E+00") &amp; "]"</f>
        <v>[1.53E-09, 8.04E-09]</v>
      </c>
      <c r="M226" s="2" t="str">
        <f>"[" &amp; TEXT(D_low_2.5!K76,"0.00E+00") &amp; ", " &amp; TEXT(D_high_97.5!K76,"0.00E+00") &amp; "]"</f>
        <v>[1.58E-09, 8.48E-09]</v>
      </c>
      <c r="N226" s="2" t="str">
        <f>"[" &amp; TEXT(D_low_2.5!L76,"0.00E+00") &amp; ", " &amp; TEXT(D_high_97.5!L76,"0.00E+00") &amp; "]"</f>
        <v>[2.12E-09, 1.32E-08]</v>
      </c>
      <c r="O226" s="2" t="str">
        <f>"[" &amp; TEXT(D_low_2.5!M76,"0.00E+00") &amp; ", " &amp; TEXT(D_high_97.5!M76,"0.00E+00") &amp; "]"</f>
        <v>[3.23E-09, 1.15E-08]</v>
      </c>
      <c r="P226" s="2" t="str">
        <f>"[" &amp; TEXT(D_low_2.5!N76,"0.00E+00") &amp; ", " &amp; TEXT(D_high_97.5!N76,"0.00E+00") &amp; "]"</f>
        <v>[1.14E-08, 1.22E-08]</v>
      </c>
      <c r="Q226" s="2" t="str">
        <f>"[" &amp; TEXT(D_low_2.5!O76,"0.00E+00") &amp; ", " &amp; TEXT(D_high_97.5!O76,"0.00E+00") &amp; "]"</f>
        <v>[1.71E-08, 6.53E-08]</v>
      </c>
    </row>
    <row r="227" spans="1:17" x14ac:dyDescent="0.4">
      <c r="A227" s="2">
        <v>333613</v>
      </c>
      <c r="B227" t="str">
        <f>VLOOKUP(A227,产业名称检索表!A:B,2,FALSE)</f>
        <v>Mechanical power transmission equipment manufacturing</v>
      </c>
      <c r="C227" s="2" t="str">
        <f>"[" &amp; TEXT(D_low_2.5!B101,"0.00E+00") &amp; ", " &amp; TEXT(D_high_97.5!B101,"0.00E+00") &amp; "]"</f>
        <v>[2.34E-08, 4.43E-08]</v>
      </c>
      <c r="D227" s="10">
        <f>(D_high_97.5!B101-D_low_2.5!B101)/VLOOKUP(A227,[3]average!$A:$C,3,FALSE)</f>
        <v>0.82683676100580517</v>
      </c>
      <c r="E227" s="2" t="str">
        <f>"[" &amp; TEXT(D_low_2.5!C101,"0.00E+00") &amp; ", " &amp; TEXT(D_high_97.5!C101,"0.00E+00") &amp; "]"</f>
        <v>[4.20E-12, 1.55E-11]</v>
      </c>
      <c r="F227" s="2" t="str">
        <f>"[" &amp; TEXT(D_low_2.5!D101,"0.00E+00") &amp; ", " &amp; TEXT(D_high_97.5!D101,"0.00E+00") &amp; "]"</f>
        <v>[3.39E-10, 1.43E-09]</v>
      </c>
      <c r="G227" s="2" t="str">
        <f>"[" &amp; TEXT(D_low_2.5!E101,"0.00E+00") &amp; ", " &amp; TEXT(D_high_97.5!E101,"0.00E+00") &amp; "]"</f>
        <v>[6.50E-13, 2.47E-12]</v>
      </c>
      <c r="H227" s="2" t="str">
        <f>"[" &amp; TEXT(D_low_2.5!F101,"0.00E+00") &amp; ", " &amp; TEXT(D_high_97.5!F101,"0.00E+00") &amp; "]"</f>
        <v>[2.69E-13, 1.46E-12]</v>
      </c>
      <c r="I227" s="2" t="str">
        <f>"[" &amp; TEXT(D_low_2.5!G101,"0.00E+00") &amp; ", " &amp; TEXT(D_high_97.5!G101,"0.00E+00") &amp; "]"</f>
        <v>[2.60E-13, 1.13E-12]</v>
      </c>
      <c r="J227" s="2" t="str">
        <f>"[" &amp; TEXT(D_low_2.5!H101,"0.00E+00") &amp; ", " &amp; TEXT(D_high_97.5!H101,"0.00E+00") &amp; "]"</f>
        <v>[2.34E-09, 9.22E-09]</v>
      </c>
      <c r="K227" s="2" t="str">
        <f>"[" &amp; TEXT(D_low_2.5!I101,"0.00E+00") &amp; ", " &amp; TEXT(D_high_97.5!I101,"0.00E+00") &amp; "]"</f>
        <v>[9.74E-10, 3.96E-09]</v>
      </c>
      <c r="L227" s="2" t="str">
        <f>"[" &amp; TEXT(D_low_2.5!J101,"0.00E+00") &amp; ", " &amp; TEXT(D_high_97.5!J101,"0.00E+00") &amp; "]"</f>
        <v>[1.49E-09, 5.42E-09]</v>
      </c>
      <c r="M227" s="2" t="str">
        <f>"[" &amp; TEXT(D_low_2.5!K101,"0.00E+00") &amp; ", " &amp; TEXT(D_high_97.5!K101,"0.00E+00") &amp; "]"</f>
        <v>[1.42E-09, 5.18E-09]</v>
      </c>
      <c r="N227" s="2" t="str">
        <f>"[" &amp; TEXT(D_low_2.5!L101,"0.00E+00") &amp; ", " &amp; TEXT(D_high_97.5!L101,"0.00E+00") &amp; "]"</f>
        <v>[1.64E-09, 6.45E-09]</v>
      </c>
      <c r="O227" s="2" t="str">
        <f>"[" &amp; TEXT(D_low_2.5!M101,"0.00E+00") &amp; ", " &amp; TEXT(D_high_97.5!M101,"0.00E+00") &amp; "]"</f>
        <v>[7.70E-10, 2.78E-09]</v>
      </c>
      <c r="P227" s="2" t="str">
        <f>"[" &amp; TEXT(D_low_2.5!N101,"0.00E+00") &amp; ", " &amp; TEXT(D_high_97.5!N101,"0.00E+00") &amp; "]"</f>
        <v>[2.42E-09, 2.60E-09]</v>
      </c>
      <c r="Q227" s="2" t="str">
        <f>"[" &amp; TEXT(D_low_2.5!O101,"0.00E+00") &amp; ", " &amp; TEXT(D_high_97.5!O101,"0.00E+00") &amp; "]"</f>
        <v>[4.40E-09, 2.19E-08]</v>
      </c>
    </row>
    <row r="228" spans="1:17" x14ac:dyDescent="0.4">
      <c r="A228" s="2" t="s">
        <v>38</v>
      </c>
      <c r="B228" t="str">
        <f>VLOOKUP(A228,产业名称检索表!A:B,2,FALSE)</f>
        <v>Directory, mailing list, and other publishers</v>
      </c>
      <c r="C228" s="2" t="str">
        <f>"[" &amp; TEXT(D_low_2.5!B304,"0.00E+00") &amp; ", " &amp; TEXT(D_high_97.5!B304,"0.00E+00") &amp; "]"</f>
        <v>[4.79E-08, 9.29E-08]</v>
      </c>
      <c r="D228" s="10">
        <f>(D_high_97.5!B304-D_low_2.5!B304)/VLOOKUP(A228,[3]average!$A:$C,3,FALSE)</f>
        <v>0.82674991350276217</v>
      </c>
      <c r="E228" s="2" t="str">
        <f>"[" &amp; TEXT(D_low_2.5!C304,"0.00E+00") &amp; ", " &amp; TEXT(D_high_97.5!C304,"0.00E+00") &amp; "]"</f>
        <v>[2.73E-11, 9.55E-11]</v>
      </c>
      <c r="F228" s="2" t="str">
        <f>"[" &amp; TEXT(D_low_2.5!D304,"0.00E+00") &amp; ", " &amp; TEXT(D_high_97.5!D304,"0.00E+00") &amp; "]"</f>
        <v>[7.29E-10, 2.62E-09]</v>
      </c>
      <c r="G228" s="2" t="str">
        <f>"[" &amp; TEXT(D_low_2.5!E304,"0.00E+00") &amp; ", " &amp; TEXT(D_high_97.5!E304,"0.00E+00") &amp; "]"</f>
        <v>[1.08E-12, 3.91E-12]</v>
      </c>
      <c r="H228" s="2" t="str">
        <f>"[" &amp; TEXT(D_low_2.5!F304,"0.00E+00") &amp; ", " &amp; TEXT(D_high_97.5!F304,"0.00E+00") &amp; "]"</f>
        <v>[5.51E-13, 2.63E-12]</v>
      </c>
      <c r="I228" s="2" t="str">
        <f>"[" &amp; TEXT(D_low_2.5!G304,"0.00E+00") &amp; ", " &amp; TEXT(D_high_97.5!G304,"0.00E+00") &amp; "]"</f>
        <v>[1.44E-12, 6.30E-12]</v>
      </c>
      <c r="J228" s="2" t="str">
        <f>"[" &amp; TEXT(D_low_2.5!H304,"0.00E+00") &amp; ", " &amp; TEXT(D_high_97.5!H304,"0.00E+00") &amp; "]"</f>
        <v>[1.73E-09, 9.76E-09]</v>
      </c>
      <c r="K228" s="2" t="str">
        <f>"[" &amp; TEXT(D_low_2.5!I304,"0.00E+00") &amp; ", " &amp; TEXT(D_high_97.5!I304,"0.00E+00") &amp; "]"</f>
        <v>[0.00E+00, 0.00E+00]</v>
      </c>
      <c r="L228" s="2" t="str">
        <f>"[" &amp; TEXT(D_low_2.5!J304,"0.00E+00") &amp; ", " &amp; TEXT(D_high_97.5!J304,"0.00E+00") &amp; "]"</f>
        <v>[0.00E+00, 0.00E+00]</v>
      </c>
      <c r="M228" s="2" t="str">
        <f>"[" &amp; TEXT(D_low_2.5!K304,"0.00E+00") &amp; ", " &amp; TEXT(D_high_97.5!K304,"0.00E+00") &amp; "]"</f>
        <v>[2.38E-09, 9.20E-09]</v>
      </c>
      <c r="N228" s="2" t="str">
        <f>"[" &amp; TEXT(D_low_2.5!L304,"0.00E+00") &amp; ", " &amp; TEXT(D_high_97.5!L304,"0.00E+00") &amp; "]"</f>
        <v>[1.79E-09, 7.12E-09]</v>
      </c>
      <c r="O228" s="2" t="str">
        <f>"[" &amp; TEXT(D_low_2.5!M304,"0.00E+00") &amp; ", " &amp; TEXT(D_high_97.5!M304,"0.00E+00") &amp; "]"</f>
        <v>[3.66E-09, 1.30E-08]</v>
      </c>
      <c r="P228" s="2" t="str">
        <f>"[" &amp; TEXT(D_low_2.5!N304,"0.00E+00") &amp; ", " &amp; TEXT(D_high_97.5!N304,"0.00E+00") &amp; "]"</f>
        <v>[1.39E-08, 1.48E-08]</v>
      </c>
      <c r="Q228" s="2" t="str">
        <f>"[" &amp; TEXT(D_low_2.5!O304,"0.00E+00") &amp; ", " &amp; TEXT(D_high_97.5!O304,"0.00E+00") &amp; "]"</f>
        <v>[1.45E-08, 5.51E-08]</v>
      </c>
    </row>
    <row r="229" spans="1:17" x14ac:dyDescent="0.4">
      <c r="A229" s="2">
        <v>515100</v>
      </c>
      <c r="B229" t="str">
        <f>VLOOKUP(A229,产业名称检索表!A:B,2,FALSE)</f>
        <v>Radio and television broadcasting</v>
      </c>
      <c r="C229" s="2" t="str">
        <f>"[" &amp; TEXT(D_low_2.5!B308,"0.00E+00") &amp; ", " &amp; TEXT(D_high_97.5!B308,"0.00E+00") &amp; "]"</f>
        <v>[1.28E-08, 2.47E-08]</v>
      </c>
      <c r="D229" s="10">
        <f>(D_high_97.5!B308-D_low_2.5!B308)/VLOOKUP(A229,[3]average!$A:$C,3,FALSE)</f>
        <v>0.82642901128012669</v>
      </c>
      <c r="E229" s="2" t="str">
        <f>"[" &amp; TEXT(D_low_2.5!C308,"0.00E+00") &amp; ", " &amp; TEXT(D_high_97.5!C308,"0.00E+00") &amp; "]"</f>
        <v>[6.57E-12, 2.25E-11]</v>
      </c>
      <c r="F229" s="2" t="str">
        <f>"[" &amp; TEXT(D_low_2.5!D308,"0.00E+00") &amp; ", " &amp; TEXT(D_high_97.5!D308,"0.00E+00") &amp; "]"</f>
        <v>[2.10E-10, 7.87E-10]</v>
      </c>
      <c r="G229" s="2" t="str">
        <f>"[" &amp; TEXT(D_low_2.5!E308,"0.00E+00") &amp; ", " &amp; TEXT(D_high_97.5!E308,"0.00E+00") &amp; "]"</f>
        <v>[2.28E-13, 8.21E-13]</v>
      </c>
      <c r="H229" s="2" t="str">
        <f>"[" &amp; TEXT(D_low_2.5!F308,"0.00E+00") &amp; ", " &amp; TEXT(D_high_97.5!F308,"0.00E+00") &amp; "]"</f>
        <v>[1.15E-13, 5.60E-13]</v>
      </c>
      <c r="I229" s="2" t="str">
        <f>"[" &amp; TEXT(D_low_2.5!G308,"0.00E+00") &amp; ", " &amp; TEXT(D_high_97.5!G308,"0.00E+00") &amp; "]"</f>
        <v>[3.31E-13, 1.45E-12]</v>
      </c>
      <c r="J229" s="2" t="str">
        <f>"[" &amp; TEXT(D_low_2.5!H308,"0.00E+00") &amp; ", " &amp; TEXT(D_high_97.5!H308,"0.00E+00") &amp; "]"</f>
        <v>[3.63E-10, 2.04E-09]</v>
      </c>
      <c r="K229" s="2" t="str">
        <f>"[" &amp; TEXT(D_low_2.5!I308,"0.00E+00") &amp; ", " &amp; TEXT(D_high_97.5!I308,"0.00E+00") &amp; "]"</f>
        <v>[0.00E+00, 0.00E+00]</v>
      </c>
      <c r="L229" s="2" t="str">
        <f>"[" &amp; TEXT(D_low_2.5!J308,"0.00E+00") &amp; ", " &amp; TEXT(D_high_97.5!J308,"0.00E+00") &amp; "]"</f>
        <v>[0.00E+00, 0.00E+00]</v>
      </c>
      <c r="M229" s="2" t="str">
        <f>"[" &amp; TEXT(D_low_2.5!K308,"0.00E+00") &amp; ", " &amp; TEXT(D_high_97.5!K308,"0.00E+00") &amp; "]"</f>
        <v>[5.07E-10, 1.95E-09]</v>
      </c>
      <c r="N229" s="2" t="str">
        <f>"[" &amp; TEXT(D_low_2.5!L308,"0.00E+00") &amp; ", " &amp; TEXT(D_high_97.5!L308,"0.00E+00") &amp; "]"</f>
        <v>[3.77E-10, 1.52E-09]</v>
      </c>
      <c r="O229" s="2" t="str">
        <f>"[" &amp; TEXT(D_low_2.5!M308,"0.00E+00") &amp; ", " &amp; TEXT(D_high_97.5!M308,"0.00E+00") &amp; "]"</f>
        <v>[9.49E-10, 3.38E-09]</v>
      </c>
      <c r="P229" s="2" t="str">
        <f>"[" &amp; TEXT(D_low_2.5!N308,"0.00E+00") &amp; ", " &amp; TEXT(D_high_97.5!N308,"0.00E+00") &amp; "]"</f>
        <v>[4.24E-09, 4.52E-09]</v>
      </c>
      <c r="Q229" s="2" t="str">
        <f>"[" &amp; TEXT(D_low_2.5!O308,"0.00E+00") &amp; ", " &amp; TEXT(D_high_97.5!O308,"0.00E+00") &amp; "]"</f>
        <v>[3.80E-09, 1.50E-08]</v>
      </c>
    </row>
    <row r="230" spans="1:17" x14ac:dyDescent="0.4">
      <c r="A230" s="2">
        <v>221100</v>
      </c>
      <c r="B230" t="str">
        <f>VLOOKUP(A230,产业名称检索表!A:B,2,FALSE)</f>
        <v>Electric power generation, transmission, and distribution</v>
      </c>
      <c r="C230" s="2" t="str">
        <f>"[" &amp; TEXT(D_low_2.5!B23,"0.00E+00") &amp; ", " &amp; TEXT(D_high_97.5!B23,"0.00E+00") &amp; "]"</f>
        <v>[1.38E-08, 2.64E-08]</v>
      </c>
      <c r="D230" s="10">
        <f>(D_high_97.5!B23-D_low_2.5!B23)/VLOOKUP(A230,[3]average!$A:$C,3,FALSE)</f>
        <v>0.82548242117587101</v>
      </c>
      <c r="E230" s="2" t="str">
        <f>"[" &amp; TEXT(D_low_2.5!C23,"0.00E+00") &amp; ", " &amp; TEXT(D_high_97.5!C23,"0.00E+00") &amp; "]"</f>
        <v>[3.30E-12, 1.20E-11]</v>
      </c>
      <c r="F230" s="2" t="str">
        <f>"[" &amp; TEXT(D_low_2.5!D23,"0.00E+00") &amp; ", " &amp; TEXT(D_high_97.5!D23,"0.00E+00") &amp; "]"</f>
        <v>[3.46E-10, 1.26E-09]</v>
      </c>
      <c r="G230" s="2" t="str">
        <f>"[" &amp; TEXT(D_low_2.5!E23,"0.00E+00") &amp; ", " &amp; TEXT(D_high_97.5!E23,"0.00E+00") &amp; "]"</f>
        <v>[6.50E-13, 2.39E-12]</v>
      </c>
      <c r="H230" s="2" t="str">
        <f>"[" &amp; TEXT(D_low_2.5!F23,"0.00E+00") &amp; ", " &amp; TEXT(D_high_97.5!F23,"0.00E+00") &amp; "]"</f>
        <v>[3.19E-13, 1.16E-12]</v>
      </c>
      <c r="I230" s="2" t="str">
        <f>"[" &amp; TEXT(D_low_2.5!G23,"0.00E+00") &amp; ", " &amp; TEXT(D_high_97.5!G23,"0.00E+00") &amp; "]"</f>
        <v>[2.50E-13, 1.05E-12]</v>
      </c>
      <c r="J230" s="2" t="str">
        <f>"[" &amp; TEXT(D_low_2.5!H23,"0.00E+00") &amp; ", " &amp; TEXT(D_high_97.5!H23,"0.00E+00") &amp; "]"</f>
        <v>[1.18E-09, 5.94E-09]</v>
      </c>
      <c r="K230" s="2" t="str">
        <f>"[" &amp; TEXT(D_low_2.5!I23,"0.00E+00") &amp; ", " &amp; TEXT(D_high_97.5!I23,"0.00E+00") &amp; "]"</f>
        <v>[4.54E-10, 2.06E-09]</v>
      </c>
      <c r="L230" s="2" t="str">
        <f>"[" &amp; TEXT(D_low_2.5!J23,"0.00E+00") &amp; ", " &amp; TEXT(D_high_97.5!J23,"0.00E+00") &amp; "]"</f>
        <v>[4.70E-10, 1.79E-09]</v>
      </c>
      <c r="M230" s="2" t="str">
        <f>"[" &amp; TEXT(D_low_2.5!K23,"0.00E+00") &amp; ", " &amp; TEXT(D_high_97.5!K23,"0.00E+00") &amp; "]"</f>
        <v>[2.08E-10, 8.48E-10]</v>
      </c>
      <c r="N230" s="2" t="str">
        <f>"[" &amp; TEXT(D_low_2.5!L23,"0.00E+00") &amp; ", " &amp; TEXT(D_high_97.5!L23,"0.00E+00") &amp; "]"</f>
        <v>[1.81E-10, 7.11E-10]</v>
      </c>
      <c r="O230" s="2" t="str">
        <f>"[" &amp; TEXT(D_low_2.5!M23,"0.00E+00") &amp; ", " &amp; TEXT(D_high_97.5!M23,"0.00E+00") &amp; "]"</f>
        <v>[7.66E-10, 3.07E-09]</v>
      </c>
      <c r="P230" s="2" t="str">
        <f>"[" &amp; TEXT(D_low_2.5!N23,"0.00E+00") &amp; ", " &amp; TEXT(D_high_97.5!N23,"0.00E+00") &amp; "]"</f>
        <v>[3.47E-09, 3.69E-09]</v>
      </c>
      <c r="Q230" s="2" t="str">
        <f>"[" &amp; TEXT(D_low_2.5!O23,"0.00E+00") &amp; ", " &amp; TEXT(D_high_97.5!O23,"0.00E+00") &amp; "]"</f>
        <v>[3.53E-09, 1.37E-08]</v>
      </c>
    </row>
    <row r="231" spans="1:17" x14ac:dyDescent="0.4">
      <c r="A231" s="2">
        <v>561500</v>
      </c>
      <c r="B231" t="str">
        <f>VLOOKUP(A231,产业名称检索表!A:B,2,FALSE)</f>
        <v>Travel arrangement and reservation services</v>
      </c>
      <c r="C231" s="2" t="str">
        <f>"[" &amp; TEXT(D_low_2.5!B351,"0.00E+00") &amp; ", " &amp; TEXT(D_high_97.5!B351,"0.00E+00") &amp; "]"</f>
        <v>[3.20E-08, 6.17E-08]</v>
      </c>
      <c r="D231" s="10">
        <f>(D_high_97.5!B351-D_low_2.5!B351)/VLOOKUP(A231,[3]average!$A:$C,3,FALSE)</f>
        <v>0.82492514430500807</v>
      </c>
      <c r="E231" s="2" t="str">
        <f>"[" &amp; TEXT(D_low_2.5!C351,"0.00E+00") &amp; ", " &amp; TEXT(D_high_97.5!C351,"0.00E+00") &amp; "]"</f>
        <v>[7.51E-12, 2.76E-11]</v>
      </c>
      <c r="F231" s="2" t="str">
        <f>"[" &amp; TEXT(D_low_2.5!D351,"0.00E+00") &amp; ", " &amp; TEXT(D_high_97.5!D351,"0.00E+00") &amp; "]"</f>
        <v>[4.98E-10, 1.90E-09]</v>
      </c>
      <c r="G231" s="2" t="str">
        <f>"[" &amp; TEXT(D_low_2.5!E351,"0.00E+00") &amp; ", " &amp; TEXT(D_high_97.5!E351,"0.00E+00") &amp; "]"</f>
        <v>[5.45E-13, 2.13E-12]</v>
      </c>
      <c r="H231" s="2" t="str">
        <f>"[" &amp; TEXT(D_low_2.5!F351,"0.00E+00") &amp; ", " &amp; TEXT(D_high_97.5!F351,"0.00E+00") &amp; "]"</f>
        <v>[1.65E-13, 6.59E-13]</v>
      </c>
      <c r="I231" s="2" t="str">
        <f>"[" &amp; TEXT(D_low_2.5!G351,"0.00E+00") &amp; ", " &amp; TEXT(D_high_97.5!G351,"0.00E+00") &amp; "]"</f>
        <v>[7.04E-13, 2.82E-12]</v>
      </c>
      <c r="J231" s="2" t="str">
        <f>"[" &amp; TEXT(D_low_2.5!H351,"0.00E+00") &amp; ", " &amp; TEXT(D_high_97.5!H351,"0.00E+00") &amp; "]"</f>
        <v>[2.05E-09, 8.98E-09]</v>
      </c>
      <c r="K231" s="2" t="str">
        <f>"[" &amp; TEXT(D_low_2.5!I351,"0.00E+00") &amp; ", " &amp; TEXT(D_high_97.5!I351,"0.00E+00") &amp; "]"</f>
        <v>[7.39E-10, 3.35E-09]</v>
      </c>
      <c r="L231" s="2" t="str">
        <f>"[" &amp; TEXT(D_low_2.5!J351,"0.00E+00") &amp; ", " &amp; TEXT(D_high_97.5!J351,"0.00E+00") &amp; "]"</f>
        <v>[6.05E-10, 2.40E-09]</v>
      </c>
      <c r="M231" s="2" t="str">
        <f>"[" &amp; TEXT(D_low_2.5!K351,"0.00E+00") &amp; ", " &amp; TEXT(D_high_97.5!K351,"0.00E+00") &amp; "]"</f>
        <v>[1.35E-09, 5.62E-09]</v>
      </c>
      <c r="N231" s="2" t="str">
        <f>"[" &amp; TEXT(D_low_2.5!L351,"0.00E+00") &amp; ", " &amp; TEXT(D_high_97.5!L351,"0.00E+00") &amp; "]"</f>
        <v>[1.21E-09, 1.20E-08]</v>
      </c>
      <c r="O231" s="2" t="str">
        <f>"[" &amp; TEXT(D_low_2.5!M351,"0.00E+00") &amp; ", " &amp; TEXT(D_high_97.5!M351,"0.00E+00") &amp; "]"</f>
        <v>[1.69E-09, 7.15E-09]</v>
      </c>
      <c r="P231" s="2" t="str">
        <f>"[" &amp; TEXT(D_low_2.5!N351,"0.00E+00") &amp; ", " &amp; TEXT(D_high_97.5!N351,"0.00E+00") &amp; "]"</f>
        <v>[8.49E-09, 9.06E-09]</v>
      </c>
      <c r="Q231" s="2" t="str">
        <f>"[" &amp; TEXT(D_low_2.5!O351,"0.00E+00") &amp; ", " &amp; TEXT(D_high_97.5!O351,"0.00E+00") &amp; "]"</f>
        <v>[7.03E-09, 3.10E-08]</v>
      </c>
    </row>
    <row r="232" spans="1:17" x14ac:dyDescent="0.4">
      <c r="A232" s="2">
        <v>511200</v>
      </c>
      <c r="B232" t="str">
        <f>VLOOKUP(A232,产业名称检索表!A:B,2,FALSE)</f>
        <v>Software publishers</v>
      </c>
      <c r="C232" s="2" t="str">
        <f>"[" &amp; TEXT(D_low_2.5!B305,"0.00E+00") &amp; ", " &amp; TEXT(D_high_97.5!B305,"0.00E+00") &amp; "]"</f>
        <v>[1.43E-09, 2.76E-09]</v>
      </c>
      <c r="D232" s="10">
        <f>(D_high_97.5!B305-D_low_2.5!B305)/VLOOKUP(A232,[3]average!$A:$C,3,FALSE)</f>
        <v>0.82480164696898239</v>
      </c>
      <c r="E232" s="2" t="str">
        <f>"[" &amp; TEXT(D_low_2.5!C305,"0.00E+00") &amp; ", " &amp; TEXT(D_high_97.5!C305,"0.00E+00") &amp; "]"</f>
        <v>[7.98E-13, 2.79E-12]</v>
      </c>
      <c r="F232" s="2" t="str">
        <f>"[" &amp; TEXT(D_low_2.5!D305,"0.00E+00") &amp; ", " &amp; TEXT(D_high_97.5!D305,"0.00E+00") &amp; "]"</f>
        <v>[2.17E-11, 7.77E-11]</v>
      </c>
      <c r="G232" s="2" t="str">
        <f>"[" &amp; TEXT(D_low_2.5!E305,"0.00E+00") &amp; ", " &amp; TEXT(D_high_97.5!E305,"0.00E+00") &amp; "]"</f>
        <v>[3.20E-14, 1.16E-13]</v>
      </c>
      <c r="H232" s="2" t="str">
        <f>"[" &amp; TEXT(D_low_2.5!F305,"0.00E+00") &amp; ", " &amp; TEXT(D_high_97.5!F305,"0.00E+00") &amp; "]"</f>
        <v>[1.64E-14, 7.78E-14]</v>
      </c>
      <c r="I232" s="2" t="str">
        <f>"[" &amp; TEXT(D_low_2.5!G305,"0.00E+00") &amp; ", " &amp; TEXT(D_high_97.5!G305,"0.00E+00") &amp; "]"</f>
        <v>[4.28E-14, 1.88E-13]</v>
      </c>
      <c r="J232" s="2" t="str">
        <f>"[" &amp; TEXT(D_low_2.5!H305,"0.00E+00") &amp; ", " &amp; TEXT(D_high_97.5!H305,"0.00E+00") &amp; "]"</f>
        <v>[5.14E-11, 2.89E-10]</v>
      </c>
      <c r="K232" s="2" t="str">
        <f>"[" &amp; TEXT(D_low_2.5!I305,"0.00E+00") &amp; ", " &amp; TEXT(D_high_97.5!I305,"0.00E+00") &amp; "]"</f>
        <v>[0.00E+00, 0.00E+00]</v>
      </c>
      <c r="L232" s="2" t="str">
        <f>"[" &amp; TEXT(D_low_2.5!J305,"0.00E+00") &amp; ", " &amp; TEXT(D_high_97.5!J305,"0.00E+00") &amp; "]"</f>
        <v>[0.00E+00, 0.00E+00]</v>
      </c>
      <c r="M232" s="2" t="str">
        <f>"[" &amp; TEXT(D_low_2.5!K305,"0.00E+00") &amp; ", " &amp; TEXT(D_high_97.5!K305,"0.00E+00") &amp; "]"</f>
        <v>[7.07E-11, 2.74E-10]</v>
      </c>
      <c r="N232" s="2" t="str">
        <f>"[" &amp; TEXT(D_low_2.5!L305,"0.00E+00") &amp; ", " &amp; TEXT(D_high_97.5!L305,"0.00E+00") &amp; "]"</f>
        <v>[5.34E-11, 2.12E-10]</v>
      </c>
      <c r="O232" s="2" t="str">
        <f>"[" &amp; TEXT(D_low_2.5!M305,"0.00E+00") &amp; ", " &amp; TEXT(D_high_97.5!M305,"0.00E+00") &amp; "]"</f>
        <v>[1.09E-10, 3.87E-10]</v>
      </c>
      <c r="P232" s="2" t="str">
        <f>"[" &amp; TEXT(D_low_2.5!N305,"0.00E+00") &amp; ", " &amp; TEXT(D_high_97.5!N305,"0.00E+00") &amp; "]"</f>
        <v>[4.13E-10, 4.39E-10]</v>
      </c>
      <c r="Q232" s="2" t="str">
        <f>"[" &amp; TEXT(D_low_2.5!O305,"0.00E+00") &amp; ", " &amp; TEXT(D_high_97.5!O305,"0.00E+00") &amp; "]"</f>
        <v>[4.33E-10, 1.65E-09]</v>
      </c>
    </row>
    <row r="233" spans="1:17" x14ac:dyDescent="0.4">
      <c r="A233" s="2">
        <v>518200</v>
      </c>
      <c r="B233" t="str">
        <f>VLOOKUP(A233,产业名称检索表!A:B,2,FALSE)</f>
        <v>Data processing, hosting, and related services</v>
      </c>
      <c r="C233" s="2" t="str">
        <f>"[" &amp; TEXT(D_low_2.5!B313,"0.00E+00") &amp; ", " &amp; TEXT(D_high_97.5!B313,"0.00E+00") &amp; "]"</f>
        <v>[2.14E-09, 4.15E-09]</v>
      </c>
      <c r="D233" s="10">
        <f>(D_high_97.5!B313-D_low_2.5!B313)/VLOOKUP(A233,[3]average!$A:$C,3,FALSE)</f>
        <v>0.82449159886357615</v>
      </c>
      <c r="E233" s="2" t="str">
        <f>"[" &amp; TEXT(D_low_2.5!C313,"0.00E+00") &amp; ", " &amp; TEXT(D_high_97.5!C313,"0.00E+00") &amp; "]"</f>
        <v>[1.20E-12, 4.19E-12]</v>
      </c>
      <c r="F233" s="2" t="str">
        <f>"[" &amp; TEXT(D_low_2.5!D313,"0.00E+00") &amp; ", " &amp; TEXT(D_high_97.5!D313,"0.00E+00") &amp; "]"</f>
        <v>[3.26E-11, 1.17E-10]</v>
      </c>
      <c r="G233" s="2" t="str">
        <f>"[" &amp; TEXT(D_low_2.5!E313,"0.00E+00") &amp; ", " &amp; TEXT(D_high_97.5!E313,"0.00E+00") &amp; "]"</f>
        <v>[4.82E-14, 1.75E-13]</v>
      </c>
      <c r="H233" s="2" t="str">
        <f>"[" &amp; TEXT(D_low_2.5!F313,"0.00E+00") &amp; ", " &amp; TEXT(D_high_97.5!F313,"0.00E+00") &amp; "]"</f>
        <v>[2.47E-14, 1.17E-13]</v>
      </c>
      <c r="I233" s="2" t="str">
        <f>"[" &amp; TEXT(D_low_2.5!G313,"0.00E+00") &amp; ", " &amp; TEXT(D_high_97.5!G313,"0.00E+00") &amp; "]"</f>
        <v>[6.43E-14, 2.83E-13]</v>
      </c>
      <c r="J233" s="2" t="str">
        <f>"[" &amp; TEXT(D_low_2.5!H313,"0.00E+00") &amp; ", " &amp; TEXT(D_high_97.5!H313,"0.00E+00") &amp; "]"</f>
        <v>[7.73E-11, 4.34E-10]</v>
      </c>
      <c r="K233" s="2" t="str">
        <f>"[" &amp; TEXT(D_low_2.5!I313,"0.00E+00") &amp; ", " &amp; TEXT(D_high_97.5!I313,"0.00E+00") &amp; "]"</f>
        <v>[0.00E+00, 0.00E+00]</v>
      </c>
      <c r="L233" s="2" t="str">
        <f>"[" &amp; TEXT(D_low_2.5!J313,"0.00E+00") &amp; ", " &amp; TEXT(D_high_97.5!J313,"0.00E+00") &amp; "]"</f>
        <v>[0.00E+00, 0.00E+00]</v>
      </c>
      <c r="M233" s="2" t="str">
        <f>"[" &amp; TEXT(D_low_2.5!K313,"0.00E+00") &amp; ", " &amp; TEXT(D_high_97.5!K313,"0.00E+00") &amp; "]"</f>
        <v>[1.06E-10, 4.12E-10]</v>
      </c>
      <c r="N233" s="2" t="str">
        <f>"[" &amp; TEXT(D_low_2.5!L313,"0.00E+00") &amp; ", " &amp; TEXT(D_high_97.5!L313,"0.00E+00") &amp; "]"</f>
        <v>[8.03E-11, 3.18E-10]</v>
      </c>
      <c r="O233" s="2" t="str">
        <f>"[" &amp; TEXT(D_low_2.5!M313,"0.00E+00") &amp; ", " &amp; TEXT(D_high_97.5!M313,"0.00E+00") &amp; "]"</f>
        <v>[1.64E-10, 5.82E-10]</v>
      </c>
      <c r="P233" s="2" t="str">
        <f>"[" &amp; TEXT(D_low_2.5!N313,"0.00E+00") &amp; ", " &amp; TEXT(D_high_97.5!N313,"0.00E+00") &amp; "]"</f>
        <v>[6.20E-10, 6.60E-10]</v>
      </c>
      <c r="Q233" s="2" t="str">
        <f>"[" &amp; TEXT(D_low_2.5!O313,"0.00E+00") &amp; ", " &amp; TEXT(D_high_97.5!O313,"0.00E+00") &amp; "]"</f>
        <v>[6.51E-10, 2.48E-09]</v>
      </c>
    </row>
    <row r="234" spans="1:17" x14ac:dyDescent="0.4">
      <c r="A234" s="2">
        <v>512100</v>
      </c>
      <c r="B234" t="str">
        <f>VLOOKUP(A234,产业名称检索表!A:B,2,FALSE)</f>
        <v>Motion picture and video industries</v>
      </c>
      <c r="C234" s="2" t="str">
        <f>"[" &amp; TEXT(D_low_2.5!B306,"0.00E+00") &amp; ", " &amp; TEXT(D_high_97.5!B306,"0.00E+00") &amp; "]"</f>
        <v>[1.34E-08, 2.59E-08]</v>
      </c>
      <c r="D234" s="10">
        <f>(D_high_97.5!B306-D_low_2.5!B306)/VLOOKUP(A234,[3]average!$A:$C,3,FALSE)</f>
        <v>0.82440718363285626</v>
      </c>
      <c r="E234" s="2" t="str">
        <f>"[" &amp; TEXT(D_low_2.5!C306,"0.00E+00") &amp; ", " &amp; TEXT(D_high_97.5!C306,"0.00E+00") &amp; "]"</f>
        <v>[7.49E-12, 2.62E-11]</v>
      </c>
      <c r="F234" s="2" t="str">
        <f>"[" &amp; TEXT(D_low_2.5!D306,"0.00E+00") &amp; ", " &amp; TEXT(D_high_97.5!D306,"0.00E+00") &amp; "]"</f>
        <v>[2.04E-10, 7.30E-10]</v>
      </c>
      <c r="G234" s="2" t="str">
        <f>"[" &amp; TEXT(D_low_2.5!E306,"0.00E+00") &amp; ", " &amp; TEXT(D_high_97.5!E306,"0.00E+00") &amp; "]"</f>
        <v>[3.01E-13, 1.09E-12]</v>
      </c>
      <c r="H234" s="2" t="str">
        <f>"[" &amp; TEXT(D_low_2.5!F306,"0.00E+00") &amp; ", " &amp; TEXT(D_high_97.5!F306,"0.00E+00") &amp; "]"</f>
        <v>[1.54E-13, 7.31E-13]</v>
      </c>
      <c r="I234" s="2" t="str">
        <f>"[" &amp; TEXT(D_low_2.5!G306,"0.00E+00") &amp; ", " &amp; TEXT(D_high_97.5!G306,"0.00E+00") &amp; "]"</f>
        <v>[4.02E-13, 1.77E-12]</v>
      </c>
      <c r="J234" s="2" t="str">
        <f>"[" &amp; TEXT(D_low_2.5!H306,"0.00E+00") &amp; ", " &amp; TEXT(D_high_97.5!H306,"0.00E+00") &amp; "]"</f>
        <v>[4.83E-10, 2.71E-09]</v>
      </c>
      <c r="K234" s="2" t="str">
        <f>"[" &amp; TEXT(D_low_2.5!I306,"0.00E+00") &amp; ", " &amp; TEXT(D_high_97.5!I306,"0.00E+00") &amp; "]"</f>
        <v>[0.00E+00, 0.00E+00]</v>
      </c>
      <c r="L234" s="2" t="str">
        <f>"[" &amp; TEXT(D_low_2.5!J306,"0.00E+00") &amp; ", " &amp; TEXT(D_high_97.5!J306,"0.00E+00") &amp; "]"</f>
        <v>[0.00E+00, 0.00E+00]</v>
      </c>
      <c r="M234" s="2" t="str">
        <f>"[" &amp; TEXT(D_low_2.5!K306,"0.00E+00") &amp; ", " &amp; TEXT(D_high_97.5!K306,"0.00E+00") &amp; "]"</f>
        <v>[6.63E-10, 2.57E-09]</v>
      </c>
      <c r="N234" s="2" t="str">
        <f>"[" &amp; TEXT(D_low_2.5!L306,"0.00E+00") &amp; ", " &amp; TEXT(D_high_97.5!L306,"0.00E+00") &amp; "]"</f>
        <v>[5.01E-10, 1.99E-09]</v>
      </c>
      <c r="O234" s="2" t="str">
        <f>"[" &amp; TEXT(D_low_2.5!M306,"0.00E+00") &amp; ", " &amp; TEXT(D_high_97.5!M306,"0.00E+00") &amp; "]"</f>
        <v>[1.02E-09, 3.64E-09]</v>
      </c>
      <c r="P234" s="2" t="str">
        <f>"[" &amp; TEXT(D_low_2.5!N306,"0.00E+00") &amp; ", " &amp; TEXT(D_high_97.5!N306,"0.00E+00") &amp; "]"</f>
        <v>[3.87E-09, 4.12E-09]</v>
      </c>
      <c r="Q234" s="2" t="str">
        <f>"[" &amp; TEXT(D_low_2.5!O306,"0.00E+00") &amp; ", " &amp; TEXT(D_high_97.5!O306,"0.00E+00") &amp; "]"</f>
        <v>[4.06E-09, 1.55E-08]</v>
      </c>
    </row>
    <row r="235" spans="1:17" x14ac:dyDescent="0.4">
      <c r="A235" s="2">
        <v>322299</v>
      </c>
      <c r="B235" t="str">
        <f>VLOOKUP(A235,产业名称检索表!A:B,2,FALSE)</f>
        <v>All other converted paper product manufacturing</v>
      </c>
      <c r="C235" s="2" t="str">
        <f>"[" &amp; TEXT(D_low_2.5!B236,"0.00E+00") &amp; ", " &amp; TEXT(D_high_97.5!B236,"0.00E+00") &amp; "]"</f>
        <v>[2.66E-08, 5.03E-08]</v>
      </c>
      <c r="D235" s="10">
        <f>(D_high_97.5!B236-D_low_2.5!B236)/VLOOKUP(A235,[3]average!$A:$C,3,FALSE)</f>
        <v>0.82371990678185314</v>
      </c>
      <c r="E235" s="2" t="str">
        <f>"[" &amp; TEXT(D_low_2.5!C236,"0.00E+00") &amp; ", " &amp; TEXT(D_high_97.5!C236,"0.00E+00") &amp; "]"</f>
        <v>[5.41E-12, 2.08E-11]</v>
      </c>
      <c r="F235" s="2" t="str">
        <f>"[" &amp; TEXT(D_low_2.5!D236,"0.00E+00") &amp; ", " &amp; TEXT(D_high_97.5!D236,"0.00E+00") &amp; "]"</f>
        <v>[3.80E-10, 1.67E-09]</v>
      </c>
      <c r="G235" s="2" t="str">
        <f>"[" &amp; TEXT(D_low_2.5!E236,"0.00E+00") &amp; ", " &amp; TEXT(D_high_97.5!E236,"0.00E+00") &amp; "]"</f>
        <v>[1.48E-12, 7.81E-12]</v>
      </c>
      <c r="H235" s="2" t="str">
        <f>"[" &amp; TEXT(D_low_2.5!F236,"0.00E+00") &amp; ", " &amp; TEXT(D_high_97.5!F236,"0.00E+00") &amp; "]"</f>
        <v>[1.34E-13, 8.88E-13]</v>
      </c>
      <c r="I235" s="2" t="str">
        <f>"[" &amp; TEXT(D_low_2.5!G236,"0.00E+00") &amp; ", " &amp; TEXT(D_high_97.5!G236,"0.00E+00") &amp; "]"</f>
        <v>[6.06E-13, 4.22E-12]</v>
      </c>
      <c r="J235" s="2" t="str">
        <f>"[" &amp; TEXT(D_low_2.5!H236,"0.00E+00") &amp; ", " &amp; TEXT(D_high_97.5!H236,"0.00E+00") &amp; "]"</f>
        <v>[2.33E-09, 9.31E-09]</v>
      </c>
      <c r="K235" s="2" t="str">
        <f>"[" &amp; TEXT(D_low_2.5!I236,"0.00E+00") &amp; ", " &amp; TEXT(D_high_97.5!I236,"0.00E+00") &amp; "]"</f>
        <v>[9.77E-10, 3.94E-09]</v>
      </c>
      <c r="L235" s="2" t="str">
        <f>"[" &amp; TEXT(D_low_2.5!J236,"0.00E+00") &amp; ", " &amp; TEXT(D_high_97.5!J236,"0.00E+00") &amp; "]"</f>
        <v>[1.48E-09, 5.34E-09]</v>
      </c>
      <c r="M235" s="2" t="str">
        <f>"[" &amp; TEXT(D_low_2.5!K236,"0.00E+00") &amp; ", " &amp; TEXT(D_high_97.5!K236,"0.00E+00") &amp; "]"</f>
        <v>[1.41E-09, 5.21E-09]</v>
      </c>
      <c r="N235" s="2" t="str">
        <f>"[" &amp; TEXT(D_low_2.5!L236,"0.00E+00") &amp; ", " &amp; TEXT(D_high_97.5!L236,"0.00E+00") &amp; "]"</f>
        <v>[1.67E-09, 6.56E-09]</v>
      </c>
      <c r="O235" s="2" t="str">
        <f>"[" &amp; TEXT(D_low_2.5!M236,"0.00E+00") &amp; ", " &amp; TEXT(D_high_97.5!M236,"0.00E+00") &amp; "]"</f>
        <v>[7.47E-10, 2.75E-09]</v>
      </c>
      <c r="P235" s="2" t="str">
        <f>"[" &amp; TEXT(D_low_2.5!N236,"0.00E+00") &amp; ", " &amp; TEXT(D_high_97.5!N236,"0.00E+00") &amp; "]"</f>
        <v>[3.63E-09, 3.89E-09]</v>
      </c>
      <c r="Q235" s="2" t="str">
        <f>"[" &amp; TEXT(D_low_2.5!O236,"0.00E+00") &amp; ", " &amp; TEXT(D_high_97.5!O236,"0.00E+00") &amp; "]"</f>
        <v>[6.18E-09, 2.67E-08]</v>
      </c>
    </row>
    <row r="236" spans="1:17" x14ac:dyDescent="0.4">
      <c r="A236" s="2">
        <v>517210</v>
      </c>
      <c r="B236" t="str">
        <f>VLOOKUP(A236,产业名称检索表!A:B,2,FALSE)</f>
        <v>Wireless telecommunications carriers (except satellite)</v>
      </c>
      <c r="C236" s="2" t="str">
        <f>"[" &amp; TEXT(D_low_2.5!B311,"0.00E+00") &amp; ", " &amp; TEXT(D_high_97.5!B311,"0.00E+00") &amp; "]"</f>
        <v>[1.13E-09, 2.19E-09]</v>
      </c>
      <c r="D236" s="10">
        <f>(D_high_97.5!B311-D_low_2.5!B311)/VLOOKUP(A236,[3]average!$A:$C,3,FALSE)</f>
        <v>0.82360659070725639</v>
      </c>
      <c r="E236" s="2" t="str">
        <f>"[" &amp; TEXT(D_low_2.5!C311,"0.00E+00") &amp; ", " &amp; TEXT(D_high_97.5!C311,"0.00E+00") &amp; "]"</f>
        <v>[6.34E-13, 2.22E-12]</v>
      </c>
      <c r="F236" s="2" t="str">
        <f>"[" &amp; TEXT(D_low_2.5!D311,"0.00E+00") &amp; ", " &amp; TEXT(D_high_97.5!D311,"0.00E+00") &amp; "]"</f>
        <v>[1.72E-11, 6.18E-11]</v>
      </c>
      <c r="G236" s="2" t="str">
        <f>"[" &amp; TEXT(D_low_2.5!E311,"0.00E+00") &amp; ", " &amp; TEXT(D_high_97.5!E311,"0.00E+00") &amp; "]"</f>
        <v>[2.54E-14, 9.23E-14]</v>
      </c>
      <c r="H236" s="2" t="str">
        <f>"[" &amp; TEXT(D_low_2.5!F311,"0.00E+00") &amp; ", " &amp; TEXT(D_high_97.5!F311,"0.00E+00") &amp; "]"</f>
        <v>[1.31E-14, 6.19E-14]</v>
      </c>
      <c r="I236" s="2" t="str">
        <f>"[" &amp; TEXT(D_low_2.5!G311,"0.00E+00") &amp; ", " &amp; TEXT(D_high_97.5!G311,"0.00E+00") &amp; "]"</f>
        <v>[3.40E-14, 1.50E-13]</v>
      </c>
      <c r="J236" s="2" t="str">
        <f>"[" &amp; TEXT(D_low_2.5!H311,"0.00E+00") &amp; ", " &amp; TEXT(D_high_97.5!H311,"0.00E+00") &amp; "]"</f>
        <v>[4.09E-11, 2.30E-10]</v>
      </c>
      <c r="K236" s="2" t="str">
        <f>"[" &amp; TEXT(D_low_2.5!I311,"0.00E+00") &amp; ", " &amp; TEXT(D_high_97.5!I311,"0.00E+00") &amp; "]"</f>
        <v>[0.00E+00, 0.00E+00]</v>
      </c>
      <c r="L236" s="2" t="str">
        <f>"[" &amp; TEXT(D_low_2.5!J311,"0.00E+00") &amp; ", " &amp; TEXT(D_high_97.5!J311,"0.00E+00") &amp; "]"</f>
        <v>[0.00E+00, 0.00E+00]</v>
      </c>
      <c r="M236" s="2" t="str">
        <f>"[" &amp; TEXT(D_low_2.5!K311,"0.00E+00") &amp; ", " &amp; TEXT(D_high_97.5!K311,"0.00E+00") &amp; "]"</f>
        <v>[5.61E-11, 2.17E-10]</v>
      </c>
      <c r="N236" s="2" t="str">
        <f>"[" &amp; TEXT(D_low_2.5!L311,"0.00E+00") &amp; ", " &amp; TEXT(D_high_97.5!L311,"0.00E+00") &amp; "]"</f>
        <v>[4.24E-11, 1.68E-10]</v>
      </c>
      <c r="O236" s="2" t="str">
        <f>"[" &amp; TEXT(D_low_2.5!M311,"0.00E+00") &amp; ", " &amp; TEXT(D_high_97.5!M311,"0.00E+00") &amp; "]"</f>
        <v>[8.66E-11, 3.08E-10]</v>
      </c>
      <c r="P236" s="2" t="str">
        <f>"[" &amp; TEXT(D_low_2.5!N311,"0.00E+00") &amp; ", " &amp; TEXT(D_high_97.5!N311,"0.00E+00") &amp; "]"</f>
        <v>[3.28E-10, 3.49E-10]</v>
      </c>
      <c r="Q236" s="2" t="str">
        <f>"[" &amp; TEXT(D_low_2.5!O311,"0.00E+00") &amp; ", " &amp; TEXT(D_high_97.5!O311,"0.00E+00") &amp; "]"</f>
        <v>[3.44E-10, 1.31E-09]</v>
      </c>
    </row>
    <row r="237" spans="1:17" x14ac:dyDescent="0.4">
      <c r="A237" s="2" t="s">
        <v>39</v>
      </c>
      <c r="B237" t="str">
        <f>VLOOKUP(A237,产业名称检索表!A:B,2,FALSE)</f>
        <v>Satellite, telecommunications resellers, and all other telecommunications</v>
      </c>
      <c r="C237" s="2" t="str">
        <f>"[" &amp; TEXT(D_low_2.5!B312,"0.00E+00") &amp; ", " &amp; TEXT(D_high_97.5!B312,"0.00E+00") &amp; "]"</f>
        <v>[2.06E-08, 3.99E-08]</v>
      </c>
      <c r="D237" s="10">
        <f>(D_high_97.5!B312-D_low_2.5!B312)/VLOOKUP(A237,[3]average!$A:$C,3,FALSE)</f>
        <v>0.8236048526588734</v>
      </c>
      <c r="E237" s="2" t="str">
        <f>"[" &amp; TEXT(D_low_2.5!C312,"0.00E+00") &amp; ", " &amp; TEXT(D_high_97.5!C312,"0.00E+00") &amp; "]"</f>
        <v>[1.15E-11, 4.03E-11]</v>
      </c>
      <c r="F237" s="2" t="str">
        <f>"[" &amp; TEXT(D_low_2.5!D312,"0.00E+00") &amp; ", " &amp; TEXT(D_high_97.5!D312,"0.00E+00") &amp; "]"</f>
        <v>[3.13E-10, 1.12E-09]</v>
      </c>
      <c r="G237" s="2" t="str">
        <f>"[" &amp; TEXT(D_low_2.5!E312,"0.00E+00") &amp; ", " &amp; TEXT(D_high_97.5!E312,"0.00E+00") &amp; "]"</f>
        <v>[4.62E-13, 1.68E-12]</v>
      </c>
      <c r="H237" s="2" t="str">
        <f>"[" &amp; TEXT(D_low_2.5!F312,"0.00E+00") &amp; ", " &amp; TEXT(D_high_97.5!F312,"0.00E+00") &amp; "]"</f>
        <v>[2.37E-13, 1.12E-12]</v>
      </c>
      <c r="I237" s="2" t="str">
        <f>"[" &amp; TEXT(D_low_2.5!G312,"0.00E+00") &amp; ", " &amp; TEXT(D_high_97.5!G312,"0.00E+00") &amp; "]"</f>
        <v>[6.18E-13, 2.73E-12]</v>
      </c>
      <c r="J237" s="2" t="str">
        <f>"[" &amp; TEXT(D_low_2.5!H312,"0.00E+00") &amp; ", " &amp; TEXT(D_high_97.5!H312,"0.00E+00") &amp; "]"</f>
        <v>[7.44E-10, 4.17E-09]</v>
      </c>
      <c r="K237" s="2" t="str">
        <f>"[" &amp; TEXT(D_low_2.5!I312,"0.00E+00") &amp; ", " &amp; TEXT(D_high_97.5!I312,"0.00E+00") &amp; "]"</f>
        <v>[0.00E+00, 0.00E+00]</v>
      </c>
      <c r="L237" s="2" t="str">
        <f>"[" &amp; TEXT(D_low_2.5!J312,"0.00E+00") &amp; ", " &amp; TEXT(D_high_97.5!J312,"0.00E+00") &amp; "]"</f>
        <v>[0.00E+00, 0.00E+00]</v>
      </c>
      <c r="M237" s="2" t="str">
        <f>"[" &amp; TEXT(D_low_2.5!K312,"0.00E+00") &amp; ", " &amp; TEXT(D_high_97.5!K312,"0.00E+00") &amp; "]"</f>
        <v>[1.02E-09, 3.95E-09]</v>
      </c>
      <c r="N237" s="2" t="str">
        <f>"[" &amp; TEXT(D_low_2.5!L312,"0.00E+00") &amp; ", " &amp; TEXT(D_high_97.5!L312,"0.00E+00") &amp; "]"</f>
        <v>[7.72E-10, 3.06E-09]</v>
      </c>
      <c r="O237" s="2" t="str">
        <f>"[" &amp; TEXT(D_low_2.5!M312,"0.00E+00") &amp; ", " &amp; TEXT(D_high_97.5!M312,"0.00E+00") &amp; "]"</f>
        <v>[1.57E-09, 5.59E-09]</v>
      </c>
      <c r="P237" s="2" t="str">
        <f>"[" &amp; TEXT(D_low_2.5!N312,"0.00E+00") &amp; ", " &amp; TEXT(D_high_97.5!N312,"0.00E+00") &amp; "]"</f>
        <v>[5.96E-09, 6.34E-09]</v>
      </c>
      <c r="Q237" s="2" t="str">
        <f>"[" &amp; TEXT(D_low_2.5!O312,"0.00E+00") &amp; ", " &amp; TEXT(D_high_97.5!O312,"0.00E+00") &amp; "]"</f>
        <v>[6.25E-09, 2.38E-08]</v>
      </c>
    </row>
    <row r="238" spans="1:17" x14ac:dyDescent="0.4">
      <c r="A238" s="2">
        <v>517110</v>
      </c>
      <c r="B238" t="str">
        <f>VLOOKUP(A238,产业名称检索表!A:B,2,FALSE)</f>
        <v>Wired telecommunications carriers</v>
      </c>
      <c r="C238" s="2" t="str">
        <f>"[" &amp; TEXT(D_low_2.5!B310,"0.00E+00") &amp; ", " &amp; TEXT(D_high_97.5!B310,"0.00E+00") &amp; "]"</f>
        <v>[8.40E-10, 1.63E-09]</v>
      </c>
      <c r="D238" s="10">
        <f>(D_high_97.5!B310-D_low_2.5!B310)/VLOOKUP(A238,[3]average!$A:$C,3,FALSE)</f>
        <v>0.82360467976650131</v>
      </c>
      <c r="E238" s="2" t="str">
        <f>"[" &amp; TEXT(D_low_2.5!C310,"0.00E+00") &amp; ", " &amp; TEXT(D_high_97.5!C310,"0.00E+00") &amp; "]"</f>
        <v>[4.70E-13, 1.64E-12]</v>
      </c>
      <c r="F238" s="2" t="str">
        <f>"[" &amp; TEXT(D_low_2.5!D310,"0.00E+00") &amp; ", " &amp; TEXT(D_high_97.5!D310,"0.00E+00") &amp; "]"</f>
        <v>[1.28E-11, 4.58E-11]</v>
      </c>
      <c r="G238" s="2" t="str">
        <f>"[" &amp; TEXT(D_low_2.5!E310,"0.00E+00") &amp; ", " &amp; TEXT(D_high_97.5!E310,"0.00E+00") &amp; "]"</f>
        <v>[1.89E-14, 6.84E-14]</v>
      </c>
      <c r="H238" s="2" t="str">
        <f>"[" &amp; TEXT(D_low_2.5!F310,"0.00E+00") &amp; ", " &amp; TEXT(D_high_97.5!F310,"0.00E+00") &amp; "]"</f>
        <v>[9.68E-15, 4.59E-14]</v>
      </c>
      <c r="I238" s="2" t="str">
        <f>"[" &amp; TEXT(D_low_2.5!G310,"0.00E+00") &amp; ", " &amp; TEXT(D_high_97.5!G310,"0.00E+00") &amp; "]"</f>
        <v>[2.52E-14, 1.11E-13]</v>
      </c>
      <c r="J238" s="2" t="str">
        <f>"[" &amp; TEXT(D_low_2.5!H310,"0.00E+00") &amp; ", " &amp; TEXT(D_high_97.5!H310,"0.00E+00") &amp; "]"</f>
        <v>[3.03E-11, 1.70E-10]</v>
      </c>
      <c r="K238" s="2" t="str">
        <f>"[" &amp; TEXT(D_low_2.5!I310,"0.00E+00") &amp; ", " &amp; TEXT(D_high_97.5!I310,"0.00E+00") &amp; "]"</f>
        <v>[0.00E+00, 0.00E+00]</v>
      </c>
      <c r="L238" s="2" t="str">
        <f>"[" &amp; TEXT(D_low_2.5!J310,"0.00E+00") &amp; ", " &amp; TEXT(D_high_97.5!J310,"0.00E+00") &amp; "]"</f>
        <v>[0.00E+00, 0.00E+00]</v>
      </c>
      <c r="M238" s="2" t="str">
        <f>"[" &amp; TEXT(D_low_2.5!K310,"0.00E+00") &amp; ", " &amp; TEXT(D_high_97.5!K310,"0.00E+00") &amp; "]"</f>
        <v>[4.16E-11, 1.61E-10]</v>
      </c>
      <c r="N238" s="2" t="str">
        <f>"[" &amp; TEXT(D_low_2.5!L310,"0.00E+00") &amp; ", " &amp; TEXT(D_high_97.5!L310,"0.00E+00") &amp; "]"</f>
        <v>[3.15E-11, 1.25E-10]</v>
      </c>
      <c r="O238" s="2" t="str">
        <f>"[" &amp; TEXT(D_low_2.5!M310,"0.00E+00") &amp; ", " &amp; TEXT(D_high_97.5!M310,"0.00E+00") &amp; "]"</f>
        <v>[6.42E-11, 2.28E-10]</v>
      </c>
      <c r="P238" s="2" t="str">
        <f>"[" &amp; TEXT(D_low_2.5!N310,"0.00E+00") &amp; ", " &amp; TEXT(D_high_97.5!N310,"0.00E+00") &amp; "]"</f>
        <v>[2.43E-10, 2.59E-10]</v>
      </c>
      <c r="Q238" s="2" t="str">
        <f>"[" &amp; TEXT(D_low_2.5!O310,"0.00E+00") &amp; ", " &amp; TEXT(D_high_97.5!O310,"0.00E+00") &amp; "]"</f>
        <v>[2.55E-10, 9.71E-10]</v>
      </c>
    </row>
    <row r="239" spans="1:17" x14ac:dyDescent="0.4">
      <c r="A239" s="2">
        <v>512200</v>
      </c>
      <c r="B239" t="str">
        <f>VLOOKUP(A239,产业名称检索表!A:B,2,FALSE)</f>
        <v>Sound recording industries</v>
      </c>
      <c r="C239" s="2" t="str">
        <f>"[" &amp; TEXT(D_low_2.5!B307,"0.00E+00") &amp; ", " &amp; TEXT(D_high_97.5!B307,"0.00E+00") &amp; "]"</f>
        <v>[8.92E-08, 1.73E-07]</v>
      </c>
      <c r="D239" s="10">
        <f>(D_high_97.5!B307-D_low_2.5!B307)/VLOOKUP(A239,[3]average!$A:$C,3,FALSE)</f>
        <v>0.82353134334847</v>
      </c>
      <c r="E239" s="2" t="str">
        <f>"[" &amp; TEXT(D_low_2.5!C307,"0.00E+00") &amp; ", " &amp; TEXT(D_high_97.5!C307,"0.00E+00") &amp; "]"</f>
        <v>[4.99E-11, 1.75E-10]</v>
      </c>
      <c r="F239" s="2" t="str">
        <f>"[" &amp; TEXT(D_low_2.5!D307,"0.00E+00") &amp; ", " &amp; TEXT(D_high_97.5!D307,"0.00E+00") &amp; "]"</f>
        <v>[1.36E-09, 4.86E-09]</v>
      </c>
      <c r="G239" s="2" t="str">
        <f>"[" &amp; TEXT(D_low_2.5!E307,"0.00E+00") &amp; ", " &amp; TEXT(D_high_97.5!E307,"0.00E+00") &amp; "]"</f>
        <v>[2.00E-12, 7.27E-12]</v>
      </c>
      <c r="H239" s="2" t="str">
        <f>"[" &amp; TEXT(D_low_2.5!F307,"0.00E+00") &amp; ", " &amp; TEXT(D_high_97.5!F307,"0.00E+00") &amp; "]"</f>
        <v>[1.03E-12, 4.87E-12]</v>
      </c>
      <c r="I239" s="2" t="str">
        <f>"[" &amp; TEXT(D_low_2.5!G307,"0.00E+00") &amp; ", " &amp; TEXT(D_high_97.5!G307,"0.00E+00") &amp; "]"</f>
        <v>[2.68E-12, 1.18E-11]</v>
      </c>
      <c r="J239" s="2" t="str">
        <f>"[" &amp; TEXT(D_low_2.5!H307,"0.00E+00") &amp; ", " &amp; TEXT(D_high_97.5!H307,"0.00E+00") &amp; "]"</f>
        <v>[3.22E-09, 1.81E-08]</v>
      </c>
      <c r="K239" s="2" t="str">
        <f>"[" &amp; TEXT(D_low_2.5!I307,"0.00E+00") &amp; ", " &amp; TEXT(D_high_97.5!I307,"0.00E+00") &amp; "]"</f>
        <v>[0.00E+00, 0.00E+00]</v>
      </c>
      <c r="L239" s="2" t="str">
        <f>"[" &amp; TEXT(D_low_2.5!J307,"0.00E+00") &amp; ", " &amp; TEXT(D_high_97.5!J307,"0.00E+00") &amp; "]"</f>
        <v>[0.00E+00, 0.00E+00]</v>
      </c>
      <c r="M239" s="2" t="str">
        <f>"[" &amp; TEXT(D_low_2.5!K307,"0.00E+00") &amp; ", " &amp; TEXT(D_high_97.5!K307,"0.00E+00") &amp; "]"</f>
        <v>[4.42E-09, 1.71E-08]</v>
      </c>
      <c r="N239" s="2" t="str">
        <f>"[" &amp; TEXT(D_low_2.5!L307,"0.00E+00") &amp; ", " &amp; TEXT(D_high_97.5!L307,"0.00E+00") &amp; "]"</f>
        <v>[3.34E-09, 1.33E-08]</v>
      </c>
      <c r="O239" s="2" t="str">
        <f>"[" &amp; TEXT(D_low_2.5!M307,"0.00E+00") &amp; ", " &amp; TEXT(D_high_97.5!M307,"0.00E+00") &amp; "]"</f>
        <v>[6.82E-09, 2.42E-08]</v>
      </c>
      <c r="P239" s="2" t="str">
        <f>"[" &amp; TEXT(D_low_2.5!N307,"0.00E+00") &amp; ", " &amp; TEXT(D_high_97.5!N307,"0.00E+00") &amp; "]"</f>
        <v>[2.58E-08, 2.75E-08]</v>
      </c>
      <c r="Q239" s="2" t="str">
        <f>"[" &amp; TEXT(D_low_2.5!O307,"0.00E+00") &amp; ", " &amp; TEXT(D_high_97.5!O307,"0.00E+00") &amp; "]"</f>
        <v>[2.71E-08, 1.03E-07]</v>
      </c>
    </row>
    <row r="240" spans="1:17" x14ac:dyDescent="0.4">
      <c r="A240" s="2">
        <v>515200</v>
      </c>
      <c r="B240" t="str">
        <f>VLOOKUP(A240,产业名称检索表!A:B,2,FALSE)</f>
        <v>Cable and other subscription programming</v>
      </c>
      <c r="C240" s="2" t="str">
        <f>"[" &amp; TEXT(D_low_2.5!B309,"0.00E+00") &amp; ", " &amp; TEXT(D_high_97.5!B309,"0.00E+00") &amp; "]"</f>
        <v>[3.14E-09, 6.05E-09]</v>
      </c>
      <c r="D240" s="10">
        <f>(D_high_97.5!B309-D_low_2.5!B309)/VLOOKUP(A240,[3]average!$A:$C,3,FALSE)</f>
        <v>0.8196368959910536</v>
      </c>
      <c r="E240" s="2" t="str">
        <f>"[" &amp; TEXT(D_low_2.5!C309,"0.00E+00") &amp; ", " &amp; TEXT(D_high_97.5!C309,"0.00E+00") &amp; "]"</f>
        <v>[1.75E-12, 6.10E-12]</v>
      </c>
      <c r="F240" s="2" t="str">
        <f>"[" &amp; TEXT(D_low_2.5!D309,"0.00E+00") &amp; ", " &amp; TEXT(D_high_97.5!D309,"0.00E+00") &amp; "]"</f>
        <v>[4.67E-11, 1.69E-10]</v>
      </c>
      <c r="G240" s="2" t="str">
        <f>"[" &amp; TEXT(D_low_2.5!E309,"0.00E+00") &amp; ", " &amp; TEXT(D_high_97.5!E309,"0.00E+00") &amp; "]"</f>
        <v>[6.79E-14, 2.46E-13]</v>
      </c>
      <c r="H240" s="2" t="str">
        <f>"[" &amp; TEXT(D_low_2.5!F309,"0.00E+00") &amp; ", " &amp; TEXT(D_high_97.5!F309,"0.00E+00") &amp; "]"</f>
        <v>[3.67E-14, 1.75E-13]</v>
      </c>
      <c r="I240" s="2" t="str">
        <f>"[" &amp; TEXT(D_low_2.5!G309,"0.00E+00") &amp; ", " &amp; TEXT(D_high_97.5!G309,"0.00E+00") &amp; "]"</f>
        <v>[9.45E-14, 4.10E-13]</v>
      </c>
      <c r="J240" s="2" t="str">
        <f>"[" &amp; TEXT(D_low_2.5!H309,"0.00E+00") &amp; ", " &amp; TEXT(D_high_97.5!H309,"0.00E+00") &amp; "]"</f>
        <v>[1.16E-10, 6.67E-10]</v>
      </c>
      <c r="K240" s="2" t="str">
        <f>"[" &amp; TEXT(D_low_2.5!I309,"0.00E+00") &amp; ", " &amp; TEXT(D_high_97.5!I309,"0.00E+00") &amp; "]"</f>
        <v>[0.00E+00, 0.00E+00]</v>
      </c>
      <c r="L240" s="2" t="str">
        <f>"[" &amp; TEXT(D_low_2.5!J309,"0.00E+00") &amp; ", " &amp; TEXT(D_high_97.5!J309,"0.00E+00") &amp; "]"</f>
        <v>[0.00E+00, 0.00E+00]</v>
      </c>
      <c r="M240" s="2" t="str">
        <f>"[" &amp; TEXT(D_low_2.5!K309,"0.00E+00") &amp; ", " &amp; TEXT(D_high_97.5!K309,"0.00E+00") &amp; "]"</f>
        <v>[1.53E-10, 5.89E-10]</v>
      </c>
      <c r="N240" s="2" t="str">
        <f>"[" &amp; TEXT(D_low_2.5!L309,"0.00E+00") &amp; ", " &amp; TEXT(D_high_97.5!L309,"0.00E+00") &amp; "]"</f>
        <v>[1.21E-10, 4.70E-10]</v>
      </c>
      <c r="O240" s="2" t="str">
        <f>"[" &amp; TEXT(D_low_2.5!M309,"0.00E+00") &amp; ", " &amp; TEXT(D_high_97.5!M309,"0.00E+00") &amp; "]"</f>
        <v>[2.37E-10, 8.43E-10]</v>
      </c>
      <c r="P240" s="2" t="str">
        <f>"[" &amp; TEXT(D_low_2.5!N309,"0.00E+00") &amp; ", " &amp; TEXT(D_high_97.5!N309,"0.00E+00") &amp; "]"</f>
        <v>[9.06E-10, 9.65E-10]</v>
      </c>
      <c r="Q240" s="2" t="str">
        <f>"[" &amp; TEXT(D_low_2.5!O309,"0.00E+00") &amp; ", " &amp; TEXT(D_high_97.5!O309,"0.00E+00") &amp; "]"</f>
        <v>[9.32E-10, 3.60E-09]</v>
      </c>
    </row>
    <row r="241" spans="1:17" x14ac:dyDescent="0.4">
      <c r="A241" s="2">
        <v>519130</v>
      </c>
      <c r="B241" t="str">
        <f>VLOOKUP(A241,产业名称检索表!A:B,2,FALSE)</f>
        <v>Internet publishing and broadcasting and Web search portals</v>
      </c>
      <c r="C241" s="2" t="str">
        <f>"[" &amp; TEXT(D_low_2.5!B314,"0.00E+00") &amp; ", " &amp; TEXT(D_high_97.5!B314,"0.00E+00") &amp; "]"</f>
        <v>[3.33E-09, 6.43E-09]</v>
      </c>
      <c r="D241" s="10">
        <f>(D_high_97.5!B314-D_low_2.5!B314)/VLOOKUP(A241,[3]average!$A:$C,3,FALSE)</f>
        <v>0.81805229590255313</v>
      </c>
      <c r="E241" s="2" t="str">
        <f>"[" &amp; TEXT(D_low_2.5!C314,"0.00E+00") &amp; ", " &amp; TEXT(D_high_97.5!C314,"0.00E+00") &amp; "]"</f>
        <v>[1.86E-12, 6.45E-12]</v>
      </c>
      <c r="F241" s="2" t="str">
        <f>"[" &amp; TEXT(D_low_2.5!D314,"0.00E+00") &amp; ", " &amp; TEXT(D_high_97.5!D314,"0.00E+00") &amp; "]"</f>
        <v>[5.39E-11, 2.00E-10]</v>
      </c>
      <c r="G241" s="2" t="str">
        <f>"[" &amp; TEXT(D_low_2.5!E314,"0.00E+00") &amp; ", " &amp; TEXT(D_high_97.5!E314,"0.00E+00") &amp; "]"</f>
        <v>[9.40E-14, 4.56E-13]</v>
      </c>
      <c r="H241" s="2" t="str">
        <f>"[" &amp; TEXT(D_low_2.5!F314,"0.00E+00") &amp; ", " &amp; TEXT(D_high_97.5!F314,"0.00E+00") &amp; "]"</f>
        <v>[6.53E-14, 3.69E-13]</v>
      </c>
      <c r="I241" s="2" t="str">
        <f>"[" &amp; TEXT(D_low_2.5!G314,"0.00E+00") &amp; ", " &amp; TEXT(D_high_97.5!G314,"0.00E+00") &amp; "]"</f>
        <v>[9.52E-14, 4.06E-13]</v>
      </c>
      <c r="J241" s="2" t="str">
        <f>"[" &amp; TEXT(D_low_2.5!H314,"0.00E+00") &amp; ", " &amp; TEXT(D_high_97.5!H314,"0.00E+00") &amp; "]"</f>
        <v>[1.12E-10, 6.26E-10]</v>
      </c>
      <c r="K241" s="2" t="str">
        <f>"[" &amp; TEXT(D_low_2.5!I314,"0.00E+00") &amp; ", " &amp; TEXT(D_high_97.5!I314,"0.00E+00") &amp; "]"</f>
        <v>[0.00E+00, 0.00E+00]</v>
      </c>
      <c r="L241" s="2" t="str">
        <f>"[" &amp; TEXT(D_low_2.5!J314,"0.00E+00") &amp; ", " &amp; TEXT(D_high_97.5!J314,"0.00E+00") &amp; "]"</f>
        <v>[0.00E+00, 0.00E+00]</v>
      </c>
      <c r="M241" s="2" t="str">
        <f>"[" &amp; TEXT(D_low_2.5!K314,"0.00E+00") &amp; ", " &amp; TEXT(D_high_97.5!K314,"0.00E+00") &amp; "]"</f>
        <v>[1.48E-10, 5.71E-10]</v>
      </c>
      <c r="N241" s="2" t="str">
        <f>"[" &amp; TEXT(D_low_2.5!L314,"0.00E+00") &amp; ", " &amp; TEXT(D_high_97.5!L314,"0.00E+00") &amp; "]"</f>
        <v>[1.17E-10, 4.51E-10]</v>
      </c>
      <c r="O241" s="2" t="str">
        <f>"[" &amp; TEXT(D_low_2.5!M314,"0.00E+00") &amp; ", " &amp; TEXT(D_high_97.5!M314,"0.00E+00") &amp; "]"</f>
        <v>[2.29E-10, 8.22E-10]</v>
      </c>
      <c r="P241" s="2" t="str">
        <f>"[" &amp; TEXT(D_low_2.5!N314,"0.00E+00") &amp; ", " &amp; TEXT(D_high_97.5!N314,"0.00E+00") &amp; "]"</f>
        <v>[1.05E-09, 1.12E-09]</v>
      </c>
      <c r="Q241" s="2" t="str">
        <f>"[" &amp; TEXT(D_low_2.5!O314,"0.00E+00") &amp; ", " &amp; TEXT(D_high_97.5!O314,"0.00E+00") &amp; "]"</f>
        <v>[1.01E-09, 3.87E-09]</v>
      </c>
    </row>
    <row r="242" spans="1:17" x14ac:dyDescent="0.4">
      <c r="A242" s="2">
        <v>314900</v>
      </c>
      <c r="B242" t="str">
        <f>VLOOKUP(A242,产业名称检索表!A:B,2,FALSE)</f>
        <v>Other textile product mills</v>
      </c>
      <c r="C242" s="2" t="str">
        <f>"[" &amp; TEXT(D_low_2.5!B226,"0.00E+00") &amp; ", " &amp; TEXT(D_high_97.5!B226,"0.00E+00") &amp; "]"</f>
        <v>[5.55E-08, 1.05E-07]</v>
      </c>
      <c r="D242" s="10">
        <f>(D_high_97.5!B226-D_low_2.5!B226)/VLOOKUP(A242,[3]average!$A:$C,3,FALSE)</f>
        <v>0.81665877984849011</v>
      </c>
      <c r="E242" s="2" t="str">
        <f>"[" &amp; TEXT(D_low_2.5!C226,"0.00E+00") &amp; ", " &amp; TEXT(D_high_97.5!C226,"0.00E+00") &amp; "]"</f>
        <v>[1.44E-11, 5.46E-11]</v>
      </c>
      <c r="F242" s="2" t="str">
        <f>"[" &amp; TEXT(D_low_2.5!D226,"0.00E+00") &amp; ", " &amp; TEXT(D_high_97.5!D226,"0.00E+00") &amp; "]"</f>
        <v>[4.61E-10, 1.78E-09]</v>
      </c>
      <c r="G242" s="2" t="str">
        <f>"[" &amp; TEXT(D_low_2.5!E226,"0.00E+00") &amp; ", " &amp; TEXT(D_high_97.5!E226,"0.00E+00") &amp; "]"</f>
        <v>[1.92E-12, 8.07E-12]</v>
      </c>
      <c r="H242" s="2" t="str">
        <f>"[" &amp; TEXT(D_low_2.5!F226,"0.00E+00") &amp; ", " &amp; TEXT(D_high_97.5!F226,"0.00E+00") &amp; "]"</f>
        <v>[3.94E-13, 1.44E-12]</v>
      </c>
      <c r="I242" s="2" t="str">
        <f>"[" &amp; TEXT(D_low_2.5!G226,"0.00E+00") &amp; ", " &amp; TEXT(D_high_97.5!G226,"0.00E+00") &amp; "]"</f>
        <v>[1.28E-12, 5.77E-12]</v>
      </c>
      <c r="J242" s="2" t="str">
        <f>"[" &amp; TEXT(D_low_2.5!H226,"0.00E+00") &amp; ", " &amp; TEXT(D_high_97.5!H226,"0.00E+00") &amp; "]"</f>
        <v>[5.04E-09, 2.01E-08]</v>
      </c>
      <c r="K242" s="2" t="str">
        <f>"[" &amp; TEXT(D_low_2.5!I226,"0.00E+00") &amp; ", " &amp; TEXT(D_high_97.5!I226,"0.00E+00") &amp; "]"</f>
        <v>[2.11E-09, 8.48E-09]</v>
      </c>
      <c r="L242" s="2" t="str">
        <f>"[" &amp; TEXT(D_low_2.5!J226,"0.00E+00") &amp; ", " &amp; TEXT(D_high_97.5!J226,"0.00E+00") &amp; "]"</f>
        <v>[3.24E-09, 1.18E-08]</v>
      </c>
      <c r="M242" s="2" t="str">
        <f>"[" &amp; TEXT(D_low_2.5!K226,"0.00E+00") &amp; ", " &amp; TEXT(D_high_97.5!K226,"0.00E+00") &amp; "]"</f>
        <v>[3.07E-09, 1.13E-08]</v>
      </c>
      <c r="N242" s="2" t="str">
        <f>"[" &amp; TEXT(D_low_2.5!L226,"0.00E+00") &amp; ", " &amp; TEXT(D_high_97.5!L226,"0.00E+00") &amp; "]"</f>
        <v>[3.29E-09, 1.29E-08]</v>
      </c>
      <c r="O242" s="2" t="str">
        <f>"[" &amp; TEXT(D_low_2.5!M226,"0.00E+00") &amp; ", " &amp; TEXT(D_high_97.5!M226,"0.00E+00") &amp; "]"</f>
        <v>[2.26E-09, 8.87E-09]</v>
      </c>
      <c r="P242" s="2" t="str">
        <f>"[" &amp; TEXT(D_low_2.5!N226,"0.00E+00") &amp; ", " &amp; TEXT(D_high_97.5!N226,"0.00E+00") &amp; "]"</f>
        <v>[8.15E-09, 8.69E-09]</v>
      </c>
      <c r="Q242" s="2" t="str">
        <f>"[" &amp; TEXT(D_low_2.5!O226,"0.00E+00") &amp; ", " &amp; TEXT(D_high_97.5!O226,"0.00E+00") &amp; "]"</f>
        <v>[1.17E-08, 5.16E-08]</v>
      </c>
    </row>
    <row r="243" spans="1:17" x14ac:dyDescent="0.4">
      <c r="A243" s="2" t="s">
        <v>13</v>
      </c>
      <c r="B243" t="str">
        <f>VLOOKUP(A243,产业名称检索表!A:B,2,FALSE)</f>
        <v>Aluminum product manufacturing from purchased aluminum</v>
      </c>
      <c r="C243" s="2" t="str">
        <f>"[" &amp; TEXT(D_low_2.5!B57,"0.00E+00") &amp; ", " &amp; TEXT(D_high_97.5!B57,"0.00E+00") &amp; "]"</f>
        <v>[1.09E-08, 2.06E-08]</v>
      </c>
      <c r="D243" s="10">
        <f>(D_high_97.5!B57-D_low_2.5!B57)/VLOOKUP(A243,[3]average!$A:$C,3,FALSE)</f>
        <v>0.81350391660588428</v>
      </c>
      <c r="E243" s="2" t="str">
        <f>"[" &amp; TEXT(D_low_2.5!C57,"0.00E+00") &amp; ", " &amp; TEXT(D_high_97.5!C57,"0.00E+00") &amp; "]"</f>
        <v>[2.53E-12, 1.02E-11]</v>
      </c>
      <c r="F243" s="2" t="str">
        <f>"[" &amp; TEXT(D_low_2.5!D57,"0.00E+00") &amp; ", " &amp; TEXT(D_high_97.5!D57,"0.00E+00") &amp; "]"</f>
        <v>[2.57E-10, 1.05E-09]</v>
      </c>
      <c r="G243" s="2" t="str">
        <f>"[" &amp; TEXT(D_low_2.5!E57,"0.00E+00") &amp; ", " &amp; TEXT(D_high_97.5!E57,"0.00E+00") &amp; "]"</f>
        <v>[4.74E-13, 1.91E-12]</v>
      </c>
      <c r="H243" s="2" t="str">
        <f>"[" &amp; TEXT(D_low_2.5!F57,"0.00E+00") &amp; ", " &amp; TEXT(D_high_97.5!F57,"0.00E+00") &amp; "]"</f>
        <v>[2.42E-14, 1.06E-13]</v>
      </c>
      <c r="I243" s="2" t="str">
        <f>"[" &amp; TEXT(D_low_2.5!G57,"0.00E+00") &amp; ", " &amp; TEXT(D_high_97.5!G57,"0.00E+00") &amp; "]"</f>
        <v>[3.93E-13, 1.85E-12]</v>
      </c>
      <c r="J243" s="2" t="str">
        <f>"[" &amp; TEXT(D_low_2.5!H57,"0.00E+00") &amp; ", " &amp; TEXT(D_high_97.5!H57,"0.00E+00") &amp; "]"</f>
        <v>[9.01E-10, 3.55E-09]</v>
      </c>
      <c r="K243" s="2" t="str">
        <f>"[" &amp; TEXT(D_low_2.5!I57,"0.00E+00") &amp; ", " &amp; TEXT(D_high_97.5!I57,"0.00E+00") &amp; "]"</f>
        <v>[3.72E-10, 1.50E-09]</v>
      </c>
      <c r="L243" s="2" t="str">
        <f>"[" &amp; TEXT(D_low_2.5!J57,"0.00E+00") &amp; ", " &amp; TEXT(D_high_97.5!J57,"0.00E+00") &amp; "]"</f>
        <v>[5.63E-10, 2.02E-09]</v>
      </c>
      <c r="M243" s="2" t="str">
        <f>"[" &amp; TEXT(D_low_2.5!K57,"0.00E+00") &amp; ", " &amp; TEXT(D_high_97.5!K57,"0.00E+00") &amp; "]"</f>
        <v>[5.36E-10, 1.97E-09]</v>
      </c>
      <c r="N243" s="2" t="str">
        <f>"[" &amp; TEXT(D_low_2.5!L57,"0.00E+00") &amp; ", " &amp; TEXT(D_high_97.5!L57,"0.00E+00") &amp; "]"</f>
        <v>[6.38E-10, 2.53E-09]</v>
      </c>
      <c r="O243" s="2" t="str">
        <f>"[" &amp; TEXT(D_low_2.5!M57,"0.00E+00") &amp; ", " &amp; TEXT(D_high_97.5!M57,"0.00E+00") &amp; "]"</f>
        <v>[2.83E-10, 1.04E-09]</v>
      </c>
      <c r="P243" s="2" t="str">
        <f>"[" &amp; TEXT(D_low_2.5!N57,"0.00E+00") &amp; ", " &amp; TEXT(D_high_97.5!N57,"0.00E+00") &amp; "]"</f>
        <v>[1.46E-09, 1.58E-09]</v>
      </c>
      <c r="Q243" s="2" t="str">
        <f>"[" &amp; TEXT(D_low_2.5!O57,"0.00E+00") &amp; ", " &amp; TEXT(D_high_97.5!O57,"0.00E+00") &amp; "]"</f>
        <v>[2.86E-09, 1.11E-08]</v>
      </c>
    </row>
    <row r="244" spans="1:17" x14ac:dyDescent="0.4">
      <c r="A244" s="2">
        <v>332200</v>
      </c>
      <c r="B244" t="str">
        <f>VLOOKUP(A244,产业名称检索表!A:B,2,FALSE)</f>
        <v>Cutlery and handtool manufacturing</v>
      </c>
      <c r="C244" s="2" t="str">
        <f>"[" &amp; TEXT(D_low_2.5!B66,"0.00E+00") &amp; ", " &amp; TEXT(D_high_97.5!B66,"0.00E+00") &amp; "]"</f>
        <v>[2.54E-08, 4.75E-08]</v>
      </c>
      <c r="D244" s="10">
        <f>(D_high_97.5!B66-D_low_2.5!B66)/VLOOKUP(A244,[3]average!$A:$C,3,FALSE)</f>
        <v>0.80896029438567452</v>
      </c>
      <c r="E244" s="2" t="str">
        <f>"[" &amp; TEXT(D_low_2.5!C66,"0.00E+00") &amp; ", " &amp; TEXT(D_high_97.5!C66,"0.00E+00") &amp; "]"</f>
        <v>[4.58E-12, 1.69E-11]</v>
      </c>
      <c r="F244" s="2" t="str">
        <f>"[" &amp; TEXT(D_low_2.5!D66,"0.00E+00") &amp; ", " &amp; TEXT(D_high_97.5!D66,"0.00E+00") &amp; "]"</f>
        <v>[4.39E-10, 2.63E-09]</v>
      </c>
      <c r="G244" s="2" t="str">
        <f>"[" &amp; TEXT(D_low_2.5!E66,"0.00E+00") &amp; ", " &amp; TEXT(D_high_97.5!E66,"0.00E+00") &amp; "]"</f>
        <v>[9.50E-13, 3.85E-12]</v>
      </c>
      <c r="H244" s="2" t="str">
        <f>"[" &amp; TEXT(D_low_2.5!F66,"0.00E+00") &amp; ", " &amp; TEXT(D_high_97.5!F66,"0.00E+00") &amp; "]"</f>
        <v>[1.35E-13, 6.03E-13]</v>
      </c>
      <c r="I244" s="2" t="str">
        <f>"[" &amp; TEXT(D_low_2.5!G66,"0.00E+00") &amp; ", " &amp; TEXT(D_high_97.5!G66,"0.00E+00") &amp; "]"</f>
        <v>[3.97E-13, 1.58E-12]</v>
      </c>
      <c r="J244" s="2" t="str">
        <f>"[" &amp; TEXT(D_low_2.5!H66,"0.00E+00") &amp; ", " &amp; TEXT(D_high_97.5!H66,"0.00E+00") &amp; "]"</f>
        <v>[2.27E-09, 9.07E-09]</v>
      </c>
      <c r="K244" s="2" t="str">
        <f>"[" &amp; TEXT(D_low_2.5!I66,"0.00E+00") &amp; ", " &amp; TEXT(D_high_97.5!I66,"0.00E+00") &amp; "]"</f>
        <v>[9.43E-10, 3.81E-09]</v>
      </c>
      <c r="L244" s="2" t="str">
        <f>"[" &amp; TEXT(D_low_2.5!J66,"0.00E+00") &amp; ", " &amp; TEXT(D_high_97.5!J66,"0.00E+00") &amp; "]"</f>
        <v>[2.31E-09, 1.19E-08]</v>
      </c>
      <c r="M244" s="2" t="str">
        <f>"[" &amp; TEXT(D_low_2.5!K66,"0.00E+00") &amp; ", " &amp; TEXT(D_high_97.5!K66,"0.00E+00") &amp; "]"</f>
        <v>[1.37E-09, 4.93E-09]</v>
      </c>
      <c r="N244" s="2" t="str">
        <f>"[" &amp; TEXT(D_low_2.5!L66,"0.00E+00") &amp; ", " &amp; TEXT(D_high_97.5!L66,"0.00E+00") &amp; "]"</f>
        <v>[1.54E-09, 6.07E-09]</v>
      </c>
      <c r="O244" s="2" t="str">
        <f>"[" &amp; TEXT(D_low_2.5!M66,"0.00E+00") &amp; ", " &amp; TEXT(D_high_97.5!M66,"0.00E+00") &amp; "]"</f>
        <v>[7.40E-10, 2.71E-09]</v>
      </c>
      <c r="P244" s="2" t="str">
        <f>"[" &amp; TEXT(D_low_2.5!N66,"0.00E+00") &amp; ", " &amp; TEXT(D_high_97.5!N66,"0.00E+00") &amp; "]"</f>
        <v>[3.22E-09, 3.46E-09]</v>
      </c>
      <c r="Q244" s="2" t="str">
        <f>"[" &amp; TEXT(D_low_2.5!O66,"0.00E+00") &amp; ", " &amp; TEXT(D_high_97.5!O66,"0.00E+00") &amp; "]"</f>
        <v>[4.63E-09, 1.98E-08]</v>
      </c>
    </row>
    <row r="245" spans="1:17" x14ac:dyDescent="0.4">
      <c r="A245" s="2">
        <v>511130</v>
      </c>
      <c r="B245" t="str">
        <f>VLOOKUP(A245,产业名称检索表!A:B,2,FALSE)</f>
        <v>Book publishers</v>
      </c>
      <c r="C245" s="2" t="str">
        <f>"[" &amp; TEXT(D_low_2.5!B303,"0.00E+00") &amp; ", " &amp; TEXT(D_high_97.5!B303,"0.00E+00") &amp; "]"</f>
        <v>[8.07E-09, 1.55E-08]</v>
      </c>
      <c r="D245" s="10">
        <f>(D_high_97.5!B303-D_low_2.5!B303)/VLOOKUP(A245,[3]average!$A:$C,3,FALSE)</f>
        <v>0.80860843099427226</v>
      </c>
      <c r="E245" s="2" t="str">
        <f>"[" &amp; TEXT(D_low_2.5!C303,"0.00E+00") &amp; ", " &amp; TEXT(D_high_97.5!C303,"0.00E+00") &amp; "]"</f>
        <v>[4.13E-12, 1.43E-11]</v>
      </c>
      <c r="F245" s="2" t="str">
        <f>"[" &amp; TEXT(D_low_2.5!D303,"0.00E+00") &amp; ", " &amp; TEXT(D_high_97.5!D303,"0.00E+00") &amp; "]"</f>
        <v>[1.08E-10, 3.94E-10]</v>
      </c>
      <c r="G245" s="2" t="str">
        <f>"[" &amp; TEXT(D_low_2.5!E303,"0.00E+00") &amp; ", " &amp; TEXT(D_high_97.5!E303,"0.00E+00") &amp; "]"</f>
        <v>[1.63E-13, 5.97E-13]</v>
      </c>
      <c r="H245" s="2" t="str">
        <f>"[" &amp; TEXT(D_low_2.5!F303,"0.00E+00") &amp; ", " &amp; TEXT(D_high_97.5!F303,"0.00E+00") &amp; "]"</f>
        <v>[8.18E-14, 3.91E-13]</v>
      </c>
      <c r="I245" s="2" t="str">
        <f>"[" &amp; TEXT(D_low_2.5!G303,"0.00E+00") &amp; ", " &amp; TEXT(D_high_97.5!G303,"0.00E+00") &amp; "]"</f>
        <v>[2.18E-13, 9.28E-13]</v>
      </c>
      <c r="J245" s="2" t="str">
        <f>"[" &amp; TEXT(D_low_2.5!H303,"0.00E+00") &amp; ", " &amp; TEXT(D_high_97.5!H303,"0.00E+00") &amp; "]"</f>
        <v>[2.51E-10, 1.43E-09]</v>
      </c>
      <c r="K245" s="2" t="str">
        <f>"[" &amp; TEXT(D_low_2.5!I303,"0.00E+00") &amp; ", " &amp; TEXT(D_high_97.5!I303,"0.00E+00") &amp; "]"</f>
        <v>[0.00E+00, 0.00E+00]</v>
      </c>
      <c r="L245" s="2" t="str">
        <f>"[" &amp; TEXT(D_low_2.5!J303,"0.00E+00") &amp; ", " &amp; TEXT(D_high_97.5!J303,"0.00E+00") &amp; "]"</f>
        <v>[0.00E+00, 0.00E+00]</v>
      </c>
      <c r="M245" s="2" t="str">
        <f>"[" &amp; TEXT(D_low_2.5!K303,"0.00E+00") &amp; ", " &amp; TEXT(D_high_97.5!K303,"0.00E+00") &amp; "]"</f>
        <v>[3.57E-10, 1.38E-09]</v>
      </c>
      <c r="N245" s="2" t="str">
        <f>"[" &amp; TEXT(D_low_2.5!L303,"0.00E+00") &amp; ", " &amp; TEXT(D_high_97.5!L303,"0.00E+00") &amp; "]"</f>
        <v>[2.63E-10, 1.05E-09]</v>
      </c>
      <c r="O245" s="2" t="str">
        <f>"[" &amp; TEXT(D_low_2.5!M303,"0.00E+00") &amp; ", " &amp; TEXT(D_high_97.5!M303,"0.00E+00") &amp; "]"</f>
        <v>[5.45E-10, 1.93E-09]</v>
      </c>
      <c r="P245" s="2" t="str">
        <f>"[" &amp; TEXT(D_low_2.5!N303,"0.00E+00") &amp; ", " &amp; TEXT(D_high_97.5!N303,"0.00E+00") &amp; "]"</f>
        <v>[2.79E-09, 2.99E-09]</v>
      </c>
      <c r="Q245" s="2" t="str">
        <f>"[" &amp; TEXT(D_low_2.5!O303,"0.00E+00") &amp; ", " &amp; TEXT(D_high_97.5!O303,"0.00E+00") &amp; "]"</f>
        <v>[2.33E-09, 8.87E-09]</v>
      </c>
    </row>
    <row r="246" spans="1:17" x14ac:dyDescent="0.4">
      <c r="A246" s="2">
        <v>541200</v>
      </c>
      <c r="B246" t="str">
        <f>VLOOKUP(A246,产业名称检索表!A:B,2,FALSE)</f>
        <v>Accounting, tax preparation, bookkeeping, and payroll services</v>
      </c>
      <c r="C246" s="2" t="str">
        <f>"[" &amp; TEXT(D_low_2.5!B335,"0.00E+00") &amp; ", " &amp; TEXT(D_high_97.5!B335,"0.00E+00") &amp; "]"</f>
        <v>[5.19E-09, 9.91E-09]</v>
      </c>
      <c r="D246" s="10">
        <f>(D_high_97.5!B335-D_low_2.5!B335)/VLOOKUP(A246,[3]average!$A:$C,3,FALSE)</f>
        <v>0.8077306045029583</v>
      </c>
      <c r="E246" s="2" t="str">
        <f>"[" &amp; TEXT(D_low_2.5!C335,"0.00E+00") &amp; ", " &amp; TEXT(D_high_97.5!C335,"0.00E+00") &amp; "]"</f>
        <v>[1.48E-12, 6.26E-12]</v>
      </c>
      <c r="F246" s="2" t="str">
        <f>"[" &amp; TEXT(D_low_2.5!D335,"0.00E+00") &amp; ", " &amp; TEXT(D_high_97.5!D335,"0.00E+00") &amp; "]"</f>
        <v>[8.43E-11, 3.12E-10]</v>
      </c>
      <c r="G246" s="2" t="str">
        <f>"[" &amp; TEXT(D_low_2.5!E335,"0.00E+00") &amp; ", " &amp; TEXT(D_high_97.5!E335,"0.00E+00") &amp; "]"</f>
        <v>[1.19E-13, 4.52E-13]</v>
      </c>
      <c r="H246" s="2" t="str">
        <f>"[" &amp; TEXT(D_low_2.5!F335,"0.00E+00") &amp; ", " &amp; TEXT(D_high_97.5!F335,"0.00E+00") &amp; "]"</f>
        <v>[2.01E-14, 9.23E-14]</v>
      </c>
      <c r="I246" s="2" t="str">
        <f>"[" &amp; TEXT(D_low_2.5!G335,"0.00E+00") &amp; ", " &amp; TEXT(D_high_97.5!G335,"0.00E+00") &amp; "]"</f>
        <v>[9.01E-14, 3.57E-13]</v>
      </c>
      <c r="J246" s="2" t="str">
        <f>"[" &amp; TEXT(D_low_2.5!H335,"0.00E+00") &amp; ", " &amp; TEXT(D_high_97.5!H335,"0.00E+00") &amp; "]"</f>
        <v>[1.78E-11, 3.11E-10]</v>
      </c>
      <c r="K246" s="2" t="str">
        <f>"[" &amp; TEXT(D_low_2.5!I335,"0.00E+00") &amp; ", " &amp; TEXT(D_high_97.5!I335,"0.00E+00") &amp; "]"</f>
        <v>[8.54E-12, 1.58E-10]</v>
      </c>
      <c r="L246" s="2" t="str">
        <f>"[" &amp; TEXT(D_low_2.5!J335,"0.00E+00") &amp; ", " &amp; TEXT(D_high_97.5!J335,"0.00E+00") &amp; "]"</f>
        <v>[1.13E-10, 7.16E-10]</v>
      </c>
      <c r="M246" s="2" t="str">
        <f>"[" &amp; TEXT(D_low_2.5!K335,"0.00E+00") &amp; ", " &amp; TEXT(D_high_97.5!K335,"0.00E+00") &amp; "]"</f>
        <v>[4.00E-10, 1.88E-09]</v>
      </c>
      <c r="N246" s="2" t="str">
        <f>"[" &amp; TEXT(D_low_2.5!L335,"0.00E+00") &amp; ", " &amp; TEXT(D_high_97.5!L335,"0.00E+00") &amp; "]"</f>
        <v>[3.14E-10, 1.53E-09]</v>
      </c>
      <c r="O246" s="2" t="str">
        <f>"[" &amp; TEXT(D_low_2.5!M335,"0.00E+00") &amp; ", " &amp; TEXT(D_high_97.5!M335,"0.00E+00") &amp; "]"</f>
        <v>[1.98E-10, 8.39E-10]</v>
      </c>
      <c r="P246" s="2" t="str">
        <f>"[" &amp; TEXT(D_low_2.5!N335,"0.00E+00") &amp; ", " &amp; TEXT(D_high_97.5!N335,"0.00E+00") &amp; "]"</f>
        <v>[1.41E-09, 1.50E-09]</v>
      </c>
      <c r="Q246" s="2" t="str">
        <f>"[" &amp; TEXT(D_low_2.5!O335,"0.00E+00") &amp; ", " &amp; TEXT(D_high_97.5!O335,"0.00E+00") &amp; "]"</f>
        <v>[1.42E-09, 5.66E-09]</v>
      </c>
    </row>
    <row r="247" spans="1:17" x14ac:dyDescent="0.4">
      <c r="A247" s="2">
        <v>325910</v>
      </c>
      <c r="B247" t="str">
        <f>VLOOKUP(A247,产业名称检索表!A:B,2,FALSE)</f>
        <v>Printing ink manufacturing</v>
      </c>
      <c r="C247" s="2" t="str">
        <f>"[" &amp; TEXT(D_low_2.5!B260,"0.00E+00") &amp; ", " &amp; TEXT(D_high_97.5!B260,"0.00E+00") &amp; "]"</f>
        <v>[2.41E-08, 4.51E-08]</v>
      </c>
      <c r="D247" s="10">
        <f>(D_high_97.5!B260-D_low_2.5!B260)/VLOOKUP(A247,[3]average!$A:$C,3,FALSE)</f>
        <v>0.80637651356966666</v>
      </c>
      <c r="E247" s="2" t="str">
        <f>"[" &amp; TEXT(D_low_2.5!C260,"0.00E+00") &amp; ", " &amp; TEXT(D_high_97.5!C260,"0.00E+00") &amp; "]"</f>
        <v>[2.57E-12, 1.01E-11]</v>
      </c>
      <c r="F247" s="2" t="str">
        <f>"[" &amp; TEXT(D_low_2.5!D260,"0.00E+00") &amp; ", " &amp; TEXT(D_high_97.5!D260,"0.00E+00") &amp; "]"</f>
        <v>[1.91E-10, 7.45E-10]</v>
      </c>
      <c r="G247" s="2" t="str">
        <f>"[" &amp; TEXT(D_low_2.5!E260,"0.00E+00") &amp; ", " &amp; TEXT(D_high_97.5!E260,"0.00E+00") &amp; "]"</f>
        <v>[2.02E-12, 2.10E-11]</v>
      </c>
      <c r="H247" s="2" t="str">
        <f>"[" &amp; TEXT(D_low_2.5!F260,"0.00E+00") &amp; ", " &amp; TEXT(D_high_97.5!F260,"0.00E+00") &amp; "]"</f>
        <v>[5.83E-14, 2.67E-13]</v>
      </c>
      <c r="I247" s="2" t="str">
        <f>"[" &amp; TEXT(D_low_2.5!G260,"0.00E+00") &amp; ", " &amp; TEXT(D_high_97.5!G260,"0.00E+00") &amp; "]"</f>
        <v>[3.52E-13, 1.60E-12]</v>
      </c>
      <c r="J247" s="2" t="str">
        <f>"[" &amp; TEXT(D_low_2.5!H260,"0.00E+00") &amp; ", " &amp; TEXT(D_high_97.5!H260,"0.00E+00") &amp; "]"</f>
        <v>[3.11E-09, 1.54E-08]</v>
      </c>
      <c r="K247" s="2" t="str">
        <f>"[" &amp; TEXT(D_low_2.5!I260,"0.00E+00") &amp; ", " &amp; TEXT(D_high_97.5!I260,"0.00E+00") &amp; "]"</f>
        <v>[1.35E-09, 6.79E-09]</v>
      </c>
      <c r="L247" s="2" t="str">
        <f>"[" &amp; TEXT(D_low_2.5!J260,"0.00E+00") &amp; ", " &amp; TEXT(D_high_97.5!J260,"0.00E+00") &amp; "]"</f>
        <v>[1.84E-09, 7.50E-09]</v>
      </c>
      <c r="M247" s="2" t="str">
        <f>"[" &amp; TEXT(D_low_2.5!K260,"0.00E+00") &amp; ", " &amp; TEXT(D_high_97.5!K260,"0.00E+00") &amp; "]"</f>
        <v>[1.87E-09, 8.56E-09]</v>
      </c>
      <c r="N247" s="2" t="str">
        <f>"[" &amp; TEXT(D_low_2.5!L260,"0.00E+00") &amp; ", " &amp; TEXT(D_high_97.5!L260,"0.00E+00") &amp; "]"</f>
        <v>[2.16E-09, 1.10E-08]</v>
      </c>
      <c r="O247" s="2" t="str">
        <f>"[" &amp; TEXT(D_low_2.5!M260,"0.00E+00") &amp; ", " &amp; TEXT(D_high_97.5!M260,"0.00E+00") &amp; "]"</f>
        <v>[9.74E-10, 3.85E-09]</v>
      </c>
      <c r="P247" s="2" t="str">
        <f>"[" &amp; TEXT(D_low_2.5!N260,"0.00E+00") &amp; ", " &amp; TEXT(D_high_97.5!N260,"0.00E+00") &amp; "]"</f>
        <v>[1.97E-09, 2.13E-09]</v>
      </c>
      <c r="Q247" s="2" t="str">
        <f>"[" &amp; TEXT(D_low_2.5!O260,"0.00E+00") &amp; ", " &amp; TEXT(D_high_97.5!O260,"0.00E+00") &amp; "]"</f>
        <v>[2.19E-09, 9.81E-09]</v>
      </c>
    </row>
    <row r="248" spans="1:17" x14ac:dyDescent="0.4">
      <c r="A248" s="2">
        <v>324121</v>
      </c>
      <c r="B248" t="str">
        <f>VLOOKUP(A248,产业名称检索表!A:B,2,FALSE)</f>
        <v>Asphalt paving mixture and block manufacturing</v>
      </c>
      <c r="C248" s="2" t="str">
        <f>"[" &amp; TEXT(D_low_2.5!B240,"0.00E+00") &amp; ", " &amp; TEXT(D_high_97.5!B240,"0.00E+00") &amp; "]"</f>
        <v>[5.72E-09, 1.07E-08]</v>
      </c>
      <c r="D248" s="10">
        <f>(D_high_97.5!B240-D_low_2.5!B240)/VLOOKUP(A248,[3]average!$A:$C,3,FALSE)</f>
        <v>0.80609722974816933</v>
      </c>
      <c r="E248" s="2" t="str">
        <f>"[" &amp; TEXT(D_low_2.5!C240,"0.00E+00") &amp; ", " &amp; TEXT(D_high_97.5!C240,"0.00E+00") &amp; "]"</f>
        <v>[1.15E-12, 4.85E-12]</v>
      </c>
      <c r="F248" s="2" t="str">
        <f>"[" &amp; TEXT(D_low_2.5!D240,"0.00E+00") &amp; ", " &amp; TEXT(D_high_97.5!D240,"0.00E+00") &amp; "]"</f>
        <v>[7.62E-11, 3.90E-10]</v>
      </c>
      <c r="G248" s="2" t="str">
        <f>"[" &amp; TEXT(D_low_2.5!E240,"0.00E+00") &amp; ", " &amp; TEXT(D_high_97.5!E240,"0.00E+00") &amp; "]"</f>
        <v>[8.49E-14, 3.82E-13]</v>
      </c>
      <c r="H248" s="2" t="str">
        <f>"[" &amp; TEXT(D_low_2.5!F240,"0.00E+00") &amp; ", " &amp; TEXT(D_high_97.5!F240,"0.00E+00") &amp; "]"</f>
        <v>[1.35E-14, 6.03E-14]</v>
      </c>
      <c r="I248" s="2" t="str">
        <f>"[" &amp; TEXT(D_low_2.5!G240,"0.00E+00") &amp; ", " &amp; TEXT(D_high_97.5!G240,"0.00E+00") &amp; "]"</f>
        <v>[6.03E-14, 2.64E-13]</v>
      </c>
      <c r="J248" s="2" t="str">
        <f>"[" &amp; TEXT(D_low_2.5!H240,"0.00E+00") &amp; ", " &amp; TEXT(D_high_97.5!H240,"0.00E+00") &amp; "]"</f>
        <v>[5.65E-10, 2.31E-09]</v>
      </c>
      <c r="K248" s="2" t="str">
        <f>"[" &amp; TEXT(D_low_2.5!I240,"0.00E+00") &amp; ", " &amp; TEXT(D_high_97.5!I240,"0.00E+00") &amp; "]"</f>
        <v>[2.31E-10, 9.66E-10]</v>
      </c>
      <c r="L248" s="2" t="str">
        <f>"[" &amp; TEXT(D_low_2.5!J240,"0.00E+00") &amp; ", " &amp; TEXT(D_high_97.5!J240,"0.00E+00") &amp; "]"</f>
        <v>[3.54E-10, 1.27E-09]</v>
      </c>
      <c r="M248" s="2" t="str">
        <f>"[" &amp; TEXT(D_low_2.5!K240,"0.00E+00") &amp; ", " &amp; TEXT(D_high_97.5!K240,"0.00E+00") &amp; "]"</f>
        <v>[3.37E-10, 1.27E-09]</v>
      </c>
      <c r="N248" s="2" t="str">
        <f>"[" &amp; TEXT(D_low_2.5!L240,"0.00E+00") &amp; ", " &amp; TEXT(D_high_97.5!L240,"0.00E+00") &amp; "]"</f>
        <v>[3.88E-10, 1.52E-09]</v>
      </c>
      <c r="O248" s="2" t="str">
        <f>"[" &amp; TEXT(D_low_2.5!M240,"0.00E+00") &amp; ", " &amp; TEXT(D_high_97.5!M240,"0.00E+00") &amp; "]"</f>
        <v>[1.83E-10, 6.96E-10]</v>
      </c>
      <c r="P248" s="2" t="str">
        <f>"[" &amp; TEXT(D_low_2.5!N240,"0.00E+00") &amp; ", " &amp; TEXT(D_high_97.5!N240,"0.00E+00") &amp; "]"</f>
        <v>[7.27E-10, 7.88E-10]</v>
      </c>
      <c r="Q248" s="2" t="str">
        <f>"[" &amp; TEXT(D_low_2.5!O240,"0.00E+00") &amp; ", " &amp; TEXT(D_high_97.5!O240,"0.00E+00") &amp; "]"</f>
        <v>[9.80E-10, 5.22E-09]</v>
      </c>
    </row>
    <row r="249" spans="1:17" x14ac:dyDescent="0.4">
      <c r="A249" s="2">
        <v>523900</v>
      </c>
      <c r="B249" t="str">
        <f>VLOOKUP(A249,产业名称检索表!A:B,2,FALSE)</f>
        <v>Other financial investment activities</v>
      </c>
      <c r="C249" s="2" t="str">
        <f>"[" &amp; TEXT(D_low_2.5!B318,"0.00E+00") &amp; ", " &amp; TEXT(D_high_97.5!B318,"0.00E+00") &amp; "]"</f>
        <v>[2.33E-09, 4.43E-09]</v>
      </c>
      <c r="D249" s="10">
        <f>(D_high_97.5!B318-D_low_2.5!B318)/VLOOKUP(A249,[3]average!$A:$C,3,FALSE)</f>
        <v>0.80540357207662883</v>
      </c>
      <c r="E249" s="2" t="str">
        <f>"[" &amp; TEXT(D_low_2.5!C318,"0.00E+00") &amp; ", " &amp; TEXT(D_high_97.5!C318,"0.00E+00") &amp; "]"</f>
        <v>[4.73E-13, 1.81E-12]</v>
      </c>
      <c r="F249" s="2" t="str">
        <f>"[" &amp; TEXT(D_low_2.5!D318,"0.00E+00") &amp; ", " &amp; TEXT(D_high_97.5!D318,"0.00E+00") &amp; "]"</f>
        <v>[3.71E-11, 1.41E-10]</v>
      </c>
      <c r="G249" s="2" t="str">
        <f>"[" &amp; TEXT(D_low_2.5!E318,"0.00E+00") &amp; ", " &amp; TEXT(D_high_97.5!E318,"0.00E+00") &amp; "]"</f>
        <v>[2.46E-14, 9.90E-14]</v>
      </c>
      <c r="H249" s="2" t="str">
        <f>"[" &amp; TEXT(D_low_2.5!F318,"0.00E+00") &amp; ", " &amp; TEXT(D_high_97.5!F318,"0.00E+00") &amp; "]"</f>
        <v>[4.15E-16, 5.09E-15]</v>
      </c>
      <c r="I249" s="2" t="str">
        <f>"[" &amp; TEXT(D_low_2.5!G318,"0.00E+00") &amp; ", " &amp; TEXT(D_high_97.5!G318,"0.00E+00") &amp; "]"</f>
        <v>[5.23E-14, 2.25E-13]</v>
      </c>
      <c r="J249" s="2" t="str">
        <f>"[" &amp; TEXT(D_low_2.5!H318,"0.00E+00") &amp; ", " &amp; TEXT(D_high_97.5!H318,"0.00E+00") &amp; "]"</f>
        <v>[0.00E+00, 0.00E+00]</v>
      </c>
      <c r="K249" s="2" t="str">
        <f>"[" &amp; TEXT(D_low_2.5!I318,"0.00E+00") &amp; ", " &amp; TEXT(D_high_97.5!I318,"0.00E+00") &amp; "]"</f>
        <v>[0.00E+00, 0.00E+00]</v>
      </c>
      <c r="L249" s="2" t="str">
        <f>"[" &amp; TEXT(D_low_2.5!J318,"0.00E+00") &amp; ", " &amp; TEXT(D_high_97.5!J318,"0.00E+00") &amp; "]"</f>
        <v>[0.00E+00, 0.00E+00]</v>
      </c>
      <c r="M249" s="2" t="str">
        <f>"[" &amp; TEXT(D_low_2.5!K318,"0.00E+00") &amp; ", " &amp; TEXT(D_high_97.5!K318,"0.00E+00") &amp; "]"</f>
        <v>[4.17E-10, 1.70E-09]</v>
      </c>
      <c r="N249" s="2" t="str">
        <f>"[" &amp; TEXT(D_low_2.5!L318,"0.00E+00") &amp; ", " &amp; TEXT(D_high_97.5!L318,"0.00E+00") &amp; "]"</f>
        <v>[1.46E-10, 7.90E-10]</v>
      </c>
      <c r="O249" s="2" t="str">
        <f>"[" &amp; TEXT(D_low_2.5!M318,"0.00E+00") &amp; ", " &amp; TEXT(D_high_97.5!M318,"0.00E+00") &amp; "]"</f>
        <v>[1.16E-10, 5.28E-10]</v>
      </c>
      <c r="P249" s="2" t="str">
        <f>"[" &amp; TEXT(D_low_2.5!N318,"0.00E+00") &amp; ", " &amp; TEXT(D_high_97.5!N318,"0.00E+00") &amp; "]"</f>
        <v>[6.17E-10, 6.62E-10]</v>
      </c>
      <c r="Q249" s="2" t="str">
        <f>"[" &amp; TEXT(D_low_2.5!O318,"0.00E+00") &amp; ", " &amp; TEXT(D_high_97.5!O318,"0.00E+00") &amp; "]"</f>
        <v>[4.56E-10, 1.79E-09]</v>
      </c>
    </row>
    <row r="250" spans="1:17" x14ac:dyDescent="0.4">
      <c r="A250" s="2">
        <v>541610</v>
      </c>
      <c r="B250" t="str">
        <f>VLOOKUP(A250,产业名称检索表!A:B,2,FALSE)</f>
        <v>Management consulting services</v>
      </c>
      <c r="C250" s="2" t="str">
        <f>"[" &amp; TEXT(D_low_2.5!B337,"0.00E+00") &amp; ", " &amp; TEXT(D_high_97.5!B337,"0.00E+00") &amp; "]"</f>
        <v>[4.28E-09, 8.11E-09]</v>
      </c>
      <c r="D250" s="10">
        <f>(D_high_97.5!B337-D_low_2.5!B337)/VLOOKUP(A250,[3]average!$A:$C,3,FALSE)</f>
        <v>0.80463782022762498</v>
      </c>
      <c r="E250" s="2" t="str">
        <f>"[" &amp; TEXT(D_low_2.5!C337,"0.00E+00") &amp; ", " &amp; TEXT(D_high_97.5!C337,"0.00E+00") &amp; "]"</f>
        <v>[7.42E-13, 2.73E-12]</v>
      </c>
      <c r="F250" s="2" t="str">
        <f>"[" &amp; TEXT(D_low_2.5!D337,"0.00E+00") &amp; ", " &amp; TEXT(D_high_97.5!D337,"0.00E+00") &amp; "]"</f>
        <v>[7.22E-11, 2.66E-10]</v>
      </c>
      <c r="G250" s="2" t="str">
        <f>"[" &amp; TEXT(D_low_2.5!E337,"0.00E+00") &amp; ", " &amp; TEXT(D_high_97.5!E337,"0.00E+00") &amp; "]"</f>
        <v>[1.07E-13, 3.82E-13]</v>
      </c>
      <c r="H250" s="2" t="str">
        <f>"[" &amp; TEXT(D_low_2.5!F337,"0.00E+00") &amp; ", " &amp; TEXT(D_high_97.5!F337,"0.00E+00") &amp; "]"</f>
        <v>[1.94E-14, 8.72E-14]</v>
      </c>
      <c r="I250" s="2" t="str">
        <f>"[" &amp; TEXT(D_low_2.5!G337,"0.00E+00") &amp; ", " &amp; TEXT(D_high_97.5!G337,"0.00E+00") &amp; "]"</f>
        <v>[7.64E-14, 3.17E-13]</v>
      </c>
      <c r="J250" s="2" t="str">
        <f>"[" &amp; TEXT(D_low_2.5!H337,"0.00E+00") &amp; ", " &amp; TEXT(D_high_97.5!H337,"0.00E+00") &amp; "]"</f>
        <v>[1.83E-11, 3.19E-10]</v>
      </c>
      <c r="K250" s="2" t="str">
        <f>"[" &amp; TEXT(D_low_2.5!I337,"0.00E+00") &amp; ", " &amp; TEXT(D_high_97.5!I337,"0.00E+00") &amp; "]"</f>
        <v>[9.77E-12, 1.81E-10]</v>
      </c>
      <c r="L250" s="2" t="str">
        <f>"[" &amp; TEXT(D_low_2.5!J337,"0.00E+00") &amp; ", " &amp; TEXT(D_high_97.5!J337,"0.00E+00") &amp; "]"</f>
        <v>[1.04E-10, 6.27E-10]</v>
      </c>
      <c r="M250" s="2" t="str">
        <f>"[" &amp; TEXT(D_low_2.5!K337,"0.00E+00") &amp; ", " &amp; TEXT(D_high_97.5!K337,"0.00E+00") &amp; "]"</f>
        <v>[3.83E-10, 1.63E-09]</v>
      </c>
      <c r="N250" s="2" t="str">
        <f>"[" &amp; TEXT(D_low_2.5!L337,"0.00E+00") &amp; ", " &amp; TEXT(D_high_97.5!L337,"0.00E+00") &amp; "]"</f>
        <v>[3.34E-10, 1.66E-09]</v>
      </c>
      <c r="O250" s="2" t="str">
        <f>"[" &amp; TEXT(D_low_2.5!M337,"0.00E+00") &amp; ", " &amp; TEXT(D_high_97.5!M337,"0.00E+00") &amp; "]"</f>
        <v>[1.97E-10, 8.16E-10]</v>
      </c>
      <c r="P250" s="2" t="str">
        <f>"[" &amp; TEXT(D_low_2.5!N337,"0.00E+00") &amp; ", " &amp; TEXT(D_high_97.5!N337,"0.00E+00") &amp; "]"</f>
        <v>[8.93E-10, 9.50E-10]</v>
      </c>
      <c r="Q250" s="2" t="str">
        <f>"[" &amp; TEXT(D_low_2.5!O337,"0.00E+00") &amp; ", " &amp; TEXT(D_high_97.5!O337,"0.00E+00") &amp; "]"</f>
        <v>[1.13E-09, 4.43E-09]</v>
      </c>
    </row>
    <row r="251" spans="1:17" x14ac:dyDescent="0.4">
      <c r="A251" s="2">
        <v>541100</v>
      </c>
      <c r="B251" t="str">
        <f>VLOOKUP(A251,产业名称检索表!A:B,2,FALSE)</f>
        <v>Legal services</v>
      </c>
      <c r="C251" s="2" t="str">
        <f>"[" &amp; TEXT(D_low_2.5!B331,"0.00E+00") &amp; ", " &amp; TEXT(D_high_97.5!B331,"0.00E+00") &amp; "]"</f>
        <v>[2.21E-09, 4.18E-09]</v>
      </c>
      <c r="D251" s="10">
        <f>(D_high_97.5!B331-D_low_2.5!B331)/VLOOKUP(A251,[3]average!$A:$C,3,FALSE)</f>
        <v>0.80353166867487547</v>
      </c>
      <c r="E251" s="2" t="str">
        <f>"[" &amp; TEXT(D_low_2.5!C331,"0.00E+00") &amp; ", " &amp; TEXT(D_high_97.5!C331,"0.00E+00") &amp; "]"</f>
        <v>[3.82E-13, 1.40E-12]</v>
      </c>
      <c r="F251" s="2" t="str">
        <f>"[" &amp; TEXT(D_low_2.5!D331,"0.00E+00") &amp; ", " &amp; TEXT(D_high_97.5!D331,"0.00E+00") &amp; "]"</f>
        <v>[3.72E-11, 1.38E-10]</v>
      </c>
      <c r="G251" s="2" t="str">
        <f>"[" &amp; TEXT(D_low_2.5!E331,"0.00E+00") &amp; ", " &amp; TEXT(D_high_97.5!E331,"0.00E+00") &amp; "]"</f>
        <v>[5.47E-14, 1.97E-13]</v>
      </c>
      <c r="H251" s="2" t="str">
        <f>"[" &amp; TEXT(D_low_2.5!F331,"0.00E+00") &amp; ", " &amp; TEXT(D_high_97.5!F331,"0.00E+00") &amp; "]"</f>
        <v>[9.97E-15, 4.45E-14]</v>
      </c>
      <c r="I251" s="2" t="str">
        <f>"[" &amp; TEXT(D_low_2.5!G331,"0.00E+00") &amp; ", " &amp; TEXT(D_high_97.5!G331,"0.00E+00") &amp; "]"</f>
        <v>[3.93E-14, 1.62E-13]</v>
      </c>
      <c r="J251" s="2" t="str">
        <f>"[" &amp; TEXT(D_low_2.5!H331,"0.00E+00") &amp; ", " &amp; TEXT(D_high_97.5!H331,"0.00E+00") &amp; "]"</f>
        <v>[9.35E-12, 1.64E-10]</v>
      </c>
      <c r="K251" s="2" t="str">
        <f>"[" &amp; TEXT(D_low_2.5!I331,"0.00E+00") &amp; ", " &amp; TEXT(D_high_97.5!I331,"0.00E+00") &amp; "]"</f>
        <v>[5.07E-12, 9.37E-11]</v>
      </c>
      <c r="L251" s="2" t="str">
        <f>"[" &amp; TEXT(D_low_2.5!J331,"0.00E+00") &amp; ", " &amp; TEXT(D_high_97.5!J331,"0.00E+00") &amp; "]"</f>
        <v>[5.41E-11, 3.25E-10]</v>
      </c>
      <c r="M251" s="2" t="str">
        <f>"[" &amp; TEXT(D_low_2.5!K331,"0.00E+00") &amp; ", " &amp; TEXT(D_high_97.5!K331,"0.00E+00") &amp; "]"</f>
        <v>[1.97E-10, 8.45E-10]</v>
      </c>
      <c r="N251" s="2" t="str">
        <f>"[" &amp; TEXT(D_low_2.5!L331,"0.00E+00") &amp; ", " &amp; TEXT(D_high_97.5!L331,"0.00E+00") &amp; "]"</f>
        <v>[1.73E-10, 8.59E-10]</v>
      </c>
      <c r="O251" s="2" t="str">
        <f>"[" &amp; TEXT(D_low_2.5!M331,"0.00E+00") &amp; ", " &amp; TEXT(D_high_97.5!M331,"0.00E+00") &amp; "]"</f>
        <v>[1.02E-10, 4.19E-10]</v>
      </c>
      <c r="P251" s="2" t="str">
        <f>"[" &amp; TEXT(D_low_2.5!N331,"0.00E+00") &amp; ", " &amp; TEXT(D_high_97.5!N331,"0.00E+00") &amp; "]"</f>
        <v>[4.60E-10, 4.89E-10]</v>
      </c>
      <c r="Q251" s="2" t="str">
        <f>"[" &amp; TEXT(D_low_2.5!O331,"0.00E+00") &amp; ", " &amp; TEXT(D_high_97.5!O331,"0.00E+00") &amp; "]"</f>
        <v>[5.83E-10, 2.28E-09]</v>
      </c>
    </row>
    <row r="252" spans="1:17" x14ac:dyDescent="0.4">
      <c r="A252" s="2">
        <v>337122</v>
      </c>
      <c r="B252" t="str">
        <f>VLOOKUP(A252,产业名称检索表!A:B,2,FALSE)</f>
        <v>Nonupholstered wood household furniture manufacturing</v>
      </c>
      <c r="C252" s="2" t="str">
        <f>"[" &amp; TEXT(D_low_2.5!B175,"0.00E+00") &amp; ", " &amp; TEXT(D_high_97.5!B175,"0.00E+00") &amp; "]"</f>
        <v>[7.34E-08, 1.39E-07]</v>
      </c>
      <c r="D252" s="10">
        <f>(D_high_97.5!B175-D_low_2.5!B175)/VLOOKUP(A252,[3]average!$A:$C,3,FALSE)</f>
        <v>0.80351804549568295</v>
      </c>
      <c r="E252" s="2" t="str">
        <f>"[" &amp; TEXT(D_low_2.5!C175,"0.00E+00") &amp; ", " &amp; TEXT(D_high_97.5!C175,"0.00E+00") &amp; "]"</f>
        <v>[1.78E-11, 7.45E-11]</v>
      </c>
      <c r="F252" s="2" t="str">
        <f>"[" &amp; TEXT(D_low_2.5!D175,"0.00E+00") &amp; ", " &amp; TEXT(D_high_97.5!D175,"0.00E+00") &amp; "]"</f>
        <v>[1.46E-09, 6.14E-09]</v>
      </c>
      <c r="G252" s="2" t="str">
        <f>"[" &amp; TEXT(D_low_2.5!E175,"0.00E+00") &amp; ", " &amp; TEXT(D_high_97.5!E175,"0.00E+00") &amp; "]"</f>
        <v>[6.08E-12, 3.15E-11]</v>
      </c>
      <c r="H252" s="2" t="str">
        <f>"[" &amp; TEXT(D_low_2.5!F175,"0.00E+00") &amp; ", " &amp; TEXT(D_high_97.5!F175,"0.00E+00") &amp; "]"</f>
        <v>[1.08E-12, 6.15E-12]</v>
      </c>
      <c r="I252" s="2" t="str">
        <f>"[" &amp; TEXT(D_low_2.5!G175,"0.00E+00") &amp; ", " &amp; TEXT(D_high_97.5!G175,"0.00E+00") &amp; "]"</f>
        <v>[1.75E-12, 9.26E-12]</v>
      </c>
      <c r="J252" s="2" t="str">
        <f>"[" &amp; TEXT(D_low_2.5!H175,"0.00E+00") &amp; ", " &amp; TEXT(D_high_97.5!H175,"0.00E+00") &amp; "]"</f>
        <v>[3.13E-09, 1.28E-08]</v>
      </c>
      <c r="K252" s="2" t="str">
        <f>"[" &amp; TEXT(D_low_2.5!I175,"0.00E+00") &amp; ", " &amp; TEXT(D_high_97.5!I175,"0.00E+00") &amp; "]"</f>
        <v>[1.28E-09, 5.43E-09]</v>
      </c>
      <c r="L252" s="2" t="str">
        <f>"[" &amp; TEXT(D_low_2.5!J175,"0.00E+00") &amp; ", " &amp; TEXT(D_high_97.5!J175,"0.00E+00") &amp; "]"</f>
        <v>[7.02E-09, 3.69E-08]</v>
      </c>
      <c r="M252" s="2" t="str">
        <f>"[" &amp; TEXT(D_low_2.5!K175,"0.00E+00") &amp; ", " &amp; TEXT(D_high_97.5!K175,"0.00E+00") &amp; "]"</f>
        <v>[1.83E-09, 7.12E-09]</v>
      </c>
      <c r="N252" s="2" t="str">
        <f>"[" &amp; TEXT(D_low_2.5!L175,"0.00E+00") &amp; ", " &amp; TEXT(D_high_97.5!L175,"0.00E+00") &amp; "]"</f>
        <v>[2.31E-09, 9.08E-09]</v>
      </c>
      <c r="O252" s="2" t="str">
        <f>"[" &amp; TEXT(D_low_2.5!M175,"0.00E+00") &amp; ", " &amp; TEXT(D_high_97.5!M175,"0.00E+00") &amp; "]"</f>
        <v>[1.56E-09, 7.32E-09]</v>
      </c>
      <c r="P252" s="2" t="str">
        <f>"[" &amp; TEXT(D_low_2.5!N175,"0.00E+00") &amp; ", " &amp; TEXT(D_high_97.5!N175,"0.00E+00") &amp; "]"</f>
        <v>[1.91E-08, 2.08E-08]</v>
      </c>
      <c r="Q252" s="2" t="str">
        <f>"[" &amp; TEXT(D_low_2.5!O175,"0.00E+00") &amp; ", " &amp; TEXT(D_high_97.5!O175,"0.00E+00") &amp; "]"</f>
        <v>[1.71E-08, 7.56E-08]</v>
      </c>
    </row>
    <row r="253" spans="1:17" x14ac:dyDescent="0.4">
      <c r="A253" s="2">
        <v>541800</v>
      </c>
      <c r="B253" t="str">
        <f>VLOOKUP(A253,产业名称检索表!A:B,2,FALSE)</f>
        <v>Advertising, public relations, and related services</v>
      </c>
      <c r="C253" s="2" t="str">
        <f>"[" &amp; TEXT(D_low_2.5!B340,"0.00E+00") &amp; ", " &amp; TEXT(D_high_97.5!B340,"0.00E+00") &amp; "]"</f>
        <v>[1.20E-08, 2.27E-08]</v>
      </c>
      <c r="D253" s="10">
        <f>(D_high_97.5!B340-D_low_2.5!B340)/VLOOKUP(A253,[3]average!$A:$C,3,FALSE)</f>
        <v>0.80333049143238333</v>
      </c>
      <c r="E253" s="2" t="str">
        <f>"[" &amp; TEXT(D_low_2.5!C340,"0.00E+00") &amp; ", " &amp; TEXT(D_high_97.5!C340,"0.00E+00") &amp; "]"</f>
        <v>[2.08E-12, 7.63E-12]</v>
      </c>
      <c r="F253" s="2" t="str">
        <f>"[" &amp; TEXT(D_low_2.5!D340,"0.00E+00") &amp; ", " &amp; TEXT(D_high_97.5!D340,"0.00E+00") &amp; "]"</f>
        <v>[2.02E-10, 7.48E-10]</v>
      </c>
      <c r="G253" s="2" t="str">
        <f>"[" &amp; TEXT(D_low_2.5!E340,"0.00E+00") &amp; ", " &amp; TEXT(D_high_97.5!E340,"0.00E+00") &amp; "]"</f>
        <v>[2.98E-13, 1.07E-12]</v>
      </c>
      <c r="H253" s="2" t="str">
        <f>"[" &amp; TEXT(D_low_2.5!F340,"0.00E+00") &amp; ", " &amp; TEXT(D_high_97.5!F340,"0.00E+00") &amp; "]"</f>
        <v>[5.42E-14, 2.42E-13]</v>
      </c>
      <c r="I253" s="2" t="str">
        <f>"[" &amp; TEXT(D_low_2.5!G340,"0.00E+00") &amp; ", " &amp; TEXT(D_high_97.5!G340,"0.00E+00") &amp; "]"</f>
        <v>[2.14E-13, 8.82E-13]</v>
      </c>
      <c r="J253" s="2" t="str">
        <f>"[" &amp; TEXT(D_low_2.5!H340,"0.00E+00") &amp; ", " &amp; TEXT(D_high_97.5!H340,"0.00E+00") &amp; "]"</f>
        <v>[5.09E-11, 8.89E-10]</v>
      </c>
      <c r="K253" s="2" t="str">
        <f>"[" &amp; TEXT(D_low_2.5!I340,"0.00E+00") &amp; ", " &amp; TEXT(D_high_97.5!I340,"0.00E+00") &amp; "]"</f>
        <v>[2.76E-11, 5.09E-10]</v>
      </c>
      <c r="L253" s="2" t="str">
        <f>"[" &amp; TEXT(D_low_2.5!J340,"0.00E+00") &amp; ", " &amp; TEXT(D_high_97.5!J340,"0.00E+00") &amp; "]"</f>
        <v>[2.94E-10, 1.77E-09]</v>
      </c>
      <c r="M253" s="2" t="str">
        <f>"[" &amp; TEXT(D_low_2.5!K340,"0.00E+00") &amp; ", " &amp; TEXT(D_high_97.5!K340,"0.00E+00") &amp; "]"</f>
        <v>[1.07E-09, 4.60E-09]</v>
      </c>
      <c r="N253" s="2" t="str">
        <f>"[" &amp; TEXT(D_low_2.5!L340,"0.00E+00") &amp; ", " &amp; TEXT(D_high_97.5!L340,"0.00E+00") &amp; "]"</f>
        <v>[9.42E-10, 4.67E-09]</v>
      </c>
      <c r="O253" s="2" t="str">
        <f>"[" &amp; TEXT(D_low_2.5!M340,"0.00E+00") &amp; ", " &amp; TEXT(D_high_97.5!M340,"0.00E+00") &amp; "]"</f>
        <v>[5.52E-10, 2.28E-09]</v>
      </c>
      <c r="P253" s="2" t="str">
        <f>"[" &amp; TEXT(D_low_2.5!N340,"0.00E+00") &amp; ", " &amp; TEXT(D_high_97.5!N340,"0.00E+00") &amp; "]"</f>
        <v>[2.50E-09, 2.66E-09]</v>
      </c>
      <c r="Q253" s="2" t="str">
        <f>"[" &amp; TEXT(D_low_2.5!O340,"0.00E+00") &amp; ", " &amp; TEXT(D_high_97.5!O340,"0.00E+00") &amp; "]"</f>
        <v>[3.17E-09, 1.24E-08]</v>
      </c>
    </row>
    <row r="254" spans="1:17" x14ac:dyDescent="0.4">
      <c r="A254" s="2">
        <v>541400</v>
      </c>
      <c r="B254" t="str">
        <f>VLOOKUP(A254,产业名称检索表!A:B,2,FALSE)</f>
        <v>Specialized design services</v>
      </c>
      <c r="C254" s="2" t="str">
        <f>"[" &amp; TEXT(D_low_2.5!B341,"0.00E+00") &amp; ", " &amp; TEXT(D_high_97.5!B341,"0.00E+00") &amp; "]"</f>
        <v>[2.56E-08, 4.84E-08]</v>
      </c>
      <c r="D254" s="10">
        <f>(D_high_97.5!B341-D_low_2.5!B341)/VLOOKUP(A254,[3]average!$A:$C,3,FALSE)</f>
        <v>0.80298626790665795</v>
      </c>
      <c r="E254" s="2" t="str">
        <f>"[" &amp; TEXT(D_low_2.5!C341,"0.00E+00") &amp; ", " &amp; TEXT(D_high_97.5!C341,"0.00E+00") &amp; "]"</f>
        <v>[4.42E-12, 1.62E-11]</v>
      </c>
      <c r="F254" s="2" t="str">
        <f>"[" &amp; TEXT(D_low_2.5!D341,"0.00E+00") &amp; ", " &amp; TEXT(D_high_97.5!D341,"0.00E+00") &amp; "]"</f>
        <v>[4.32E-10, 1.58E-09]</v>
      </c>
      <c r="G254" s="2" t="str">
        <f>"[" &amp; TEXT(D_low_2.5!E341,"0.00E+00") &amp; ", " &amp; TEXT(D_high_97.5!E341,"0.00E+00") &amp; "]"</f>
        <v>[6.38E-13, 2.28E-12]</v>
      </c>
      <c r="H254" s="2" t="str">
        <f>"[" &amp; TEXT(D_low_2.5!F341,"0.00E+00") &amp; ", " &amp; TEXT(D_high_97.5!F341,"0.00E+00") &amp; "]"</f>
        <v>[1.16E-13, 5.23E-13]</v>
      </c>
      <c r="I254" s="2" t="str">
        <f>"[" &amp; TEXT(D_low_2.5!G341,"0.00E+00") &amp; ", " &amp; TEXT(D_high_97.5!G341,"0.00E+00") &amp; "]"</f>
        <v>[4.57E-13, 1.90E-12]</v>
      </c>
      <c r="J254" s="2" t="str">
        <f>"[" &amp; TEXT(D_low_2.5!H341,"0.00E+00") &amp; ", " &amp; TEXT(D_high_97.5!H341,"0.00E+00") &amp; "]"</f>
        <v>[1.10E-10, 1.92E-09]</v>
      </c>
      <c r="K254" s="2" t="str">
        <f>"[" &amp; TEXT(D_low_2.5!I341,"0.00E+00") &amp; ", " &amp; TEXT(D_high_97.5!I341,"0.00E+00") &amp; "]"</f>
        <v>[5.80E-11, 1.07E-09]</v>
      </c>
      <c r="L254" s="2" t="str">
        <f>"[" &amp; TEXT(D_low_2.5!J341,"0.00E+00") &amp; ", " &amp; TEXT(D_high_97.5!J341,"0.00E+00") &amp; "]"</f>
        <v>[6.20E-10, 3.73E-09]</v>
      </c>
      <c r="M254" s="2" t="str">
        <f>"[" &amp; TEXT(D_low_2.5!K341,"0.00E+00") &amp; ", " &amp; TEXT(D_high_97.5!K341,"0.00E+00") &amp; "]"</f>
        <v>[2.28E-09, 9.70E-09]</v>
      </c>
      <c r="N254" s="2" t="str">
        <f>"[" &amp; TEXT(D_low_2.5!L341,"0.00E+00") &amp; ", " &amp; TEXT(D_high_97.5!L341,"0.00E+00") &amp; "]"</f>
        <v>[1.99E-09, 9.85E-09]</v>
      </c>
      <c r="O254" s="2" t="str">
        <f>"[" &amp; TEXT(D_low_2.5!M341,"0.00E+00") &amp; ", " &amp; TEXT(D_high_97.5!M341,"0.00E+00") &amp; "]"</f>
        <v>[1.18E-09, 4.89E-09]</v>
      </c>
      <c r="P254" s="2" t="str">
        <f>"[" &amp; TEXT(D_low_2.5!N341,"0.00E+00") &amp; ", " &amp; TEXT(D_high_97.5!N341,"0.00E+00") &amp; "]"</f>
        <v>[5.33E-09, 5.68E-09]</v>
      </c>
      <c r="Q254" s="2" t="str">
        <f>"[" &amp; TEXT(D_low_2.5!O341,"0.00E+00") &amp; ", " &amp; TEXT(D_high_97.5!O341,"0.00E+00") &amp; "]"</f>
        <v>[6.79E-09, 2.65E-08]</v>
      </c>
    </row>
    <row r="255" spans="1:17" x14ac:dyDescent="0.4">
      <c r="A255" s="2">
        <v>332600</v>
      </c>
      <c r="B255" t="str">
        <f>VLOOKUP(A255,产业名称检索表!A:B,2,FALSE)</f>
        <v>Spring and wire product manufacturing</v>
      </c>
      <c r="C255" s="2" t="str">
        <f>"[" &amp; TEXT(D_low_2.5!B73,"0.00E+00") &amp; ", " &amp; TEXT(D_high_97.5!B73,"0.00E+00") &amp; "]"</f>
        <v>[3.40E-08, 6.38E-08]</v>
      </c>
      <c r="D255" s="10">
        <f>(D_high_97.5!B73-D_low_2.5!B73)/VLOOKUP(A255,[3]average!$A:$C,3,FALSE)</f>
        <v>0.80209814603325869</v>
      </c>
      <c r="E255" s="2" t="str">
        <f>"[" &amp; TEXT(D_low_2.5!C73,"0.00E+00") &amp; ", " &amp; TEXT(D_high_97.5!C73,"0.00E+00") &amp; "]"</f>
        <v>[7.04E-12, 2.49E-11]</v>
      </c>
      <c r="F255" s="2" t="str">
        <f>"[" &amp; TEXT(D_low_2.5!D73,"0.00E+00") &amp; ", " &amp; TEXT(D_high_97.5!D73,"0.00E+00") &amp; "]"</f>
        <v>[6.93E-10, 2.87E-09]</v>
      </c>
      <c r="G255" s="2" t="str">
        <f>"[" &amp; TEXT(D_low_2.5!E73,"0.00E+00") &amp; ", " &amp; TEXT(D_high_97.5!E73,"0.00E+00") &amp; "]"</f>
        <v>[2.27E-12, 9.53E-12]</v>
      </c>
      <c r="H255" s="2" t="str">
        <f>"[" &amp; TEXT(D_low_2.5!F73,"0.00E+00") &amp; ", " &amp; TEXT(D_high_97.5!F73,"0.00E+00") &amp; "]"</f>
        <v>[4.30E-13, 2.77E-12]</v>
      </c>
      <c r="I255" s="2" t="str">
        <f>"[" &amp; TEXT(D_low_2.5!G73,"0.00E+00") &amp; ", " &amp; TEXT(D_high_97.5!G73,"0.00E+00") &amp; "]"</f>
        <v>[9.13E-13, 4.12E-12]</v>
      </c>
      <c r="J255" s="2" t="str">
        <f>"[" &amp; TEXT(D_low_2.5!H73,"0.00E+00") &amp; ", " &amp; TEXT(D_high_97.5!H73,"0.00E+00") &amp; "]"</f>
        <v>[2.80E-09, 1.12E-08]</v>
      </c>
      <c r="K255" s="2" t="str">
        <f>"[" &amp; TEXT(D_low_2.5!I73,"0.00E+00") &amp; ", " &amp; TEXT(D_high_97.5!I73,"0.00E+00") &amp; "]"</f>
        <v>[1.19E-09, 4.77E-09]</v>
      </c>
      <c r="L255" s="2" t="str">
        <f>"[" &amp; TEXT(D_low_2.5!J73,"0.00E+00") &amp; ", " &amp; TEXT(D_high_97.5!J73,"0.00E+00") &amp; "]"</f>
        <v>[1.78E-09, 6.42E-09]</v>
      </c>
      <c r="M255" s="2" t="str">
        <f>"[" &amp; TEXT(D_low_2.5!K73,"0.00E+00") &amp; ", " &amp; TEXT(D_high_97.5!K73,"0.00E+00") &amp; "]"</f>
        <v>[1.70E-09, 6.21E-09]</v>
      </c>
      <c r="N255" s="2" t="str">
        <f>"[" &amp; TEXT(D_low_2.5!L73,"0.00E+00") &amp; ", " &amp; TEXT(D_high_97.5!L73,"0.00E+00") &amp; "]"</f>
        <v>[2.01E-09, 7.88E-09]</v>
      </c>
      <c r="O255" s="2" t="str">
        <f>"[" &amp; TEXT(D_low_2.5!M73,"0.00E+00") &amp; ", " &amp; TEXT(D_high_97.5!M73,"0.00E+00") &amp; "]"</f>
        <v>[8.99E-10, 3.35E-09]</v>
      </c>
      <c r="P255" s="2" t="str">
        <f>"[" &amp; TEXT(D_low_2.5!N73,"0.00E+00") &amp; ", " &amp; TEXT(D_high_97.5!N73,"0.00E+00") &amp; "]"</f>
        <v>[6.09E-09, 6.55E-09]</v>
      </c>
      <c r="Q255" s="2" t="str">
        <f>"[" &amp; TEXT(D_low_2.5!O73,"0.00E+00") &amp; ", " &amp; TEXT(D_high_97.5!O73,"0.00E+00") &amp; "]"</f>
        <v>[7.67E-09, 3.41E-08]</v>
      </c>
    </row>
    <row r="256" spans="1:17" x14ac:dyDescent="0.4">
      <c r="A256" s="2">
        <v>311230</v>
      </c>
      <c r="B256" t="str">
        <f>VLOOKUP(A256,产业名称检索表!A:B,2,FALSE)</f>
        <v>Breakfast cereal manufacturing</v>
      </c>
      <c r="C256" s="2" t="str">
        <f>"[" &amp; TEXT(D_low_2.5!B198,"0.00E+00") &amp; ", " &amp; TEXT(D_high_97.5!B198,"0.00E+00") &amp; "]"</f>
        <v>[9.10E-09, 1.70E-08]</v>
      </c>
      <c r="D256" s="10">
        <f>(D_high_97.5!B198-D_low_2.5!B198)/VLOOKUP(A256,[3]average!$A:$C,3,FALSE)</f>
        <v>0.80110676845076045</v>
      </c>
      <c r="E256" s="2" t="str">
        <f>"[" &amp; TEXT(D_low_2.5!C198,"0.00E+00") &amp; ", " &amp; TEXT(D_high_97.5!C198,"0.00E+00") &amp; "]"</f>
        <v>[2.27E-12, 9.83E-12]</v>
      </c>
      <c r="F256" s="2" t="str">
        <f>"[" &amp; TEXT(D_low_2.5!D198,"0.00E+00") &amp; ", " &amp; TEXT(D_high_97.5!D198,"0.00E+00") &amp; "]"</f>
        <v>[8.96E-11, 3.64E-10]</v>
      </c>
      <c r="G256" s="2" t="str">
        <f>"[" &amp; TEXT(D_low_2.5!E198,"0.00E+00") &amp; ", " &amp; TEXT(D_high_97.5!E198,"0.00E+00") &amp; "]"</f>
        <v>[1.51E-13, 6.71E-13]</v>
      </c>
      <c r="H256" s="2" t="str">
        <f>"[" &amp; TEXT(D_low_2.5!F198,"0.00E+00") &amp; ", " &amp; TEXT(D_high_97.5!F198,"0.00E+00") &amp; "]"</f>
        <v>[2.60E-14, 1.13E-13]</v>
      </c>
      <c r="I256" s="2" t="str">
        <f>"[" &amp; TEXT(D_low_2.5!G198,"0.00E+00") &amp; ", " &amp; TEXT(D_high_97.5!G198,"0.00E+00") &amp; "]"</f>
        <v>[1.09E-13, 4.65E-13]</v>
      </c>
      <c r="J256" s="2" t="str">
        <f>"[" &amp; TEXT(D_low_2.5!H198,"0.00E+00") &amp; ", " &amp; TEXT(D_high_97.5!H198,"0.00E+00") &amp; "]"</f>
        <v>[9.83E-10, 3.93E-09]</v>
      </c>
      <c r="K256" s="2" t="str">
        <f>"[" &amp; TEXT(D_low_2.5!I198,"0.00E+00") &amp; ", " &amp; TEXT(D_high_97.5!I198,"0.00E+00") &amp; "]"</f>
        <v>[4.16E-10, 1.65E-09]</v>
      </c>
      <c r="L256" s="2" t="str">
        <f>"[" &amp; TEXT(D_low_2.5!J198,"0.00E+00") &amp; ", " &amp; TEXT(D_high_97.5!J198,"0.00E+00") &amp; "]"</f>
        <v>[6.31E-10, 2.31E-09]</v>
      </c>
      <c r="M256" s="2" t="str">
        <f>"[" &amp; TEXT(D_low_2.5!K198,"0.00E+00") &amp; ", " &amp; TEXT(D_high_97.5!K198,"0.00E+00") &amp; "]"</f>
        <v>[5.88E-10, 2.22E-09]</v>
      </c>
      <c r="N256" s="2" t="str">
        <f>"[" &amp; TEXT(D_low_2.5!L198,"0.00E+00") &amp; ", " &amp; TEXT(D_high_97.5!L198,"0.00E+00") &amp; "]"</f>
        <v>[6.04E-10, 2.46E-09]</v>
      </c>
      <c r="O256" s="2" t="str">
        <f>"[" &amp; TEXT(D_low_2.5!M198,"0.00E+00") &amp; ", " &amp; TEXT(D_high_97.5!M198,"0.00E+00") &amp; "]"</f>
        <v>[3.21E-10, 1.20E-09]</v>
      </c>
      <c r="P256" s="2" t="str">
        <f>"[" &amp; TEXT(D_low_2.5!N198,"0.00E+00") &amp; ", " &amp; TEXT(D_high_97.5!N198,"0.00E+00") &amp; "]"</f>
        <v>[1.04E-09, 1.13E-09]</v>
      </c>
      <c r="Q256" s="2" t="str">
        <f>"[" &amp; TEXT(D_low_2.5!O198,"0.00E+00") &amp; ", " &amp; TEXT(D_high_97.5!O198,"0.00E+00") &amp; "]"</f>
        <v>[1.57E-09, 7.50E-09]</v>
      </c>
    </row>
    <row r="257" spans="1:17" x14ac:dyDescent="0.4">
      <c r="A257" s="2">
        <v>326220</v>
      </c>
      <c r="B257" t="str">
        <f>VLOOKUP(A257,产业名称检索表!A:B,2,FALSE)</f>
        <v>Rubber and plastics hoses and belting manufacturing</v>
      </c>
      <c r="C257" s="2" t="str">
        <f>"[" &amp; TEXT(D_low_2.5!B270,"0.00E+00") &amp; ", " &amp; TEXT(D_high_97.5!B270,"0.00E+00") &amp; "]"</f>
        <v>[3.45E-08, 6.53E-08]</v>
      </c>
      <c r="D257" s="10">
        <f>(D_high_97.5!B270-D_low_2.5!B270)/VLOOKUP(A257,[3]average!$A:$C,3,FALSE)</f>
        <v>0.79677091259699195</v>
      </c>
      <c r="E257" s="2" t="str">
        <f>"[" &amp; TEXT(D_low_2.5!C270,"0.00E+00") &amp; ", " &amp; TEXT(D_high_97.5!C270,"0.00E+00") &amp; "]"</f>
        <v>[9.78E-12, 3.54E-11]</v>
      </c>
      <c r="F257" s="2" t="str">
        <f>"[" &amp; TEXT(D_low_2.5!D270,"0.00E+00") &amp; ", " &amp; TEXT(D_high_97.5!D270,"0.00E+00") &amp; "]"</f>
        <v>[5.87E-10, 2.39E-09]</v>
      </c>
      <c r="G257" s="2" t="str">
        <f>"[" &amp; TEXT(D_low_2.5!E270,"0.00E+00") &amp; ", " &amp; TEXT(D_high_97.5!E270,"0.00E+00") &amp; "]"</f>
        <v>[1.87E-12, 7.28E-12]</v>
      </c>
      <c r="H257" s="2" t="str">
        <f>"[" &amp; TEXT(D_low_2.5!F270,"0.00E+00") &amp; ", " &amp; TEXT(D_high_97.5!F270,"0.00E+00") &amp; "]"</f>
        <v>[2.54E-13, 1.14E-12]</v>
      </c>
      <c r="I257" s="2" t="str">
        <f>"[" &amp; TEXT(D_low_2.5!G270,"0.00E+00") &amp; ", " &amp; TEXT(D_high_97.5!G270,"0.00E+00") &amp; "]"</f>
        <v>[4.59E-13, 2.26E-12]</v>
      </c>
      <c r="J257" s="2" t="str">
        <f>"[" &amp; TEXT(D_low_2.5!H270,"0.00E+00") &amp; ", " &amp; TEXT(D_high_97.5!H270,"0.00E+00") &amp; "]"</f>
        <v>[1.95E-09, 7.76E-09]</v>
      </c>
      <c r="K257" s="2" t="str">
        <f>"[" &amp; TEXT(D_low_2.5!I270,"0.00E+00") &amp; ", " &amp; TEXT(D_high_97.5!I270,"0.00E+00") &amp; "]"</f>
        <v>[8.12E-10, 3.27E-09]</v>
      </c>
      <c r="L257" s="2" t="str">
        <f>"[" &amp; TEXT(D_low_2.5!J270,"0.00E+00") &amp; ", " &amp; TEXT(D_high_97.5!J270,"0.00E+00") &amp; "]"</f>
        <v>[2.92E-09, 1.76E-08]</v>
      </c>
      <c r="M257" s="2" t="str">
        <f>"[" &amp; TEXT(D_low_2.5!K270,"0.00E+00") &amp; ", " &amp; TEXT(D_high_97.5!K270,"0.00E+00") &amp; "]"</f>
        <v>[2.42E-09, 1.68E-08]</v>
      </c>
      <c r="N257" s="2" t="str">
        <f>"[" &amp; TEXT(D_low_2.5!L270,"0.00E+00") &amp; ", " &amp; TEXT(D_high_97.5!L270,"0.00E+00") &amp; "]"</f>
        <v>[1.35E-09, 5.34E-09]</v>
      </c>
      <c r="O257" s="2" t="str">
        <f>"[" &amp; TEXT(D_low_2.5!M270,"0.00E+00") &amp; ", " &amp; TEXT(D_high_97.5!M270,"0.00E+00") &amp; "]"</f>
        <v>[6.43E-10, 2.36E-09]</v>
      </c>
      <c r="P257" s="2" t="str">
        <f>"[" &amp; TEXT(D_low_2.5!N270,"0.00E+00") &amp; ", " &amp; TEXT(D_high_97.5!N270,"0.00E+00") &amp; "]"</f>
        <v>[6.67E-09, 7.15E-09]</v>
      </c>
      <c r="Q257" s="2" t="str">
        <f>"[" &amp; TEXT(D_low_2.5!O270,"0.00E+00") &amp; ", " &amp; TEXT(D_high_97.5!O270,"0.00E+00") &amp; "]"</f>
        <v>[7.18E-09, 2.87E-08]</v>
      </c>
    </row>
    <row r="258" spans="1:17" x14ac:dyDescent="0.4">
      <c r="A258" s="2" t="s">
        <v>12</v>
      </c>
      <c r="B258" t="str">
        <f>VLOOKUP(A258,产业名称检索表!A:B,2,FALSE)</f>
        <v>All other wood product manufacturing</v>
      </c>
      <c r="C258" s="2" t="str">
        <f>"[" &amp; TEXT(D_low_2.5!B41,"0.00E+00") &amp; ", " &amp; TEXT(D_high_97.5!B41,"0.00E+00") &amp; "]"</f>
        <v>[9.89E-08, 1.86E-07]</v>
      </c>
      <c r="D258" s="10">
        <f>(D_high_97.5!B41-D_low_2.5!B41)/VLOOKUP(A258,[3]average!$A:$C,3,FALSE)</f>
        <v>0.79667283104559095</v>
      </c>
      <c r="E258" s="2" t="str">
        <f>"[" &amp; TEXT(D_low_2.5!C41,"0.00E+00") &amp; ", " &amp; TEXT(D_high_97.5!C41,"0.00E+00") &amp; "]"</f>
        <v>[2.18E-11, 8.33E-11]</v>
      </c>
      <c r="F258" s="2" t="str">
        <f>"[" &amp; TEXT(D_low_2.5!D41,"0.00E+00") &amp; ", " &amp; TEXT(D_high_97.5!D41,"0.00E+00") &amp; "]"</f>
        <v>[1.96E-09, 7.32E-09]</v>
      </c>
      <c r="G258" s="2" t="str">
        <f>"[" &amp; TEXT(D_low_2.5!E41,"0.00E+00") &amp; ", " &amp; TEXT(D_high_97.5!E41,"0.00E+00") &amp; "]"</f>
        <v>[8.29E-12, 3.39E-11]</v>
      </c>
      <c r="H258" s="2" t="str">
        <f>"[" &amp; TEXT(D_low_2.5!F41,"0.00E+00") &amp; ", " &amp; TEXT(D_high_97.5!F41,"0.00E+00") &amp; "]"</f>
        <v>[6.05E-12, 2.20E-11]</v>
      </c>
      <c r="I258" s="2" t="str">
        <f>"[" &amp; TEXT(D_low_2.5!G41,"0.00E+00") &amp; ", " &amp; TEXT(D_high_97.5!G41,"0.00E+00") &amp; "]"</f>
        <v>[3.47E-12, 1.64E-11]</v>
      </c>
      <c r="J258" s="2" t="str">
        <f>"[" &amp; TEXT(D_low_2.5!H41,"0.00E+00") &amp; ", " &amp; TEXT(D_high_97.5!H41,"0.00E+00") &amp; "]"</f>
        <v>[4.31E-09, 1.91E-08]</v>
      </c>
      <c r="K258" s="2" t="str">
        <f>"[" &amp; TEXT(D_low_2.5!I41,"0.00E+00") &amp; ", " &amp; TEXT(D_high_97.5!I41,"0.00E+00") &amp; "]"</f>
        <v>[1.32E-09, 5.47E-09]</v>
      </c>
      <c r="L258" s="2" t="str">
        <f>"[" &amp; TEXT(D_low_2.5!J41,"0.00E+00") &amp; ", " &amp; TEXT(D_high_97.5!J41,"0.00E+00") &amp; "]"</f>
        <v>[6.58E-09, 2.88E-08]</v>
      </c>
      <c r="M258" s="2" t="str">
        <f>"[" &amp; TEXT(D_low_2.5!K41,"0.00E+00") &amp; ", " &amp; TEXT(D_high_97.5!K41,"0.00E+00") &amp; "]"</f>
        <v>[3.39E-09, 1.74E-08]</v>
      </c>
      <c r="N258" s="2" t="str">
        <f>"[" &amp; TEXT(D_low_2.5!L41,"0.00E+00") &amp; ", " &amp; TEXT(D_high_97.5!L41,"0.00E+00") &amp; "]"</f>
        <v>[2.29E-09, 8.98E-09]</v>
      </c>
      <c r="O258" s="2" t="str">
        <f>"[" &amp; TEXT(D_low_2.5!M41,"0.00E+00") &amp; ", " &amp; TEXT(D_high_97.5!M41,"0.00E+00") &amp; "]"</f>
        <v>[2.99E-09, 1.46E-08]</v>
      </c>
      <c r="P258" s="2" t="str">
        <f>"[" &amp; TEXT(D_low_2.5!N41,"0.00E+00") &amp; ", " &amp; TEXT(D_high_97.5!N41,"0.00E+00") &amp; "]"</f>
        <v>[2.51E-08, 2.70E-08]</v>
      </c>
      <c r="Q258" s="2" t="str">
        <f>"[" &amp; TEXT(D_low_2.5!O41,"0.00E+00") &amp; ", " &amp; TEXT(D_high_97.5!O41,"0.00E+00") &amp; "]"</f>
        <v>[2.73E-08, 1.08E-07]</v>
      </c>
    </row>
    <row r="259" spans="1:17" x14ac:dyDescent="0.4">
      <c r="A259" s="2">
        <v>313300</v>
      </c>
      <c r="B259" t="str">
        <f>VLOOKUP(A259,产业名称检索表!A:B,2,FALSE)</f>
        <v>Textile and fabric finishing and fabric coating mills</v>
      </c>
      <c r="C259" s="2" t="str">
        <f>"[" &amp; TEXT(D_low_2.5!B223,"0.00E+00") &amp; ", " &amp; TEXT(D_high_97.5!B223,"0.00E+00") &amp; "]"</f>
        <v>[3.87E-08, 7.19E-08]</v>
      </c>
      <c r="D259" s="10">
        <f>(D_high_97.5!B223-D_low_2.5!B223)/VLOOKUP(A259,[3]average!$A:$C,3,FALSE)</f>
        <v>0.793736930140305</v>
      </c>
      <c r="E259" s="2" t="str">
        <f>"[" &amp; TEXT(D_low_2.5!C223,"0.00E+00") &amp; ", " &amp; TEXT(D_high_97.5!C223,"0.00E+00") &amp; "]"</f>
        <v>[5.89E-12, 2.19E-11]</v>
      </c>
      <c r="F259" s="2" t="str">
        <f>"[" &amp; TEXT(D_low_2.5!D223,"0.00E+00") &amp; ", " &amp; TEXT(D_high_97.5!D223,"0.00E+00") &amp; "]"</f>
        <v>[6.41E-10, 4.00E-09]</v>
      </c>
      <c r="G259" s="2" t="str">
        <f>"[" &amp; TEXT(D_low_2.5!E223,"0.00E+00") &amp; ", " &amp; TEXT(D_high_97.5!E223,"0.00E+00") &amp; "]"</f>
        <v>[9.49E-13, 4.29E-12]</v>
      </c>
      <c r="H259" s="2" t="str">
        <f>"[" &amp; TEXT(D_low_2.5!F223,"0.00E+00") &amp; ", " &amp; TEXT(D_high_97.5!F223,"0.00E+00") &amp; "]"</f>
        <v>[1.04E-13, 4.36E-13]</v>
      </c>
      <c r="I259" s="2" t="str">
        <f>"[" &amp; TEXT(D_low_2.5!G223,"0.00E+00") &amp; ", " &amp; TEXT(D_high_97.5!G223,"0.00E+00") &amp; "]"</f>
        <v>[8.03E-13, 3.80E-12]</v>
      </c>
      <c r="J259" s="2" t="str">
        <f>"[" &amp; TEXT(D_low_2.5!H223,"0.00E+00") &amp; ", " &amp; TEXT(D_high_97.5!H223,"0.00E+00") &amp; "]"</f>
        <v>[5.64E-09, 3.18E-08]</v>
      </c>
      <c r="K259" s="2" t="str">
        <f>"[" &amp; TEXT(D_low_2.5!I223,"0.00E+00") &amp; ", " &amp; TEXT(D_high_97.5!I223,"0.00E+00") &amp; "]"</f>
        <v>[1.49E-09, 6.28E-09]</v>
      </c>
      <c r="L259" s="2" t="str">
        <f>"[" &amp; TEXT(D_low_2.5!J223,"0.00E+00") &amp; ", " &amp; TEXT(D_high_97.5!J223,"0.00E+00") &amp; "]"</f>
        <v>[2.19E-09, 7.86E-09]</v>
      </c>
      <c r="M259" s="2" t="str">
        <f>"[" &amp; TEXT(D_low_2.5!K223,"0.00E+00") &amp; ", " &amp; TEXT(D_high_97.5!K223,"0.00E+00") &amp; "]"</f>
        <v>[2.09E-09, 8.12E-09]</v>
      </c>
      <c r="N259" s="2" t="str">
        <f>"[" &amp; TEXT(D_low_2.5!L223,"0.00E+00") &amp; ", " &amp; TEXT(D_high_97.5!L223,"0.00E+00") &amp; "]"</f>
        <v>[2.64E-09, 1.04E-08]</v>
      </c>
      <c r="O259" s="2" t="str">
        <f>"[" &amp; TEXT(D_low_2.5!M223,"0.00E+00") &amp; ", " &amp; TEXT(D_high_97.5!M223,"0.00E+00") &amp; "]"</f>
        <v>[1.13E-09, 4.12E-09]</v>
      </c>
      <c r="P259" s="2" t="str">
        <f>"[" &amp; TEXT(D_low_2.5!N223,"0.00E+00") &amp; ", " &amp; TEXT(D_high_97.5!N223,"0.00E+00") &amp; "]"</f>
        <v>[6.52E-09, 7.02E-09]</v>
      </c>
      <c r="Q259" s="2" t="str">
        <f>"[" &amp; TEXT(D_low_2.5!O223,"0.00E+00") &amp; ", " &amp; TEXT(D_high_97.5!O223,"0.00E+00") &amp; "]"</f>
        <v>[5.05E-09, 1.94E-08]</v>
      </c>
    </row>
    <row r="260" spans="1:17" x14ac:dyDescent="0.4">
      <c r="A260" s="2">
        <v>541920</v>
      </c>
      <c r="B260" t="str">
        <f>VLOOKUP(A260,产业名称检索表!A:B,2,FALSE)</f>
        <v>Photographic services</v>
      </c>
      <c r="C260" s="2" t="str">
        <f>"[" &amp; TEXT(D_low_2.5!B342,"0.00E+00") &amp; ", " &amp; TEXT(D_high_97.5!B342,"0.00E+00") &amp; "]"</f>
        <v>[2.93E-08, 5.51E-08]</v>
      </c>
      <c r="D260" s="10">
        <f>(D_high_97.5!B342-D_low_2.5!B342)/VLOOKUP(A260,[3]average!$A:$C,3,FALSE)</f>
        <v>0.79354534004837451</v>
      </c>
      <c r="E260" s="2" t="str">
        <f>"[" &amp; TEXT(D_low_2.5!C342,"0.00E+00") &amp; ", " &amp; TEXT(D_high_97.5!C342,"0.00E+00") &amp; "]"</f>
        <v>[5.00E-12, 1.81E-11]</v>
      </c>
      <c r="F260" s="2" t="str">
        <f>"[" &amp; TEXT(D_low_2.5!D342,"0.00E+00") &amp; ", " &amp; TEXT(D_high_97.5!D342,"0.00E+00") &amp; "]"</f>
        <v>[4.88E-10, 1.82E-09]</v>
      </c>
      <c r="G260" s="2" t="str">
        <f>"[" &amp; TEXT(D_low_2.5!E342,"0.00E+00") &amp; ", " &amp; TEXT(D_high_97.5!E342,"0.00E+00") &amp; "]"</f>
        <v>[7.15E-13, 2.56E-12]</v>
      </c>
      <c r="H260" s="2" t="str">
        <f>"[" &amp; TEXT(D_low_2.5!F342,"0.00E+00") &amp; ", " &amp; TEXT(D_high_97.5!F342,"0.00E+00") &amp; "]"</f>
        <v>[1.27E-13, 5.50E-13]</v>
      </c>
      <c r="I260" s="2" t="str">
        <f>"[" &amp; TEXT(D_low_2.5!G342,"0.00E+00") &amp; ", " &amp; TEXT(D_high_97.5!G342,"0.00E+00") &amp; "]"</f>
        <v>[5.13E-13, 2.05E-12]</v>
      </c>
      <c r="J260" s="2" t="str">
        <f>"[" &amp; TEXT(D_low_2.5!H342,"0.00E+00") &amp; ", " &amp; TEXT(D_high_97.5!H342,"0.00E+00") &amp; "]"</f>
        <v>[1.13E-10, 2.00E-09]</v>
      </c>
      <c r="K260" s="2" t="str">
        <f>"[" &amp; TEXT(D_low_2.5!I342,"0.00E+00") &amp; ", " &amp; TEXT(D_high_97.5!I342,"0.00E+00") &amp; "]"</f>
        <v>[7.16E-11, 1.32E-09]</v>
      </c>
      <c r="L260" s="2" t="str">
        <f>"[" &amp; TEXT(D_low_2.5!J342,"0.00E+00") &amp; ", " &amp; TEXT(D_high_97.5!J342,"0.00E+00") &amp; "]"</f>
        <v>[7.64E-10, 4.60E-09]</v>
      </c>
      <c r="M260" s="2" t="str">
        <f>"[" &amp; TEXT(D_low_2.5!K342,"0.00E+00") &amp; ", " &amp; TEXT(D_high_97.5!K342,"0.00E+00") &amp; "]"</f>
        <v>[2.62E-09, 1.12E-08]</v>
      </c>
      <c r="N260" s="2" t="str">
        <f>"[" &amp; TEXT(D_low_2.5!L342,"0.00E+00") &amp; ", " &amp; TEXT(D_high_97.5!L342,"0.00E+00") &amp; "]"</f>
        <v>[2.39E-09, 1.21E-08]</v>
      </c>
      <c r="O260" s="2" t="str">
        <f>"[" &amp; TEXT(D_low_2.5!M342,"0.00E+00") &amp; ", " &amp; TEXT(D_high_97.5!M342,"0.00E+00") &amp; "]"</f>
        <v>[1.34E-09, 5.35E-09]</v>
      </c>
      <c r="P260" s="2" t="str">
        <f>"[" &amp; TEXT(D_low_2.5!N342,"0.00E+00") &amp; ", " &amp; TEXT(D_high_97.5!N342,"0.00E+00") &amp; "]"</f>
        <v>[6.03E-09, 6.42E-09]</v>
      </c>
      <c r="Q260" s="2" t="str">
        <f>"[" &amp; TEXT(D_low_2.5!O342,"0.00E+00") &amp; ", " &amp; TEXT(D_high_97.5!O342,"0.00E+00") &amp; "]"</f>
        <v>[7.63E-09, 2.94E-08]</v>
      </c>
    </row>
    <row r="261" spans="1:17" x14ac:dyDescent="0.4">
      <c r="A261" s="2">
        <v>541700</v>
      </c>
      <c r="B261" t="str">
        <f>VLOOKUP(A261,产业名称检索表!A:B,2,FALSE)</f>
        <v>Scientific research and development services</v>
      </c>
      <c r="C261" s="2" t="str">
        <f>"[" &amp; TEXT(D_low_2.5!B339,"0.00E+00") &amp; ", " &amp; TEXT(D_high_97.5!B339,"0.00E+00") &amp; "]"</f>
        <v>[2.78E-09, 5.23E-09]</v>
      </c>
      <c r="D261" s="10">
        <f>(D_high_97.5!B339-D_low_2.5!B339)/VLOOKUP(A261,[3]average!$A:$C,3,FALSE)</f>
        <v>0.79248401808652924</v>
      </c>
      <c r="E261" s="2" t="str">
        <f>"[" &amp; TEXT(D_low_2.5!C339,"0.00E+00") &amp; ", " &amp; TEXT(D_high_97.5!C339,"0.00E+00") &amp; "]"</f>
        <v>[4.79E-13, 1.75E-12]</v>
      </c>
      <c r="F261" s="2" t="str">
        <f>"[" &amp; TEXT(D_low_2.5!D339,"0.00E+00") &amp; ", " &amp; TEXT(D_high_97.5!D339,"0.00E+00") &amp; "]"</f>
        <v>[4.66E-11, 1.73E-10]</v>
      </c>
      <c r="G261" s="2" t="str">
        <f>"[" &amp; TEXT(D_low_2.5!E339,"0.00E+00") &amp; ", " &amp; TEXT(D_high_97.5!E339,"0.00E+00") &amp; "]"</f>
        <v>[6.83E-14, 2.44E-13]</v>
      </c>
      <c r="H261" s="2" t="str">
        <f>"[" &amp; TEXT(D_low_2.5!F339,"0.00E+00") &amp; ", " &amp; TEXT(D_high_97.5!F339,"0.00E+00") &amp; "]"</f>
        <v>[1.23E-14, 5.40E-14]</v>
      </c>
      <c r="I261" s="2" t="str">
        <f>"[" &amp; TEXT(D_low_2.5!G339,"0.00E+00") &amp; ", " &amp; TEXT(D_high_97.5!G339,"0.00E+00") &amp; "]"</f>
        <v>[4.90E-14, 1.98E-13]</v>
      </c>
      <c r="J261" s="2" t="str">
        <f>"[" &amp; TEXT(D_low_2.5!H339,"0.00E+00") &amp; ", " &amp; TEXT(D_high_97.5!H339,"0.00E+00") &amp; "]"</f>
        <v>[1.13E-11, 1.98E-10]</v>
      </c>
      <c r="K261" s="2" t="str">
        <f>"[" &amp; TEXT(D_low_2.5!I339,"0.00E+00") &amp; ", " &amp; TEXT(D_high_97.5!I339,"0.00E+00") &amp; "]"</f>
        <v>[6.58E-12, 1.22E-10]</v>
      </c>
      <c r="L261" s="2" t="str">
        <f>"[" &amp; TEXT(D_low_2.5!J339,"0.00E+00") &amp; ", " &amp; TEXT(D_high_97.5!J339,"0.00E+00") &amp; "]"</f>
        <v>[7.03E-11, 4.23E-10]</v>
      </c>
      <c r="M261" s="2" t="str">
        <f>"[" &amp; TEXT(D_low_2.5!K339,"0.00E+00") &amp; ", " &amp; TEXT(D_high_97.5!K339,"0.00E+00") &amp; "]"</f>
        <v>[2.49E-10, 1.06E-09]</v>
      </c>
      <c r="N261" s="2" t="str">
        <f>"[" &amp; TEXT(D_low_2.5!L339,"0.00E+00") &amp; ", " &amp; TEXT(D_high_97.5!L339,"0.00E+00") &amp; "]"</f>
        <v>[2.22E-10, 1.11E-09]</v>
      </c>
      <c r="O261" s="2" t="str">
        <f>"[" &amp; TEXT(D_low_2.5!M339,"0.00E+00") &amp; ", " &amp; TEXT(D_high_97.5!M339,"0.00E+00") &amp; "]"</f>
        <v>[1.27E-10, 5.17E-10]</v>
      </c>
      <c r="P261" s="2" t="str">
        <f>"[" &amp; TEXT(D_low_2.5!N339,"0.00E+00") &amp; ", " &amp; TEXT(D_high_97.5!N339,"0.00E+00") &amp; "]"</f>
        <v>[5.76E-10, 6.13E-10]</v>
      </c>
      <c r="Q261" s="2" t="str">
        <f>"[" &amp; TEXT(D_low_2.5!O339,"0.00E+00") &amp; ", " &amp; TEXT(D_high_97.5!O339,"0.00E+00") &amp; "]"</f>
        <v>[7.30E-10, 2.82E-09]</v>
      </c>
    </row>
    <row r="262" spans="1:17" x14ac:dyDescent="0.4">
      <c r="A262" s="2">
        <v>541300</v>
      </c>
      <c r="B262" t="str">
        <f>VLOOKUP(A262,产业名称检索表!A:B,2,FALSE)</f>
        <v>Architectural, engineering, and related services</v>
      </c>
      <c r="C262" s="2" t="str">
        <f>"[" &amp; TEXT(D_low_2.5!B336,"0.00E+00") &amp; ", " &amp; TEXT(D_high_97.5!B336,"0.00E+00") &amp; "]"</f>
        <v>[7.74E-09, 1.46E-08]</v>
      </c>
      <c r="D262" s="10">
        <f>(D_high_97.5!B336-D_low_2.5!B336)/VLOOKUP(A262,[3]average!$A:$C,3,FALSE)</f>
        <v>0.7914875867862261</v>
      </c>
      <c r="E262" s="2" t="str">
        <f>"[" &amp; TEXT(D_low_2.5!C336,"0.00E+00") &amp; ", " &amp; TEXT(D_high_97.5!C336,"0.00E+00") &amp; "]"</f>
        <v>[1.79E-12, 6.30E-12]</v>
      </c>
      <c r="F262" s="2" t="str">
        <f>"[" &amp; TEXT(D_low_2.5!D336,"0.00E+00") &amp; ", " &amp; TEXT(D_high_97.5!D336,"0.00E+00") &amp; "]"</f>
        <v>[1.88E-10, 6.87E-10]</v>
      </c>
      <c r="G262" s="2" t="str">
        <f>"[" &amp; TEXT(D_low_2.5!E336,"0.00E+00") &amp; ", " &amp; TEXT(D_high_97.5!E336,"0.00E+00") &amp; "]"</f>
        <v>[2.38E-13, 8.98E-13]</v>
      </c>
      <c r="H262" s="2" t="str">
        <f>"[" &amp; TEXT(D_low_2.5!F336,"0.00E+00") &amp; ", " &amp; TEXT(D_high_97.5!F336,"0.00E+00") &amp; "]"</f>
        <v>[3.14E-14, 1.25E-13]</v>
      </c>
      <c r="I262" s="2" t="str">
        <f>"[" &amp; TEXT(D_low_2.5!G336,"0.00E+00") &amp; ", " &amp; TEXT(D_high_97.5!G336,"0.00E+00") &amp; "]"</f>
        <v>[1.92E-13, 7.74E-13]</v>
      </c>
      <c r="J262" s="2" t="str">
        <f>"[" &amp; TEXT(D_low_2.5!H336,"0.00E+00") &amp; ", " &amp; TEXT(D_high_97.5!H336,"0.00E+00") &amp; "]"</f>
        <v>[2.13E-11, 3.71E-10]</v>
      </c>
      <c r="K262" s="2" t="str">
        <f>"[" &amp; TEXT(D_low_2.5!I336,"0.00E+00") &amp; ", " &amp; TEXT(D_high_97.5!I336,"0.00E+00") &amp; "]"</f>
        <v>[3.53E-11, 6.51E-10]</v>
      </c>
      <c r="L262" s="2" t="str">
        <f>"[" &amp; TEXT(D_low_2.5!J336,"0.00E+00") &amp; ", " &amp; TEXT(D_high_97.5!J336,"0.00E+00") &amp; "]"</f>
        <v>[1.31E-10, 8.27E-10]</v>
      </c>
      <c r="M262" s="2" t="str">
        <f>"[" &amp; TEXT(D_low_2.5!K336,"0.00E+00") &amp; ", " &amp; TEXT(D_high_97.5!K336,"0.00E+00") &amp; "]"</f>
        <v>[4.56E-10, 1.95E-09]</v>
      </c>
      <c r="N262" s="2" t="str">
        <f>"[" &amp; TEXT(D_low_2.5!L336,"0.00E+00") &amp; ", " &amp; TEXT(D_high_97.5!L336,"0.00E+00") &amp; "]"</f>
        <v>[3.97E-10, 1.87E-09]</v>
      </c>
      <c r="O262" s="2" t="str">
        <f>"[" &amp; TEXT(D_low_2.5!M336,"0.00E+00") &amp; ", " &amp; TEXT(D_high_97.5!M336,"0.00E+00") &amp; "]"</f>
        <v>[2.81E-10, 1.20E-09]</v>
      </c>
      <c r="P262" s="2" t="str">
        <f>"[" &amp; TEXT(D_low_2.5!N336,"0.00E+00") &amp; ", " &amp; TEXT(D_high_97.5!N336,"0.00E+00") &amp; "]"</f>
        <v>[2.22E-09, 2.36E-09]</v>
      </c>
      <c r="Q262" s="2" t="str">
        <f>"[" &amp; TEXT(D_low_2.5!O336,"0.00E+00") &amp; ", " &amp; TEXT(D_high_97.5!O336,"0.00E+00") &amp; "]"</f>
        <v>[2.25E-09, 8.78E-09]</v>
      </c>
    </row>
    <row r="263" spans="1:17" x14ac:dyDescent="0.4">
      <c r="A263" s="2">
        <v>311513</v>
      </c>
      <c r="B263" t="str">
        <f>VLOOKUP(A263,产业名称检索表!A:B,2,FALSE)</f>
        <v>Cheese manufacturing</v>
      </c>
      <c r="C263" s="2" t="str">
        <f>"[" &amp; TEXT(D_low_2.5!B202,"0.00E+00") &amp; ", " &amp; TEXT(D_high_97.5!B202,"0.00E+00") &amp; "]"</f>
        <v>[2.26E-08, 4.20E-08]</v>
      </c>
      <c r="D263" s="10">
        <f>(D_high_97.5!B202-D_low_2.5!B202)/VLOOKUP(A263,[3]average!$A:$C,3,FALSE)</f>
        <v>0.79061419216128492</v>
      </c>
      <c r="E263" s="2" t="str">
        <f>"[" &amp; TEXT(D_low_2.5!C202,"0.00E+00") &amp; ", " &amp; TEXT(D_high_97.5!C202,"0.00E+00") &amp; "]"</f>
        <v>[5.09E-12, 1.82E-11]</v>
      </c>
      <c r="F263" s="2" t="str">
        <f>"[" &amp; TEXT(D_low_2.5!D202,"0.00E+00") &amp; ", " &amp; TEXT(D_high_97.5!D202,"0.00E+00") &amp; "]"</f>
        <v>[1.58E-10, 5.72E-10]</v>
      </c>
      <c r="G263" s="2" t="str">
        <f>"[" &amp; TEXT(D_low_2.5!E202,"0.00E+00") &amp; ", " &amp; TEXT(D_high_97.5!E202,"0.00E+00") &amp; "]"</f>
        <v>[6.47E-13, 2.36E-12]</v>
      </c>
      <c r="H263" s="2" t="str">
        <f>"[" &amp; TEXT(D_low_2.5!F202,"0.00E+00") &amp; ", " &amp; TEXT(D_high_97.5!F202,"0.00E+00") &amp; "]"</f>
        <v>[3.07E-14, 1.52E-13]</v>
      </c>
      <c r="I263" s="2" t="str">
        <f>"[" &amp; TEXT(D_low_2.5!G202,"0.00E+00") &amp; ", " &amp; TEXT(D_high_97.5!G202,"0.00E+00") &amp; "]"</f>
        <v>[4.67E-13, 1.95E-12]</v>
      </c>
      <c r="J263" s="2" t="str">
        <f>"[" &amp; TEXT(D_low_2.5!H202,"0.00E+00") &amp; ", " &amp; TEXT(D_high_97.5!H202,"0.00E+00") &amp; "]"</f>
        <v>[2.96E-09, 1.34E-08]</v>
      </c>
      <c r="K263" s="2" t="str">
        <f>"[" &amp; TEXT(D_low_2.5!I202,"0.00E+00") &amp; ", " &amp; TEXT(D_high_97.5!I202,"0.00E+00") &amp; "]"</f>
        <v>[3.24E-09, 1.34E-08]</v>
      </c>
      <c r="L263" s="2" t="str">
        <f>"[" &amp; TEXT(D_low_2.5!J202,"0.00E+00") &amp; ", " &amp; TEXT(D_high_97.5!J202,"0.00E+00") &amp; "]"</f>
        <v>[1.02E-09, 4.53E-09]</v>
      </c>
      <c r="M263" s="2" t="str">
        <f>"[" &amp; TEXT(D_low_2.5!K202,"0.00E+00") &amp; ", " &amp; TEXT(D_high_97.5!K202,"0.00E+00") &amp; "]"</f>
        <v>[8.89E-10, 5.46E-09]</v>
      </c>
      <c r="N263" s="2" t="str">
        <f>"[" &amp; TEXT(D_low_2.5!L202,"0.00E+00") &amp; ", " &amp; TEXT(D_high_97.5!L202,"0.00E+00") &amp; "]"</f>
        <v>[2.43E-10, 9.52E-10]</v>
      </c>
      <c r="O263" s="2" t="str">
        <f>"[" &amp; TEXT(D_low_2.5!M202,"0.00E+00") &amp; ", " &amp; TEXT(D_high_97.5!M202,"0.00E+00") &amp; "]"</f>
        <v>[4.51E-10, 1.93E-09]</v>
      </c>
      <c r="P263" s="2" t="str">
        <f>"[" &amp; TEXT(D_low_2.5!N202,"0.00E+00") &amp; ", " &amp; TEXT(D_high_97.5!N202,"0.00E+00") &amp; "]"</f>
        <v>[3.48E-09, 3.72E-09]</v>
      </c>
      <c r="Q263" s="2" t="str">
        <f>"[" &amp; TEXT(D_low_2.5!O202,"0.00E+00") &amp; ", " &amp; TEXT(D_high_97.5!O202,"0.00E+00") &amp; "]"</f>
        <v>[3.28E-09, 1.26E-08]</v>
      </c>
    </row>
    <row r="264" spans="1:17" x14ac:dyDescent="0.4">
      <c r="A264" s="2" t="s">
        <v>49</v>
      </c>
      <c r="B264" t="str">
        <f>VLOOKUP(A264,产业名称检索表!A:B,2,FALSE)</f>
        <v>Other computer related services, including facilities management</v>
      </c>
      <c r="C264" s="2" t="str">
        <f>"[" &amp; TEXT(D_low_2.5!B334,"0.00E+00") &amp; ", " &amp; TEXT(D_high_97.5!B334,"0.00E+00") &amp; "]"</f>
        <v>[6.07E-09, 1.14E-08]</v>
      </c>
      <c r="D264" s="10">
        <f>(D_high_97.5!B334-D_low_2.5!B334)/VLOOKUP(A264,[3]average!$A:$C,3,FALSE)</f>
        <v>0.79026865793695533</v>
      </c>
      <c r="E264" s="2" t="str">
        <f>"[" &amp; TEXT(D_low_2.5!C334,"0.00E+00") &amp; ", " &amp; TEXT(D_high_97.5!C334,"0.00E+00") &amp; "]"</f>
        <v>[1.18E-12, 4.16E-12]</v>
      </c>
      <c r="F264" s="2" t="str">
        <f>"[" &amp; TEXT(D_low_2.5!D334,"0.00E+00") &amp; ", " &amp; TEXT(D_high_97.5!D334,"0.00E+00") &amp; "]"</f>
        <v>[9.94E-11, 3.81E-10]</v>
      </c>
      <c r="G264" s="2" t="str">
        <f>"[" &amp; TEXT(D_low_2.5!E334,"0.00E+00") &amp; ", " &amp; TEXT(D_high_97.5!E334,"0.00E+00") &amp; "]"</f>
        <v>[1.36E-13, 4.83E-13]</v>
      </c>
      <c r="H264" s="2" t="str">
        <f>"[" &amp; TEXT(D_low_2.5!F334,"0.00E+00") &amp; ", " &amp; TEXT(D_high_97.5!F334,"0.00E+00") &amp; "]"</f>
        <v>[2.48E-14, 1.09E-13]</v>
      </c>
      <c r="I264" s="2" t="str">
        <f>"[" &amp; TEXT(D_low_2.5!G334,"0.00E+00") &amp; ", " &amp; TEXT(D_high_97.5!G334,"0.00E+00") &amp; "]"</f>
        <v>[9.92E-14, 4.04E-13]</v>
      </c>
      <c r="J264" s="2" t="str">
        <f>"[" &amp; TEXT(D_low_2.5!H334,"0.00E+00") &amp; ", " &amp; TEXT(D_high_97.5!H334,"0.00E+00") &amp; "]"</f>
        <v>[2.26E-11, 3.96E-10]</v>
      </c>
      <c r="K264" s="2" t="str">
        <f>"[" &amp; TEXT(D_low_2.5!I334,"0.00E+00") &amp; ", " &amp; TEXT(D_high_97.5!I334,"0.00E+00") &amp; "]"</f>
        <v>[1.25E-11, 2.31E-10]</v>
      </c>
      <c r="L264" s="2" t="str">
        <f>"[" &amp; TEXT(D_low_2.5!J334,"0.00E+00") &amp; ", " &amp; TEXT(D_high_97.5!J334,"0.00E+00") &amp; "]"</f>
        <v>[1.35E-10, 8.01E-10]</v>
      </c>
      <c r="M264" s="2" t="str">
        <f>"[" &amp; TEXT(D_low_2.5!K334,"0.00E+00") &amp; ", " &amp; TEXT(D_high_97.5!K334,"0.00E+00") &amp; "]"</f>
        <v>[4.90E-10, 2.08E-09]</v>
      </c>
      <c r="N264" s="2" t="str">
        <f>"[" &amp; TEXT(D_low_2.5!L334,"0.00E+00") &amp; ", " &amp; TEXT(D_high_97.5!L334,"0.00E+00") &amp; "]"</f>
        <v>[4.38E-10, 2.26E-09]</v>
      </c>
      <c r="O264" s="2" t="str">
        <f>"[" &amp; TEXT(D_low_2.5!M334,"0.00E+00") &amp; ", " &amp; TEXT(D_high_97.5!M334,"0.00E+00") &amp; "]"</f>
        <v>[3.17E-10, 1.37E-09]</v>
      </c>
      <c r="P264" s="2" t="str">
        <f>"[" &amp; TEXT(D_low_2.5!N334,"0.00E+00") &amp; ", " &amp; TEXT(D_high_97.5!N334,"0.00E+00") &amp; "]"</f>
        <v>[1.37E-09, 1.46E-09]</v>
      </c>
      <c r="Q264" s="2" t="str">
        <f>"[" &amp; TEXT(D_low_2.5!O334,"0.00E+00") &amp; ", " &amp; TEXT(D_high_97.5!O334,"0.00E+00") &amp; "]"</f>
        <v>[1.66E-09, 6.36E-09]</v>
      </c>
    </row>
    <row r="265" spans="1:17" x14ac:dyDescent="0.4">
      <c r="A265" s="2">
        <v>336320</v>
      </c>
      <c r="B265" t="str">
        <f>VLOOKUP(A265,产业名称检索表!A:B,2,FALSE)</f>
        <v>Motor vehicle electrical and electronic equipment manufacturing</v>
      </c>
      <c r="C265" s="2" t="str">
        <f>"[" &amp; TEXT(D_low_2.5!B156,"0.00E+00") &amp; ", " &amp; TEXT(D_high_97.5!B156,"0.00E+00") &amp; "]"</f>
        <v>[1.62E-08, 3.05E-08]</v>
      </c>
      <c r="D265" s="10">
        <f>(D_high_97.5!B156-D_low_2.5!B156)/VLOOKUP(A265,[3]average!$A:$C,3,FALSE)</f>
        <v>0.78998810625522842</v>
      </c>
      <c r="E265" s="2" t="str">
        <f>"[" &amp; TEXT(D_low_2.5!C156,"0.00E+00") &amp; ", " &amp; TEXT(D_high_97.5!C156,"0.00E+00") &amp; "]"</f>
        <v>[4.37E-12, 1.65E-11]</v>
      </c>
      <c r="F265" s="2" t="str">
        <f>"[" &amp; TEXT(D_low_2.5!D156,"0.00E+00") &amp; ", " &amp; TEXT(D_high_97.5!D156,"0.00E+00") &amp; "]"</f>
        <v>[2.38E-10, 9.02E-10]</v>
      </c>
      <c r="G265" s="2" t="str">
        <f>"[" &amp; TEXT(D_low_2.5!E156,"0.00E+00") &amp; ", " &amp; TEXT(D_high_97.5!E156,"0.00E+00") &amp; "]"</f>
        <v>[5.44E-13, 1.98E-12]</v>
      </c>
      <c r="H265" s="2" t="str">
        <f>"[" &amp; TEXT(D_low_2.5!F156,"0.00E+00") &amp; ", " &amp; TEXT(D_high_97.5!F156,"0.00E+00") &amp; "]"</f>
        <v>[6.49E-14, 2.65E-13]</v>
      </c>
      <c r="I265" s="2" t="str">
        <f>"[" &amp; TEXT(D_low_2.5!G156,"0.00E+00") &amp; ", " &amp; TEXT(D_high_97.5!G156,"0.00E+00") &amp; "]"</f>
        <v>[5.02E-13, 2.04E-12]</v>
      </c>
      <c r="J265" s="2" t="str">
        <f>"[" &amp; TEXT(D_low_2.5!H156,"0.00E+00") &amp; ", " &amp; TEXT(D_high_97.5!H156,"0.00E+00") &amp; "]"</f>
        <v>[5.82E-10, 2.33E-09]</v>
      </c>
      <c r="K265" s="2" t="str">
        <f>"[" &amp; TEXT(D_low_2.5!I156,"0.00E+00") &amp; ", " &amp; TEXT(D_high_97.5!I156,"0.00E+00") &amp; "]"</f>
        <v>[2.45E-10, 9.93E-10]</v>
      </c>
      <c r="L265" s="2" t="str">
        <f>"[" &amp; TEXT(D_low_2.5!J156,"0.00E+00") &amp; ", " &amp; TEXT(D_high_97.5!J156,"0.00E+00") &amp; "]"</f>
        <v>[3.69E-10, 1.34E-09]</v>
      </c>
      <c r="M265" s="2" t="str">
        <f>"[" &amp; TEXT(D_low_2.5!K156,"0.00E+00") &amp; ", " &amp; TEXT(D_high_97.5!K156,"0.00E+00") &amp; "]"</f>
        <v>[3.31E-09, 1.43E-08]</v>
      </c>
      <c r="N265" s="2" t="str">
        <f>"[" &amp; TEXT(D_low_2.5!L156,"0.00E+00") &amp; ", " &amp; TEXT(D_high_97.5!L156,"0.00E+00") &amp; "]"</f>
        <v>[4.11E-10, 1.65E-09]</v>
      </c>
      <c r="O265" s="2" t="str">
        <f>"[" &amp; TEXT(D_low_2.5!M156,"0.00E+00") &amp; ", " &amp; TEXT(D_high_97.5!M156,"0.00E+00") &amp; "]"</f>
        <v>[3.50E-10, 2.22E-09]</v>
      </c>
      <c r="P265" s="2" t="str">
        <f>"[" &amp; TEXT(D_low_2.5!N156,"0.00E+00") &amp; ", " &amp; TEXT(D_high_97.5!N156,"0.00E+00") &amp; "]"</f>
        <v>[3.94E-09, 4.20E-09]</v>
      </c>
      <c r="Q265" s="2" t="str">
        <f>"[" &amp; TEXT(D_low_2.5!O156,"0.00E+00") &amp; ", " &amp; TEXT(D_high_97.5!O156,"0.00E+00") &amp; "]"</f>
        <v>[2.93E-09, 1.13E-08]</v>
      </c>
    </row>
    <row r="266" spans="1:17" x14ac:dyDescent="0.4">
      <c r="A266" s="2" t="s">
        <v>16</v>
      </c>
      <c r="B266" t="str">
        <f>VLOOKUP(A266,产业名称检索表!A:B,2,FALSE)</f>
        <v>Ammunition, arms, ordnance, and accessories manufacturing</v>
      </c>
      <c r="C266" s="2" t="str">
        <f>"[" &amp; TEXT(D_low_2.5!B81,"0.00E+00") &amp; ", " &amp; TEXT(D_high_97.5!B81,"0.00E+00") &amp; "]"</f>
        <v>[2.67E-08, 4.96E-08]</v>
      </c>
      <c r="D266" s="10">
        <f>(D_high_97.5!B81-D_low_2.5!B81)/VLOOKUP(A266,[3]average!$A:$C,3,FALSE)</f>
        <v>0.7899319180675799</v>
      </c>
      <c r="E266" s="2" t="str">
        <f>"[" &amp; TEXT(D_low_2.5!C81,"0.00E+00") &amp; ", " &amp; TEXT(D_high_97.5!C81,"0.00E+00") &amp; "]"</f>
        <v>[6.48E-12, 2.49E-11]</v>
      </c>
      <c r="F266" s="2" t="str">
        <f>"[" &amp; TEXT(D_low_2.5!D81,"0.00E+00") &amp; ", " &amp; TEXT(D_high_97.5!D81,"0.00E+00") &amp; "]"</f>
        <v>[2.32E-10, 9.22E-10]</v>
      </c>
      <c r="G266" s="2" t="str">
        <f>"[" &amp; TEXT(D_low_2.5!E81,"0.00E+00") &amp; ", " &amp; TEXT(D_high_97.5!E81,"0.00E+00") &amp; "]"</f>
        <v>[7.24E-13, 2.56E-12]</v>
      </c>
      <c r="H266" s="2" t="str">
        <f>"[" &amp; TEXT(D_low_2.5!F81,"0.00E+00") &amp; ", " &amp; TEXT(D_high_97.5!F81,"0.00E+00") &amp; "]"</f>
        <v>[6.43E-14, 2.86E-13]</v>
      </c>
      <c r="I266" s="2" t="str">
        <f>"[" &amp; TEXT(D_low_2.5!G81,"0.00E+00") &amp; ", " &amp; TEXT(D_high_97.5!G81,"0.00E+00") &amp; "]"</f>
        <v>[3.85E-13, 1.52E-12]</v>
      </c>
      <c r="J266" s="2" t="str">
        <f>"[" &amp; TEXT(D_low_2.5!H81,"0.00E+00") &amp; ", " &amp; TEXT(D_high_97.5!H81,"0.00E+00") &amp; "]"</f>
        <v>[2.78E-09, 1.20E-08]</v>
      </c>
      <c r="K266" s="2" t="str">
        <f>"[" &amp; TEXT(D_low_2.5!I81,"0.00E+00") &amp; ", " &amp; TEXT(D_high_97.5!I81,"0.00E+00") &amp; "]"</f>
        <v>[1.16E-09, 5.15E-09]</v>
      </c>
      <c r="L266" s="2" t="str">
        <f>"[" &amp; TEXT(D_low_2.5!J81,"0.00E+00") &amp; ", " &amp; TEXT(D_high_97.5!J81,"0.00E+00") &amp; "]"</f>
        <v>[1.69E-09, 6.19E-09]</v>
      </c>
      <c r="M266" s="2" t="str">
        <f>"[" &amp; TEXT(D_low_2.5!K81,"0.00E+00") &amp; ", " &amp; TEXT(D_high_97.5!K81,"0.00E+00") &amp; "]"</f>
        <v>[1.61E-09, 6.43E-09]</v>
      </c>
      <c r="N266" s="2" t="str">
        <f>"[" &amp; TEXT(D_low_2.5!L81,"0.00E+00") &amp; ", " &amp; TEXT(D_high_97.5!L81,"0.00E+00") &amp; "]"</f>
        <v>[2.03E-09, 8.20E-09]</v>
      </c>
      <c r="O266" s="2" t="str">
        <f>"[" &amp; TEXT(D_low_2.5!M81,"0.00E+00") &amp; ", " &amp; TEXT(D_high_97.5!M81,"0.00E+00") &amp; "]"</f>
        <v>[8.83E-10, 3.17E-09]</v>
      </c>
      <c r="P266" s="2" t="str">
        <f>"[" &amp; TEXT(D_low_2.5!N81,"0.00E+00") &amp; ", " &amp; TEXT(D_high_97.5!N81,"0.00E+00") &amp; "]"</f>
        <v>[3.01E-09, 3.20E-09]</v>
      </c>
      <c r="Q266" s="2" t="str">
        <f>"[" &amp; TEXT(D_low_2.5!O81,"0.00E+00") &amp; ", " &amp; TEXT(D_high_97.5!O81,"0.00E+00") &amp; "]"</f>
        <v>[4.86E-09, 2.28E-08]</v>
      </c>
    </row>
    <row r="267" spans="1:17" x14ac:dyDescent="0.4">
      <c r="A267" s="2" t="s">
        <v>28</v>
      </c>
      <c r="B267" t="str">
        <f>VLOOKUP(A267,产业名称检索表!A:B,2,FALSE)</f>
        <v>Fluid milk and butter manufacturing</v>
      </c>
      <c r="C267" s="2" t="str">
        <f>"[" &amp; TEXT(D_low_2.5!B204,"0.00E+00") &amp; ", " &amp; TEXT(D_high_97.5!B204,"0.00E+00") &amp; "]"</f>
        <v>[2.43E-08, 4.54E-08]</v>
      </c>
      <c r="D267" s="10">
        <f>(D_high_97.5!B204-D_low_2.5!B204)/VLOOKUP(A267,[3]average!$A:$C,3,FALSE)</f>
        <v>0.788502542496335</v>
      </c>
      <c r="E267" s="2" t="str">
        <f>"[" &amp; TEXT(D_low_2.5!C204,"0.00E+00") &amp; ", " &amp; TEXT(D_high_97.5!C204,"0.00E+00") &amp; "]"</f>
        <v>[8.01E-12, 2.91E-11]</v>
      </c>
      <c r="F267" s="2" t="str">
        <f>"[" &amp; TEXT(D_low_2.5!D204,"0.00E+00") &amp; ", " &amp; TEXT(D_high_97.5!D204,"0.00E+00") &amp; "]"</f>
        <v>[3.59E-10, 1.39E-09]</v>
      </c>
      <c r="G267" s="2" t="str">
        <f>"[" &amp; TEXT(D_low_2.5!E204,"0.00E+00") &amp; ", " &amp; TEXT(D_high_97.5!E204,"0.00E+00") &amp; "]"</f>
        <v>[5.76E-13, 2.14E-12]</v>
      </c>
      <c r="H267" s="2" t="str">
        <f>"[" &amp; TEXT(D_low_2.5!F204,"0.00E+00") &amp; ", " &amp; TEXT(D_high_97.5!F204,"0.00E+00") &amp; "]"</f>
        <v>[4.13E-14, 1.63E-13]</v>
      </c>
      <c r="I267" s="2" t="str">
        <f>"[" &amp; TEXT(D_low_2.5!G204,"0.00E+00") &amp; ", " &amp; TEXT(D_high_97.5!G204,"0.00E+00") &amp; "]"</f>
        <v>[7.02E-13, 2.88E-12]</v>
      </c>
      <c r="J267" s="2" t="str">
        <f>"[" &amp; TEXT(D_low_2.5!H204,"0.00E+00") &amp; ", " &amp; TEXT(D_high_97.5!H204,"0.00E+00") &amp; "]"</f>
        <v>[2.99E-09, 1.43E-08]</v>
      </c>
      <c r="K267" s="2" t="str">
        <f>"[" &amp; TEXT(D_low_2.5!I204,"0.00E+00") &amp; ", " &amp; TEXT(D_high_97.5!I204,"0.00E+00") &amp; "]"</f>
        <v>[1.16E-09, 6.59E-09]</v>
      </c>
      <c r="L267" s="2" t="str">
        <f>"[" &amp; TEXT(D_low_2.5!J204,"0.00E+00") &amp; ", " &amp; TEXT(D_high_97.5!J204,"0.00E+00") &amp; "]"</f>
        <v>[6.99E-10, 2.96E-09]</v>
      </c>
      <c r="M267" s="2" t="str">
        <f>"[" &amp; TEXT(D_low_2.5!K204,"0.00E+00") &amp; ", " &amp; TEXT(D_high_97.5!K204,"0.00E+00") &amp; "]"</f>
        <v>[5.10E-10, 1.86E-09]</v>
      </c>
      <c r="N267" s="2" t="str">
        <f>"[" &amp; TEXT(D_low_2.5!L204,"0.00E+00") &amp; ", " &amp; TEXT(D_high_97.5!L204,"0.00E+00") &amp; "]"</f>
        <v>[5.53E-10, 2.17E-09]</v>
      </c>
      <c r="O267" s="2" t="str">
        <f>"[" &amp; TEXT(D_low_2.5!M204,"0.00E+00") &amp; ", " &amp; TEXT(D_high_97.5!M204,"0.00E+00") &amp; "]"</f>
        <v>[7.29E-10, 3.02E-09]</v>
      </c>
      <c r="P267" s="2" t="str">
        <f>"[" &amp; TEXT(D_low_2.5!N204,"0.00E+00") &amp; ", " &amp; TEXT(D_high_97.5!N204,"0.00E+00") &amp; "]"</f>
        <v>[6.75E-09, 7.28E-09]</v>
      </c>
      <c r="Q267" s="2" t="str">
        <f>"[" &amp; TEXT(D_low_2.5!O204,"0.00E+00") &amp; ", " &amp; TEXT(D_high_97.5!O204,"0.00E+00") &amp; "]"</f>
        <v>[4.55E-09, 1.93E-08]</v>
      </c>
    </row>
    <row r="268" spans="1:17" x14ac:dyDescent="0.4">
      <c r="A268" s="2">
        <v>713900</v>
      </c>
      <c r="B268" t="str">
        <f>VLOOKUP(A268,产业名称检索表!A:B,2,FALSE)</f>
        <v>Other amusement and recreation industries</v>
      </c>
      <c r="C268" s="2" t="str">
        <f>"[" &amp; TEXT(D_low_2.5!B377,"0.00E+00") &amp; ", " &amp; TEXT(D_high_97.5!B377,"0.00E+00") &amp; "]"</f>
        <v>[8.48E-08, 1.60E-07]</v>
      </c>
      <c r="D268" s="10">
        <f>(D_high_97.5!B377-D_low_2.5!B377)/VLOOKUP(A268,[3]average!$A:$C,3,FALSE)</f>
        <v>0.78738215973617287</v>
      </c>
      <c r="E268" s="2" t="str">
        <f>"[" &amp; TEXT(D_low_2.5!C377,"0.00E+00") &amp; ", " &amp; TEXT(D_high_97.5!C377,"0.00E+00") &amp; "]"</f>
        <v>[2.57E-11, 9.00E-11]</v>
      </c>
      <c r="F268" s="2" t="str">
        <f>"[" &amp; TEXT(D_low_2.5!D377,"0.00E+00") &amp; ", " &amp; TEXT(D_high_97.5!D377,"0.00E+00") &amp; "]"</f>
        <v>[1.54E-09, 5.85E-09]</v>
      </c>
      <c r="G268" s="2" t="str">
        <f>"[" &amp; TEXT(D_low_2.5!E377,"0.00E+00") &amp; ", " &amp; TEXT(D_high_97.5!E377,"0.00E+00") &amp; "]"</f>
        <v>[4.19E-12, 1.55E-11]</v>
      </c>
      <c r="H268" s="2" t="str">
        <f>"[" &amp; TEXT(D_low_2.5!F377,"0.00E+00") &amp; ", " &amp; TEXT(D_high_97.5!F377,"0.00E+00") &amp; "]"</f>
        <v>[3.81E-13, 1.41E-12]</v>
      </c>
      <c r="I268" s="2" t="str">
        <f>"[" &amp; TEXT(D_low_2.5!G377,"0.00E+00") &amp; ", " &amp; TEXT(D_high_97.5!G377,"0.00E+00") &amp; "]"</f>
        <v>[2.33E-12, 9.17E-12]</v>
      </c>
      <c r="J268" s="2" t="str">
        <f>"[" &amp; TEXT(D_low_2.5!H377,"0.00E+00") &amp; ", " &amp; TEXT(D_high_97.5!H377,"0.00E+00") &amp; "]"</f>
        <v>[1.11E-08, 4.72E-08]</v>
      </c>
      <c r="K268" s="2" t="str">
        <f>"[" &amp; TEXT(D_low_2.5!I377,"0.00E+00") &amp; ", " &amp; TEXT(D_high_97.5!I377,"0.00E+00") &amp; "]"</f>
        <v>[8.34E-10, 4.20E-09]</v>
      </c>
      <c r="L268" s="2" t="str">
        <f>"[" &amp; TEXT(D_low_2.5!J377,"0.00E+00") &amp; ", " &amp; TEXT(D_high_97.5!J377,"0.00E+00") &amp; "]"</f>
        <v>[1.24E-09, 5.35E-09]</v>
      </c>
      <c r="M268" s="2" t="str">
        <f>"[" &amp; TEXT(D_low_2.5!K377,"0.00E+00") &amp; ", " &amp; TEXT(D_high_97.5!K377,"0.00E+00") &amp; "]"</f>
        <v>[9.73E-11, 6.96E-10]</v>
      </c>
      <c r="N268" s="2" t="str">
        <f>"[" &amp; TEXT(D_low_2.5!L377,"0.00E+00") &amp; ", " &amp; TEXT(D_high_97.5!L377,"0.00E+00") &amp; "]"</f>
        <v>[2.46E-09, 9.88E-09]</v>
      </c>
      <c r="O268" s="2" t="str">
        <f>"[" &amp; TEXT(D_low_2.5!M377,"0.00E+00") &amp; ", " &amp; TEXT(D_high_97.5!M377,"0.00E+00") &amp; "]"</f>
        <v>[3.90E-09, 1.50E-08]</v>
      </c>
      <c r="P268" s="2" t="str">
        <f>"[" &amp; TEXT(D_low_2.5!N377,"0.00E+00") &amp; ", " &amp; TEXT(D_high_97.5!N377,"0.00E+00") &amp; "]"</f>
        <v>[2.26E-08, 2.40E-08]</v>
      </c>
      <c r="Q268" s="2" t="str">
        <f>"[" &amp; TEXT(D_low_2.5!O377,"0.00E+00") &amp; ", " &amp; TEXT(D_high_97.5!O377,"0.00E+00") &amp; "]"</f>
        <v>[2.27E-08, 8.66E-08]</v>
      </c>
    </row>
    <row r="269" spans="1:17" x14ac:dyDescent="0.4">
      <c r="A269" s="2">
        <v>334220</v>
      </c>
      <c r="B269" t="str">
        <f>VLOOKUP(A269,产业名称检索表!A:B,2,FALSE)</f>
        <v>Broadcast and wireless communications equipment</v>
      </c>
      <c r="C269" s="2" t="str">
        <f>"[" &amp; TEXT(D_low_2.5!B115,"0.00E+00") &amp; ", " &amp; TEXT(D_high_97.5!B115,"0.00E+00") &amp; "]"</f>
        <v>[3.32E-09, 6.16E-09]</v>
      </c>
      <c r="D269" s="10">
        <f>(D_high_97.5!B115-D_low_2.5!B115)/VLOOKUP(A269,[3]average!$A:$C,3,FALSE)</f>
        <v>0.78735972800525367</v>
      </c>
      <c r="E269" s="2" t="str">
        <f>"[" &amp; TEXT(D_low_2.5!C115,"0.00E+00") &amp; ", " &amp; TEXT(D_high_97.5!C115,"0.00E+00") &amp; "]"</f>
        <v>[7.78E-13, 3.13E-12]</v>
      </c>
      <c r="F269" s="2" t="str">
        <f>"[" &amp; TEXT(D_low_2.5!D115,"0.00E+00") &amp; ", " &amp; TEXT(D_high_97.5!D115,"0.00E+00") &amp; "]"</f>
        <v>[6.82E-11, 3.99E-10]</v>
      </c>
      <c r="G269" s="2" t="str">
        <f>"[" &amp; TEXT(D_low_2.5!E115,"0.00E+00") &amp; ", " &amp; TEXT(D_high_97.5!E115,"0.00E+00") &amp; "]"</f>
        <v>[1.41E-13, 7.07E-13]</v>
      </c>
      <c r="H269" s="2" t="str">
        <f>"[" &amp; TEXT(D_low_2.5!F115,"0.00E+00") &amp; ", " &amp; TEXT(D_high_97.5!F115,"0.00E+00") &amp; "]"</f>
        <v>[6.75E-15, 3.14E-14]</v>
      </c>
      <c r="I269" s="2" t="str">
        <f>"[" &amp; TEXT(D_low_2.5!G115,"0.00E+00") &amp; ", " &amp; TEXT(D_high_97.5!G115,"0.00E+00") &amp; "]"</f>
        <v>[3.31E-14, 1.45E-13]</v>
      </c>
      <c r="J269" s="2" t="str">
        <f>"[" &amp; TEXT(D_low_2.5!H115,"0.00E+00") &amp; ", " &amp; TEXT(D_high_97.5!H115,"0.00E+00") &amp; "]"</f>
        <v>[3.08E-10, 1.30E-09]</v>
      </c>
      <c r="K269" s="2" t="str">
        <f>"[" &amp; TEXT(D_low_2.5!I115,"0.00E+00") &amp; ", " &amp; TEXT(D_high_97.5!I115,"0.00E+00") &amp; "]"</f>
        <v>[1.28E-10, 5.68E-10]</v>
      </c>
      <c r="L269" s="2" t="str">
        <f>"[" &amp; TEXT(D_low_2.5!J115,"0.00E+00") &amp; ", " &amp; TEXT(D_high_97.5!J115,"0.00E+00") &amp; "]"</f>
        <v>[1.86E-10, 6.77E-10]</v>
      </c>
      <c r="M269" s="2" t="str">
        <f>"[" &amp; TEXT(D_low_2.5!K115,"0.00E+00") &amp; ", " &amp; TEXT(D_high_97.5!K115,"0.00E+00") &amp; "]"</f>
        <v>[1.79E-10, 7.09E-10]</v>
      </c>
      <c r="N269" s="2" t="str">
        <f>"[" &amp; TEXT(D_low_2.5!L115,"0.00E+00") &amp; ", " &amp; TEXT(D_high_97.5!L115,"0.00E+00") &amp; "]"</f>
        <v>[2.31E-10, 9.42E-10]</v>
      </c>
      <c r="O269" s="2" t="str">
        <f>"[" &amp; TEXT(D_low_2.5!M115,"0.00E+00") &amp; ", " &amp; TEXT(D_high_97.5!M115,"0.00E+00") &amp; "]"</f>
        <v>[9.72E-11, 3.53E-10]</v>
      </c>
      <c r="P269" s="2" t="str">
        <f>"[" &amp; TEXT(D_low_2.5!N115,"0.00E+00") &amp; ", " &amp; TEXT(D_high_97.5!N115,"0.00E+00") &amp; "]"</f>
        <v>[5.19E-10, 5.66E-10]</v>
      </c>
      <c r="Q269" s="2" t="str">
        <f>"[" &amp; TEXT(D_low_2.5!O115,"0.00E+00") &amp; ", " &amp; TEXT(D_high_97.5!O115,"0.00E+00") &amp; "]"</f>
        <v>[5.82E-10, 2.79E-09]</v>
      </c>
    </row>
    <row r="270" spans="1:17" x14ac:dyDescent="0.4">
      <c r="A270" s="2" t="s">
        <v>60</v>
      </c>
      <c r="B270" t="str">
        <f>VLOOKUP(A270,产业名称检索表!A:B,2,FALSE)</f>
        <v>Civic, social, professional, and similar organizations</v>
      </c>
      <c r="C270" s="2" t="str">
        <f>"[" &amp; TEXT(D_low_2.5!B392,"0.00E+00") &amp; ", " &amp; TEXT(D_high_97.5!B392,"0.00E+00") &amp; "]"</f>
        <v>[2.65E-08, 4.97E-08]</v>
      </c>
      <c r="D270" s="10">
        <f>(D_high_97.5!B392-D_low_2.5!B392)/VLOOKUP(A270,[3]average!$A:$C,3,FALSE)</f>
        <v>0.78477330839318515</v>
      </c>
      <c r="E270" s="2" t="str">
        <f>"[" &amp; TEXT(D_low_2.5!C392,"0.00E+00") &amp; ", " &amp; TEXT(D_high_97.5!C392,"0.00E+00") &amp; "]"</f>
        <v>[6.89E-12, 2.41E-11]</v>
      </c>
      <c r="F270" s="2" t="str">
        <f>"[" &amp; TEXT(D_low_2.5!D392,"0.00E+00") &amp; ", " &amp; TEXT(D_high_97.5!D392,"0.00E+00") &amp; "]"</f>
        <v>[4.32E-10, 1.58E-09]</v>
      </c>
      <c r="G270" s="2" t="str">
        <f>"[" &amp; TEXT(D_low_2.5!E392,"0.00E+00") &amp; ", " &amp; TEXT(D_high_97.5!E392,"0.00E+00") &amp; "]"</f>
        <v>[1.34E-12, 5.05E-12]</v>
      </c>
      <c r="H270" s="2" t="str">
        <f>"[" &amp; TEXT(D_low_2.5!F392,"0.00E+00") &amp; ", " &amp; TEXT(D_high_97.5!F392,"0.00E+00") &amp; "]"</f>
        <v>[5.25E-13, 2.10E-12]</v>
      </c>
      <c r="I270" s="2" t="str">
        <f>"[" &amp; TEXT(D_low_2.5!G392,"0.00E+00") &amp; ", " &amp; TEXT(D_high_97.5!G392,"0.00E+00") &amp; "]"</f>
        <v>[5.15E-13, 2.23E-12]</v>
      </c>
      <c r="J270" s="2" t="str">
        <f>"[" &amp; TEXT(D_low_2.5!H392,"0.00E+00") &amp; ", " &amp; TEXT(D_high_97.5!H392,"0.00E+00") &amp; "]"</f>
        <v>[1.23E-09, 5.59E-09]</v>
      </c>
      <c r="K270" s="2" t="str">
        <f>"[" &amp; TEXT(D_low_2.5!I392,"0.00E+00") &amp; ", " &amp; TEXT(D_high_97.5!I392,"0.00E+00") &amp; "]"</f>
        <v>[5.96E-10, 4.43E-09]</v>
      </c>
      <c r="L270" s="2" t="str">
        <f>"[" &amp; TEXT(D_low_2.5!J392,"0.00E+00") &amp; ", " &amp; TEXT(D_high_97.5!J392,"0.00E+00") &amp; "]"</f>
        <v>[4.98E-10, 2.34E-09]</v>
      </c>
      <c r="M270" s="2" t="str">
        <f>"[" &amp; TEXT(D_low_2.5!K392,"0.00E+00") &amp; ", " &amp; TEXT(D_high_97.5!K392,"0.00E+00") &amp; "]"</f>
        <v>[8.00E-10, 3.24E-09]</v>
      </c>
      <c r="N270" s="2" t="str">
        <f>"[" &amp; TEXT(D_low_2.5!L392,"0.00E+00") &amp; ", " &amp; TEXT(D_high_97.5!L392,"0.00E+00") &amp; "]"</f>
        <v>[1.46E-09, 1.08E-08]</v>
      </c>
      <c r="O270" s="2" t="str">
        <f>"[" &amp; TEXT(D_low_2.5!M392,"0.00E+00") &amp; ", " &amp; TEXT(D_high_97.5!M392,"0.00E+00") &amp; "]"</f>
        <v>[1.27E-09, 5.81E-09]</v>
      </c>
      <c r="P270" s="2" t="str">
        <f>"[" &amp; TEXT(D_low_2.5!N392,"0.00E+00") &amp; ", " &amp; TEXT(D_high_97.5!N392,"0.00E+00") &amp; "]"</f>
        <v>[6.66E-09, 7.10E-09]</v>
      </c>
      <c r="Q270" s="2" t="str">
        <f>"[" &amp; TEXT(D_low_2.5!O392,"0.00E+00") &amp; ", " &amp; TEXT(D_high_97.5!O392,"0.00E+00") &amp; "]"</f>
        <v>[6.65E-09, 2.58E-08]</v>
      </c>
    </row>
    <row r="271" spans="1:17" x14ac:dyDescent="0.4">
      <c r="A271" s="2">
        <v>811300</v>
      </c>
      <c r="B271" t="str">
        <f>VLOOKUP(A271,产业名称检索表!A:B,2,FALSE)</f>
        <v>Commercial and industrial machinery and equipment repair and maintenance</v>
      </c>
      <c r="C271" s="2" t="str">
        <f>"[" &amp; TEXT(D_low_2.5!B384,"0.00E+00") &amp; ", " &amp; TEXT(D_high_97.5!B384,"0.00E+00") &amp; "]"</f>
        <v>[1.00E-08, 1.88E-08]</v>
      </c>
      <c r="D271" s="10">
        <f>(D_high_97.5!B384-D_low_2.5!B384)/VLOOKUP(A271,[3]average!$A:$C,3,FALSE)</f>
        <v>0.78477262402869874</v>
      </c>
      <c r="E271" s="2" t="str">
        <f>"[" &amp; TEXT(D_low_2.5!C384,"0.00E+00") &amp; ", " &amp; TEXT(D_high_97.5!C384,"0.00E+00") &amp; "]"</f>
        <v>[2.61E-12, 9.10E-12]</v>
      </c>
      <c r="F271" s="2" t="str">
        <f>"[" &amp; TEXT(D_low_2.5!D384,"0.00E+00") &amp; ", " &amp; TEXT(D_high_97.5!D384,"0.00E+00") &amp; "]"</f>
        <v>[1.64E-10, 5.98E-10]</v>
      </c>
      <c r="G271" s="2" t="str">
        <f>"[" &amp; TEXT(D_low_2.5!E384,"0.00E+00") &amp; ", " &amp; TEXT(D_high_97.5!E384,"0.00E+00") &amp; "]"</f>
        <v>[5.08E-13, 1.91E-12]</v>
      </c>
      <c r="H271" s="2" t="str">
        <f>"[" &amp; TEXT(D_low_2.5!F384,"0.00E+00") &amp; ", " &amp; TEXT(D_high_97.5!F384,"0.00E+00") &amp; "]"</f>
        <v>[1.99E-13, 7.93E-13]</v>
      </c>
      <c r="I271" s="2" t="str">
        <f>"[" &amp; TEXT(D_low_2.5!G384,"0.00E+00") &amp; ", " &amp; TEXT(D_high_97.5!G384,"0.00E+00") &amp; "]"</f>
        <v>[1.95E-13, 8.43E-13]</v>
      </c>
      <c r="J271" s="2" t="str">
        <f>"[" &amp; TEXT(D_low_2.5!H384,"0.00E+00") &amp; ", " &amp; TEXT(D_high_97.5!H384,"0.00E+00") &amp; "]"</f>
        <v>[4.67E-10, 2.11E-09]</v>
      </c>
      <c r="K271" s="2" t="str">
        <f>"[" &amp; TEXT(D_low_2.5!I384,"0.00E+00") &amp; ", " &amp; TEXT(D_high_97.5!I384,"0.00E+00") &amp; "]"</f>
        <v>[2.25E-10, 1.68E-09]</v>
      </c>
      <c r="L271" s="2" t="str">
        <f>"[" &amp; TEXT(D_low_2.5!J384,"0.00E+00") &amp; ", " &amp; TEXT(D_high_97.5!J384,"0.00E+00") &amp; "]"</f>
        <v>[1.88E-10, 8.86E-10]</v>
      </c>
      <c r="M271" s="2" t="str">
        <f>"[" &amp; TEXT(D_low_2.5!K384,"0.00E+00") &amp; ", " &amp; TEXT(D_high_97.5!K384,"0.00E+00") &amp; "]"</f>
        <v>[3.03E-10, 1.22E-09]</v>
      </c>
      <c r="N271" s="2" t="str">
        <f>"[" &amp; TEXT(D_low_2.5!L384,"0.00E+00") &amp; ", " &amp; TEXT(D_high_97.5!L384,"0.00E+00") &amp; "]"</f>
        <v>[5.54E-10, 4.10E-09]</v>
      </c>
      <c r="O271" s="2" t="str">
        <f>"[" &amp; TEXT(D_low_2.5!M384,"0.00E+00") &amp; ", " &amp; TEXT(D_high_97.5!M384,"0.00E+00") &amp; "]"</f>
        <v>[4.80E-10, 2.20E-09]</v>
      </c>
      <c r="P271" s="2" t="str">
        <f>"[" &amp; TEXT(D_low_2.5!N384,"0.00E+00") &amp; ", " &amp; TEXT(D_high_97.5!N384,"0.00E+00") &amp; "]"</f>
        <v>[2.52E-09, 2.69E-09]</v>
      </c>
      <c r="Q271" s="2" t="str">
        <f>"[" &amp; TEXT(D_low_2.5!O384,"0.00E+00") &amp; ", " &amp; TEXT(D_high_97.5!O384,"0.00E+00") &amp; "]"</f>
        <v>[2.52E-09, 9.75E-09]</v>
      </c>
    </row>
    <row r="272" spans="1:17" x14ac:dyDescent="0.4">
      <c r="A272" s="2" t="s">
        <v>59</v>
      </c>
      <c r="B272" t="str">
        <f>VLOOKUP(A272,产业名称检索表!A:B,2,FALSE)</f>
        <v>Grantmaking, giving, and social advocacy organizations</v>
      </c>
      <c r="C272" s="2" t="str">
        <f>"[" &amp; TEXT(D_low_2.5!B391,"0.00E+00") &amp; ", " &amp; TEXT(D_high_97.5!B391,"0.00E+00") &amp; "]"</f>
        <v>[4.64E-08, 8.70E-08]</v>
      </c>
      <c r="D272" s="10">
        <f>(D_high_97.5!B391-D_low_2.5!B391)/VLOOKUP(A272,[3]average!$A:$C,3,FALSE)</f>
        <v>0.78477210980778889</v>
      </c>
      <c r="E272" s="2" t="str">
        <f>"[" &amp; TEXT(D_low_2.5!C391,"0.00E+00") &amp; ", " &amp; TEXT(D_high_97.5!C391,"0.00E+00") &amp; "]"</f>
        <v>[1.21E-11, 4.21E-11]</v>
      </c>
      <c r="F272" s="2" t="str">
        <f>"[" &amp; TEXT(D_low_2.5!D391,"0.00E+00") &amp; ", " &amp; TEXT(D_high_97.5!D391,"0.00E+00") &amp; "]"</f>
        <v>[7.57E-10, 2.77E-09]</v>
      </c>
      <c r="G272" s="2" t="str">
        <f>"[" &amp; TEXT(D_low_2.5!E391,"0.00E+00") &amp; ", " &amp; TEXT(D_high_97.5!E391,"0.00E+00") &amp; "]"</f>
        <v>[2.35E-12, 8.84E-12]</v>
      </c>
      <c r="H272" s="2" t="str">
        <f>"[" &amp; TEXT(D_low_2.5!F391,"0.00E+00") &amp; ", " &amp; TEXT(D_high_97.5!F391,"0.00E+00") &amp; "]"</f>
        <v>[9.20E-13, 3.67E-12]</v>
      </c>
      <c r="I272" s="2" t="str">
        <f>"[" &amp; TEXT(D_low_2.5!G391,"0.00E+00") &amp; ", " &amp; TEXT(D_high_97.5!G391,"0.00E+00") &amp; "]"</f>
        <v>[9.02E-13, 3.90E-12]</v>
      </c>
      <c r="J272" s="2" t="str">
        <f>"[" &amp; TEXT(D_low_2.5!H391,"0.00E+00") &amp; ", " &amp; TEXT(D_high_97.5!H391,"0.00E+00") &amp; "]"</f>
        <v>[2.16E-09, 9.79E-09]</v>
      </c>
      <c r="K272" s="2" t="str">
        <f>"[" &amp; TEXT(D_low_2.5!I391,"0.00E+00") &amp; ", " &amp; TEXT(D_high_97.5!I391,"0.00E+00") &amp; "]"</f>
        <v>[1.04E-09, 7.77E-09]</v>
      </c>
      <c r="L272" s="2" t="str">
        <f>"[" &amp; TEXT(D_low_2.5!J391,"0.00E+00") &amp; ", " &amp; TEXT(D_high_97.5!J391,"0.00E+00") &amp; "]"</f>
        <v>[8.71E-10, 4.10E-09]</v>
      </c>
      <c r="M272" s="2" t="str">
        <f>"[" &amp; TEXT(D_low_2.5!K391,"0.00E+00") &amp; ", " &amp; TEXT(D_high_97.5!K391,"0.00E+00") &amp; "]"</f>
        <v>[1.40E-09, 5.67E-09]</v>
      </c>
      <c r="N272" s="2" t="str">
        <f>"[" &amp; TEXT(D_low_2.5!L391,"0.00E+00") &amp; ", " &amp; TEXT(D_high_97.5!L391,"0.00E+00") &amp; "]"</f>
        <v>[2.56E-09, 1.90E-08]</v>
      </c>
      <c r="O272" s="2" t="str">
        <f>"[" &amp; TEXT(D_low_2.5!M391,"0.00E+00") &amp; ", " &amp; TEXT(D_high_97.5!M391,"0.00E+00") &amp; "]"</f>
        <v>[2.22E-09, 1.02E-08]</v>
      </c>
      <c r="P272" s="2" t="str">
        <f>"[" &amp; TEXT(D_low_2.5!N391,"0.00E+00") &amp; ", " &amp; TEXT(D_high_97.5!N391,"0.00E+00") &amp; "]"</f>
        <v>[1.17E-08, 1.24E-08]</v>
      </c>
      <c r="Q272" s="2" t="str">
        <f>"[" &amp; TEXT(D_low_2.5!O391,"0.00E+00") &amp; ", " &amp; TEXT(D_high_97.5!O391,"0.00E+00") &amp; "]"</f>
        <v>[1.17E-08, 4.51E-08]</v>
      </c>
    </row>
    <row r="273" spans="1:17" x14ac:dyDescent="0.4">
      <c r="A273" s="2">
        <v>814000</v>
      </c>
      <c r="B273" t="str">
        <f>VLOOKUP(A273,产业名称检索表!A:B,2,FALSE)</f>
        <v>Private households</v>
      </c>
      <c r="C273" s="2" t="str">
        <f>"[" &amp; TEXT(D_low_2.5!B393,"0.00E+00") &amp; ", " &amp; TEXT(D_high_97.5!B393,"0.00E+00") &amp; "]"</f>
        <v>[1.99E-08, 3.73E-08]</v>
      </c>
      <c r="D273" s="10">
        <f>(D_high_97.5!B393-D_low_2.5!B393)/VLOOKUP(A273,[3]average!$A:$C,3,FALSE)</f>
        <v>0.78476983725118055</v>
      </c>
      <c r="E273" s="2" t="str">
        <f>"[" &amp; TEXT(D_low_2.5!C393,"0.00E+00") &amp; ", " &amp; TEXT(D_high_97.5!C393,"0.00E+00") &amp; "]"</f>
        <v>[5.17E-12, 1.80E-11]</v>
      </c>
      <c r="F273" s="2" t="str">
        <f>"[" &amp; TEXT(D_low_2.5!D393,"0.00E+00") &amp; ", " &amp; TEXT(D_high_97.5!D393,"0.00E+00") &amp; "]"</f>
        <v>[3.24E-10, 1.19E-09]</v>
      </c>
      <c r="G273" s="2" t="str">
        <f>"[" &amp; TEXT(D_low_2.5!E393,"0.00E+00") &amp; ", " &amp; TEXT(D_high_97.5!E393,"0.00E+00") &amp; "]"</f>
        <v>[1.01E-12, 3.78E-12]</v>
      </c>
      <c r="H273" s="2" t="str">
        <f>"[" &amp; TEXT(D_low_2.5!F393,"0.00E+00") &amp; ", " &amp; TEXT(D_high_97.5!F393,"0.00E+00") &amp; "]"</f>
        <v>[3.94E-13, 1.57E-12]</v>
      </c>
      <c r="I273" s="2" t="str">
        <f>"[" &amp; TEXT(D_low_2.5!G393,"0.00E+00") &amp; ", " &amp; TEXT(D_high_97.5!G393,"0.00E+00") &amp; "]"</f>
        <v>[3.86E-13, 1.67E-12]</v>
      </c>
      <c r="J273" s="2" t="str">
        <f>"[" &amp; TEXT(D_low_2.5!H393,"0.00E+00") &amp; ", " &amp; TEXT(D_high_97.5!H393,"0.00E+00") &amp; "]"</f>
        <v>[9.25E-10, 4.19E-09]</v>
      </c>
      <c r="K273" s="2" t="str">
        <f>"[" &amp; TEXT(D_low_2.5!I393,"0.00E+00") &amp; ", " &amp; TEXT(D_high_97.5!I393,"0.00E+00") &amp; "]"</f>
        <v>[4.47E-10, 3.32E-09]</v>
      </c>
      <c r="L273" s="2" t="str">
        <f>"[" &amp; TEXT(D_low_2.5!J393,"0.00E+00") &amp; ", " &amp; TEXT(D_high_97.5!J393,"0.00E+00") &amp; "]"</f>
        <v>[3.73E-10, 1.76E-09]</v>
      </c>
      <c r="M273" s="2" t="str">
        <f>"[" &amp; TEXT(D_low_2.5!K393,"0.00E+00") &amp; ", " &amp; TEXT(D_high_97.5!K393,"0.00E+00") &amp; "]"</f>
        <v>[6.00E-10, 2.43E-09]</v>
      </c>
      <c r="N273" s="2" t="str">
        <f>"[" &amp; TEXT(D_low_2.5!L393,"0.00E+00") &amp; ", " &amp; TEXT(D_high_97.5!L393,"0.00E+00") &amp; "]"</f>
        <v>[1.10E-09, 8.12E-09]</v>
      </c>
      <c r="O273" s="2" t="str">
        <f>"[" &amp; TEXT(D_low_2.5!M393,"0.00E+00") &amp; ", " &amp; TEXT(D_high_97.5!M393,"0.00E+00") &amp; "]"</f>
        <v>[9.51E-10, 4.36E-09]</v>
      </c>
      <c r="P273" s="2" t="str">
        <f>"[" &amp; TEXT(D_low_2.5!N393,"0.00E+00") &amp; ", " &amp; TEXT(D_high_97.5!N393,"0.00E+00") &amp; "]"</f>
        <v>[4.99E-09, 5.32E-09]</v>
      </c>
      <c r="Q273" s="2" t="str">
        <f>"[" &amp; TEXT(D_low_2.5!O393,"0.00E+00") &amp; ", " &amp; TEXT(D_high_97.5!O393,"0.00E+00") &amp; "]"</f>
        <v>[4.99E-09, 1.93E-08]</v>
      </c>
    </row>
    <row r="274" spans="1:17" x14ac:dyDescent="0.4">
      <c r="A274" s="2">
        <v>811200</v>
      </c>
      <c r="B274" t="str">
        <f>VLOOKUP(A274,产业名称检索表!A:B,2,FALSE)</f>
        <v>Electronic and precision equipment repair and maintenance</v>
      </c>
      <c r="C274" s="2" t="str">
        <f>"[" &amp; TEXT(D_low_2.5!B383,"0.00E+00") &amp; ", " &amp; TEXT(D_high_97.5!B383,"0.00E+00") &amp; "]"</f>
        <v>[6.59E-08, 1.24E-07]</v>
      </c>
      <c r="D274" s="10">
        <f>(D_high_97.5!B383-D_low_2.5!B383)/VLOOKUP(A274,[3]average!$A:$C,3,FALSE)</f>
        <v>0.7847689690297639</v>
      </c>
      <c r="E274" s="2" t="str">
        <f>"[" &amp; TEXT(D_low_2.5!C383,"0.00E+00") &amp; ", " &amp; TEXT(D_high_97.5!C383,"0.00E+00") &amp; "]"</f>
        <v>[1.72E-11, 5.99E-11]</v>
      </c>
      <c r="F274" s="2" t="str">
        <f>"[" &amp; TEXT(D_low_2.5!D383,"0.00E+00") &amp; ", " &amp; TEXT(D_high_97.5!D383,"0.00E+00") &amp; "]"</f>
        <v>[1.08E-09, 3.94E-09]</v>
      </c>
      <c r="G274" s="2" t="str">
        <f>"[" &amp; TEXT(D_low_2.5!E383,"0.00E+00") &amp; ", " &amp; TEXT(D_high_97.5!E383,"0.00E+00") &amp; "]"</f>
        <v>[3.34E-12, 1.26E-11]</v>
      </c>
      <c r="H274" s="2" t="str">
        <f>"[" &amp; TEXT(D_low_2.5!F383,"0.00E+00") &amp; ", " &amp; TEXT(D_high_97.5!F383,"0.00E+00") &amp; "]"</f>
        <v>[1.31E-12, 5.22E-12]</v>
      </c>
      <c r="I274" s="2" t="str">
        <f>"[" &amp; TEXT(D_low_2.5!G383,"0.00E+00") &amp; ", " &amp; TEXT(D_high_97.5!G383,"0.00E+00") &amp; "]"</f>
        <v>[1.28E-12, 5.55E-12]</v>
      </c>
      <c r="J274" s="2" t="str">
        <f>"[" &amp; TEXT(D_low_2.5!H383,"0.00E+00") &amp; ", " &amp; TEXT(D_high_97.5!H383,"0.00E+00") &amp; "]"</f>
        <v>[3.07E-09, 1.39E-08]</v>
      </c>
      <c r="K274" s="2" t="str">
        <f>"[" &amp; TEXT(D_low_2.5!I383,"0.00E+00") &amp; ", " &amp; TEXT(D_high_97.5!I383,"0.00E+00") &amp; "]"</f>
        <v>[1.48E-09, 1.10E-08]</v>
      </c>
      <c r="L274" s="2" t="str">
        <f>"[" &amp; TEXT(D_low_2.5!J383,"0.00E+00") &amp; ", " &amp; TEXT(D_high_97.5!J383,"0.00E+00") &amp; "]"</f>
        <v>[1.24E-09, 5.83E-09]</v>
      </c>
      <c r="M274" s="2" t="str">
        <f>"[" &amp; TEXT(D_low_2.5!K383,"0.00E+00") &amp; ", " &amp; TEXT(D_high_97.5!K383,"0.00E+00") &amp; "]"</f>
        <v>[1.99E-09, 8.06E-09]</v>
      </c>
      <c r="N274" s="2" t="str">
        <f>"[" &amp; TEXT(D_low_2.5!L383,"0.00E+00") &amp; ", " &amp; TEXT(D_high_97.5!L383,"0.00E+00") &amp; "]"</f>
        <v>[3.65E-09, 2.70E-08]</v>
      </c>
      <c r="O274" s="2" t="str">
        <f>"[" &amp; TEXT(D_low_2.5!M383,"0.00E+00") &amp; ", " &amp; TEXT(D_high_97.5!M383,"0.00E+00") &amp; "]"</f>
        <v>[3.16E-09, 1.45E-08]</v>
      </c>
      <c r="P274" s="2" t="str">
        <f>"[" &amp; TEXT(D_low_2.5!N383,"0.00E+00") &amp; ", " &amp; TEXT(D_high_97.5!N383,"0.00E+00") &amp; "]"</f>
        <v>[1.66E-08, 1.77E-08]</v>
      </c>
      <c r="Q274" s="2" t="str">
        <f>"[" &amp; TEXT(D_low_2.5!O383,"0.00E+00") &amp; ", " &amp; TEXT(D_high_97.5!O383,"0.00E+00") &amp; "]"</f>
        <v>[1.66E-08, 6.42E-08]</v>
      </c>
    </row>
    <row r="275" spans="1:17" x14ac:dyDescent="0.4">
      <c r="A275" s="2">
        <v>811400</v>
      </c>
      <c r="B275" t="str">
        <f>VLOOKUP(A275,产业名称检索表!A:B,2,FALSE)</f>
        <v>Personal and household goods repair and maintenance</v>
      </c>
      <c r="C275" s="2" t="str">
        <f>"[" &amp; TEXT(D_low_2.5!B385,"0.00E+00") &amp; ", " &amp; TEXT(D_high_97.5!B385,"0.00E+00") &amp; "]"</f>
        <v>[8.87E-08, 1.66E-07]</v>
      </c>
      <c r="D275" s="10">
        <f>(D_high_97.5!B385-D_low_2.5!B385)/VLOOKUP(A275,[3]average!$A:$C,3,FALSE)</f>
        <v>0.78476759522269535</v>
      </c>
      <c r="E275" s="2" t="str">
        <f>"[" &amp; TEXT(D_low_2.5!C385,"0.00E+00") &amp; ", " &amp; TEXT(D_high_97.5!C385,"0.00E+00") &amp; "]"</f>
        <v>[2.31E-11, 8.06E-11]</v>
      </c>
      <c r="F275" s="2" t="str">
        <f>"[" &amp; TEXT(D_low_2.5!D385,"0.00E+00") &amp; ", " &amp; TEXT(D_high_97.5!D385,"0.00E+00") &amp; "]"</f>
        <v>[1.45E-09, 5.30E-09]</v>
      </c>
      <c r="G275" s="2" t="str">
        <f>"[" &amp; TEXT(D_low_2.5!E385,"0.00E+00") &amp; ", " &amp; TEXT(D_high_97.5!E385,"0.00E+00") &amp; "]"</f>
        <v>[4.49E-12, 1.69E-11]</v>
      </c>
      <c r="H275" s="2" t="str">
        <f>"[" &amp; TEXT(D_low_2.5!F385,"0.00E+00") &amp; ", " &amp; TEXT(D_high_97.5!F385,"0.00E+00") &amp; "]"</f>
        <v>[1.76E-12, 7.02E-12]</v>
      </c>
      <c r="I275" s="2" t="str">
        <f>"[" &amp; TEXT(D_low_2.5!G385,"0.00E+00") &amp; ", " &amp; TEXT(D_high_97.5!G385,"0.00E+00") &amp; "]"</f>
        <v>[1.73E-12, 7.46E-12]</v>
      </c>
      <c r="J275" s="2" t="str">
        <f>"[" &amp; TEXT(D_low_2.5!H385,"0.00E+00") &amp; ", " &amp; TEXT(D_high_97.5!H385,"0.00E+00") &amp; "]"</f>
        <v>[4.13E-09, 1.87E-08]</v>
      </c>
      <c r="K275" s="2" t="str">
        <f>"[" &amp; TEXT(D_low_2.5!I385,"0.00E+00") &amp; ", " &amp; TEXT(D_high_97.5!I385,"0.00E+00") &amp; "]"</f>
        <v>[1.99E-09, 1.48E-08]</v>
      </c>
      <c r="L275" s="2" t="str">
        <f>"[" &amp; TEXT(D_low_2.5!J385,"0.00E+00") &amp; ", " &amp; TEXT(D_high_97.5!J385,"0.00E+00") &amp; "]"</f>
        <v>[1.67E-09, 7.84E-09]</v>
      </c>
      <c r="M275" s="2" t="str">
        <f>"[" &amp; TEXT(D_low_2.5!K385,"0.00E+00") &amp; ", " &amp; TEXT(D_high_97.5!K385,"0.00E+00") &amp; "]"</f>
        <v>[2.68E-09, 1.08E-08]</v>
      </c>
      <c r="N275" s="2" t="str">
        <f>"[" &amp; TEXT(D_low_2.5!L385,"0.00E+00") &amp; ", " &amp; TEXT(D_high_97.5!L385,"0.00E+00") &amp; "]"</f>
        <v>[4.90E-09, 3.63E-08]</v>
      </c>
      <c r="O275" s="2" t="str">
        <f>"[" &amp; TEXT(D_low_2.5!M385,"0.00E+00") &amp; ", " &amp; TEXT(D_high_97.5!M385,"0.00E+00") &amp; "]"</f>
        <v>[4.25E-09, 1.95E-08]</v>
      </c>
      <c r="P275" s="2" t="str">
        <f>"[" &amp; TEXT(D_low_2.5!N385,"0.00E+00") &amp; ", " &amp; TEXT(D_high_97.5!N385,"0.00E+00") &amp; "]"</f>
        <v>[2.23E-08, 2.38E-08]</v>
      </c>
      <c r="Q275" s="2" t="str">
        <f>"[" &amp; TEXT(D_low_2.5!O385,"0.00E+00") &amp; ", " &amp; TEXT(D_high_97.5!O385,"0.00E+00") &amp; "]"</f>
        <v>[2.23E-08, 8.63E-08]</v>
      </c>
    </row>
    <row r="276" spans="1:17" x14ac:dyDescent="0.4">
      <c r="A276" s="2">
        <v>812200</v>
      </c>
      <c r="B276" t="str">
        <f>VLOOKUP(A276,产业名称检索表!A:B,2,FALSE)</f>
        <v>Death care services</v>
      </c>
      <c r="C276" s="2" t="str">
        <f>"[" &amp; TEXT(D_low_2.5!B387,"0.00E+00") &amp; ", " &amp; TEXT(D_high_97.5!B387,"0.00E+00") &amp; "]"</f>
        <v>[3.49E-08, 6.55E-08]</v>
      </c>
      <c r="D276" s="10">
        <f>(D_high_97.5!B387-D_low_2.5!B387)/VLOOKUP(A276,[3]average!$A:$C,3,FALSE)</f>
        <v>0.78469586965108451</v>
      </c>
      <c r="E276" s="2" t="str">
        <f>"[" &amp; TEXT(D_low_2.5!C387,"0.00E+00") &amp; ", " &amp; TEXT(D_high_97.5!C387,"0.00E+00") &amp; "]"</f>
        <v>[9.08E-12, 3.17E-11]</v>
      </c>
      <c r="F276" s="2" t="str">
        <f>"[" &amp; TEXT(D_low_2.5!D387,"0.00E+00") &amp; ", " &amp; TEXT(D_high_97.5!D387,"0.00E+00") &amp; "]"</f>
        <v>[5.69E-10, 2.08E-09]</v>
      </c>
      <c r="G276" s="2" t="str">
        <f>"[" &amp; TEXT(D_low_2.5!E387,"0.00E+00") &amp; ", " &amp; TEXT(D_high_97.5!E387,"0.00E+00") &amp; "]"</f>
        <v>[1.77E-12, 6.65E-12]</v>
      </c>
      <c r="H276" s="2" t="str">
        <f>"[" &amp; TEXT(D_low_2.5!F387,"0.00E+00") &amp; ", " &amp; TEXT(D_high_97.5!F387,"0.00E+00") &amp; "]"</f>
        <v>[6.92E-13, 2.76E-12]</v>
      </c>
      <c r="I276" s="2" t="str">
        <f>"[" &amp; TEXT(D_low_2.5!G387,"0.00E+00") &amp; ", " &amp; TEXT(D_high_97.5!G387,"0.00E+00") &amp; "]"</f>
        <v>[6.79E-13, 2.94E-12]</v>
      </c>
      <c r="J276" s="2" t="str">
        <f>"[" &amp; TEXT(D_low_2.5!H387,"0.00E+00") &amp; ", " &amp; TEXT(D_high_97.5!H387,"0.00E+00") &amp; "]"</f>
        <v>[1.62E-09, 7.36E-09]</v>
      </c>
      <c r="K276" s="2" t="str">
        <f>"[" &amp; TEXT(D_low_2.5!I387,"0.00E+00") &amp; ", " &amp; TEXT(D_high_97.5!I387,"0.00E+00") &amp; "]"</f>
        <v>[7.84E-10, 5.84E-09]</v>
      </c>
      <c r="L276" s="2" t="str">
        <f>"[" &amp; TEXT(D_low_2.5!J387,"0.00E+00") &amp; ", " &amp; TEXT(D_high_97.5!J387,"0.00E+00") &amp; "]"</f>
        <v>[6.56E-10, 3.08E-09]</v>
      </c>
      <c r="M276" s="2" t="str">
        <f>"[" &amp; TEXT(D_low_2.5!K387,"0.00E+00") &amp; ", " &amp; TEXT(D_high_97.5!K387,"0.00E+00") &amp; "]"</f>
        <v>[1.05E-09, 4.26E-09]</v>
      </c>
      <c r="N276" s="2" t="str">
        <f>"[" &amp; TEXT(D_low_2.5!L387,"0.00E+00") &amp; ", " &amp; TEXT(D_high_97.5!L387,"0.00E+00") &amp; "]"</f>
        <v>[1.93E-09, 1.43E-08]</v>
      </c>
      <c r="O276" s="2" t="str">
        <f>"[" &amp; TEXT(D_low_2.5!M387,"0.00E+00") &amp; ", " &amp; TEXT(D_high_97.5!M387,"0.00E+00") &amp; "]"</f>
        <v>[1.67E-09, 7.66E-09]</v>
      </c>
      <c r="P276" s="2" t="str">
        <f>"[" &amp; TEXT(D_low_2.5!N387,"0.00E+00") &amp; ", " &amp; TEXT(D_high_97.5!N387,"0.00E+00") &amp; "]"</f>
        <v>[8.77E-09, 9.35E-09]</v>
      </c>
      <c r="Q276" s="2" t="str">
        <f>"[" &amp; TEXT(D_low_2.5!O387,"0.00E+00") &amp; ", " &amp; TEXT(D_high_97.5!O387,"0.00E+00") &amp; "]"</f>
        <v>[8.77E-09, 3.40E-08]</v>
      </c>
    </row>
    <row r="277" spans="1:17" x14ac:dyDescent="0.4">
      <c r="A277" s="2">
        <v>812100</v>
      </c>
      <c r="B277" t="str">
        <f>VLOOKUP(A277,产业名称检索表!A:B,2,FALSE)</f>
        <v>Personal care services</v>
      </c>
      <c r="C277" s="2" t="str">
        <f>"[" &amp; TEXT(D_low_2.5!B386,"0.00E+00") &amp; ", " &amp; TEXT(D_high_97.5!B386,"0.00E+00") &amp; "]"</f>
        <v>[2.52E-08, 4.72E-08]</v>
      </c>
      <c r="D277" s="10">
        <f>(D_high_97.5!B386-D_low_2.5!B386)/VLOOKUP(A277,[3]average!$A:$C,3,FALSE)</f>
        <v>0.78463957925184891</v>
      </c>
      <c r="E277" s="2" t="str">
        <f>"[" &amp; TEXT(D_low_2.5!C386,"0.00E+00") &amp; ", " &amp; TEXT(D_high_97.5!C386,"0.00E+00") &amp; "]"</f>
        <v>[6.54E-12, 2.28E-11]</v>
      </c>
      <c r="F277" s="2" t="str">
        <f>"[" &amp; TEXT(D_low_2.5!D386,"0.00E+00") &amp; ", " &amp; TEXT(D_high_97.5!D386,"0.00E+00") &amp; "]"</f>
        <v>[4.10E-10, 1.50E-09]</v>
      </c>
      <c r="G277" s="2" t="str">
        <f>"[" &amp; TEXT(D_low_2.5!E386,"0.00E+00") &amp; ", " &amp; TEXT(D_high_97.5!E386,"0.00E+00") &amp; "]"</f>
        <v>[1.28E-12, 4.79E-12]</v>
      </c>
      <c r="H277" s="2" t="str">
        <f>"[" &amp; TEXT(D_low_2.5!F386,"0.00E+00") &amp; ", " &amp; TEXT(D_high_97.5!F386,"0.00E+00") &amp; "]"</f>
        <v>[4.98E-13, 1.99E-12]</v>
      </c>
      <c r="I277" s="2" t="str">
        <f>"[" &amp; TEXT(D_low_2.5!G386,"0.00E+00") &amp; ", " &amp; TEXT(D_high_97.5!G386,"0.00E+00") &amp; "]"</f>
        <v>[4.89E-13, 2.12E-12]</v>
      </c>
      <c r="J277" s="2" t="str">
        <f>"[" &amp; TEXT(D_low_2.5!H386,"0.00E+00") &amp; ", " &amp; TEXT(D_high_97.5!H386,"0.00E+00") &amp; "]"</f>
        <v>[1.17E-09, 5.31E-09]</v>
      </c>
      <c r="K277" s="2" t="str">
        <f>"[" &amp; TEXT(D_low_2.5!I386,"0.00E+00") &amp; ", " &amp; TEXT(D_high_97.5!I386,"0.00E+00") &amp; "]"</f>
        <v>[5.66E-10, 4.21E-09]</v>
      </c>
      <c r="L277" s="2" t="str">
        <f>"[" &amp; TEXT(D_low_2.5!J386,"0.00E+00") &amp; ", " &amp; TEXT(D_high_97.5!J386,"0.00E+00") &amp; "]"</f>
        <v>[4.72E-10, 2.22E-09]</v>
      </c>
      <c r="M277" s="2" t="str">
        <f>"[" &amp; TEXT(D_low_2.5!K386,"0.00E+00") &amp; ", " &amp; TEXT(D_high_97.5!K386,"0.00E+00") &amp; "]"</f>
        <v>[7.59E-10, 3.07E-09]</v>
      </c>
      <c r="N277" s="2" t="str">
        <f>"[" &amp; TEXT(D_low_2.5!L386,"0.00E+00") &amp; ", " &amp; TEXT(D_high_97.5!L386,"0.00E+00") &amp; "]"</f>
        <v>[1.39E-09, 1.03E-08]</v>
      </c>
      <c r="O277" s="2" t="str">
        <f>"[" &amp; TEXT(D_low_2.5!M386,"0.00E+00") &amp; ", " &amp; TEXT(D_high_97.5!M386,"0.00E+00") &amp; "]"</f>
        <v>[1.21E-09, 5.53E-09]</v>
      </c>
      <c r="P277" s="2" t="str">
        <f>"[" &amp; TEXT(D_low_2.5!N386,"0.00E+00") &amp; ", " &amp; TEXT(D_high_97.5!N386,"0.00E+00") &amp; "]"</f>
        <v>[6.32E-09, 6.74E-09]</v>
      </c>
      <c r="Q277" s="2" t="str">
        <f>"[" &amp; TEXT(D_low_2.5!O386,"0.00E+00") &amp; ", " &amp; TEXT(D_high_97.5!O386,"0.00E+00") &amp; "]"</f>
        <v>[6.32E-09, 2.45E-08]</v>
      </c>
    </row>
    <row r="278" spans="1:17" x14ac:dyDescent="0.4">
      <c r="A278" s="2" t="s">
        <v>32</v>
      </c>
      <c r="B278" t="str">
        <f>VLOOKUP(A278,产业名称检索表!A:B,2,FALSE)</f>
        <v>All other chemical product and preparation manufacturing</v>
      </c>
      <c r="C278" s="2" t="str">
        <f>"[" &amp; TEXT(D_low_2.5!B261,"0.00E+00") &amp; ", " &amp; TEXT(D_high_97.5!B261,"0.00E+00") &amp; "]"</f>
        <v>[1.74E-08, 3.19E-08]</v>
      </c>
      <c r="D278" s="10">
        <f>(D_high_97.5!B261-D_low_2.5!B261)/VLOOKUP(A278,[3]average!$A:$C,3,FALSE)</f>
        <v>0.78147012579624875</v>
      </c>
      <c r="E278" s="2" t="str">
        <f>"[" &amp; TEXT(D_low_2.5!C261,"0.00E+00") &amp; ", " &amp; TEXT(D_high_97.5!C261,"0.00E+00") &amp; "]"</f>
        <v>[2.92E-12, 1.07E-11]</v>
      </c>
      <c r="F278" s="2" t="str">
        <f>"[" &amp; TEXT(D_low_2.5!D261,"0.00E+00") &amp; ", " &amp; TEXT(D_high_97.5!D261,"0.00E+00") &amp; "]"</f>
        <v>[1.38E-10, 5.25E-10]</v>
      </c>
      <c r="G278" s="2" t="str">
        <f>"[" &amp; TEXT(D_low_2.5!E261,"0.00E+00") &amp; ", " &amp; TEXT(D_high_97.5!E261,"0.00E+00") &amp; "]"</f>
        <v>[3.47E-13, 1.50E-12]</v>
      </c>
      <c r="H278" s="2" t="str">
        <f>"[" &amp; TEXT(D_low_2.5!F261,"0.00E+00") &amp; ", " &amp; TEXT(D_high_97.5!F261,"0.00E+00") &amp; "]"</f>
        <v>[5.18E-14, 2.59E-13]</v>
      </c>
      <c r="I278" s="2" t="str">
        <f>"[" &amp; TEXT(D_low_2.5!G261,"0.00E+00") &amp; ", " &amp; TEXT(D_high_97.5!G261,"0.00E+00") &amp; "]"</f>
        <v>[2.86E-13, 1.19E-12]</v>
      </c>
      <c r="J278" s="2" t="str">
        <f>"[" &amp; TEXT(D_low_2.5!H261,"0.00E+00") &amp; ", " &amp; TEXT(D_high_97.5!H261,"0.00E+00") &amp; "]"</f>
        <v>[1.99E-09, 8.99E-09]</v>
      </c>
      <c r="K278" s="2" t="str">
        <f>"[" &amp; TEXT(D_low_2.5!I261,"0.00E+00") &amp; ", " &amp; TEXT(D_high_97.5!I261,"0.00E+00") &amp; "]"</f>
        <v>[1.61E-09, 9.63E-09]</v>
      </c>
      <c r="L278" s="2" t="str">
        <f>"[" &amp; TEXT(D_low_2.5!J261,"0.00E+00") &amp; ", " &amp; TEXT(D_high_97.5!J261,"0.00E+00") &amp; "]"</f>
        <v>[8.47E-10, 3.02E-09]</v>
      </c>
      <c r="M278" s="2" t="str">
        <f>"[" &amp; TEXT(D_low_2.5!K261,"0.00E+00") &amp; ", " &amp; TEXT(D_high_97.5!K261,"0.00E+00") &amp; "]"</f>
        <v>[8.07E-10, 2.99E-09]</v>
      </c>
      <c r="N278" s="2" t="str">
        <f>"[" &amp; TEXT(D_low_2.5!L261,"0.00E+00") &amp; ", " &amp; TEXT(D_high_97.5!L261,"0.00E+00") &amp; "]"</f>
        <v>[9.43E-10, 3.69E-09]</v>
      </c>
      <c r="O278" s="2" t="str">
        <f>"[" &amp; TEXT(D_low_2.5!M261,"0.00E+00") &amp; ", " &amp; TEXT(D_high_97.5!M261,"0.00E+00") &amp; "]"</f>
        <v>[6.91E-10, 3.42E-09]</v>
      </c>
      <c r="P278" s="2" t="str">
        <f>"[" &amp; TEXT(D_low_2.5!N261,"0.00E+00") &amp; ", " &amp; TEXT(D_high_97.5!N261,"0.00E+00") &amp; "]"</f>
        <v>[2.21E-09, 2.36E-09]</v>
      </c>
      <c r="Q278" s="2" t="str">
        <f>"[" &amp; TEXT(D_low_2.5!O261,"0.00E+00") &amp; ", " &amp; TEXT(D_high_97.5!O261,"0.00E+00") &amp; "]"</f>
        <v>[2.53E-09, 1.03E-08]</v>
      </c>
    </row>
    <row r="279" spans="1:17" x14ac:dyDescent="0.4">
      <c r="A279" s="2">
        <v>533000</v>
      </c>
      <c r="B279" t="str">
        <f>VLOOKUP(A279,产业名称检索表!A:B,2,FALSE)</f>
        <v>Lessors of nonfinancial intangible assets</v>
      </c>
      <c r="C279" s="2" t="str">
        <f>"[" &amp; TEXT(D_low_2.5!B330,"0.00E+00") &amp; ", " &amp; TEXT(D_high_97.5!B330,"0.00E+00") &amp; "]"</f>
        <v>[2.08E-09, 3.92E-09]</v>
      </c>
      <c r="D279" s="10">
        <f>(D_high_97.5!B330-D_low_2.5!B330)/VLOOKUP(A279,[3]average!$A:$C,3,FALSE)</f>
        <v>0.78055474650841861</v>
      </c>
      <c r="E279" s="2" t="str">
        <f>"[" &amp; TEXT(D_low_2.5!C330,"0.00E+00") &amp; ", " &amp; TEXT(D_high_97.5!C330,"0.00E+00") &amp; "]"</f>
        <v>[6.10E-13, 2.23E-12]</v>
      </c>
      <c r="F279" s="2" t="str">
        <f>"[" &amp; TEXT(D_low_2.5!D330,"0.00E+00") &amp; ", " &amp; TEXT(D_high_97.5!D330,"0.00E+00") &amp; "]"</f>
        <v>[3.02E-11, 1.09E-10]</v>
      </c>
      <c r="G279" s="2" t="str">
        <f>"[" &amp; TEXT(D_low_2.5!E330,"0.00E+00") &amp; ", " &amp; TEXT(D_high_97.5!E330,"0.00E+00") &amp; "]"</f>
        <v>[8.68E-14, 3.29E-13]</v>
      </c>
      <c r="H279" s="2" t="str">
        <f>"[" &amp; TEXT(D_low_2.5!F330,"0.00E+00") &amp; ", " &amp; TEXT(D_high_97.5!F330,"0.00E+00") &amp; "]"</f>
        <v>[1.24E-14, 4.67E-14]</v>
      </c>
      <c r="I279" s="2" t="str">
        <f>"[" &amp; TEXT(D_low_2.5!G330,"0.00E+00") &amp; ", " &amp; TEXT(D_high_97.5!G330,"0.00E+00") &amp; "]"</f>
        <v>[4.70E-14, 1.99E-13]</v>
      </c>
      <c r="J279" s="2" t="str">
        <f>"[" &amp; TEXT(D_low_2.5!H330,"0.00E+00") &amp; ", " &amp; TEXT(D_high_97.5!H330,"0.00E+00") &amp; "]"</f>
        <v>[1.05E-10, 4.91E-10]</v>
      </c>
      <c r="K279" s="2" t="str">
        <f>"[" &amp; TEXT(D_low_2.5!I330,"0.00E+00") &amp; ", " &amp; TEXT(D_high_97.5!I330,"0.00E+00") &amp; "]"</f>
        <v>[7.41E-12, 1.15E-10]</v>
      </c>
      <c r="L279" s="2" t="str">
        <f>"[" &amp; TEXT(D_low_2.5!J330,"0.00E+00") &amp; ", " &amp; TEXT(D_high_97.5!J330,"0.00E+00") &amp; "]"</f>
        <v>[5.24E-12, 3.54E-11]</v>
      </c>
      <c r="M279" s="2" t="str">
        <f>"[" &amp; TEXT(D_low_2.5!K330,"0.00E+00") &amp; ", " &amp; TEXT(D_high_97.5!K330,"0.00E+00") &amp; "]"</f>
        <v>[1.60E-12, 2.32E-11]</v>
      </c>
      <c r="N279" s="2" t="str">
        <f>"[" &amp; TEXT(D_low_2.5!L330,"0.00E+00") &amp; ", " &amp; TEXT(D_high_97.5!L330,"0.00E+00") &amp; "]"</f>
        <v>[0.00E+00, 0.00E+00]</v>
      </c>
      <c r="O279" s="2" t="str">
        <f>"[" &amp; TEXT(D_low_2.5!M330,"0.00E+00") &amp; ", " &amp; TEXT(D_high_97.5!M330,"0.00E+00") &amp; "]"</f>
        <v>[1.05E-10, 3.95E-10]</v>
      </c>
      <c r="P279" s="2" t="str">
        <f>"[" &amp; TEXT(D_low_2.5!N330,"0.00E+00") &amp; ", " &amp; TEXT(D_high_97.5!N330,"0.00E+00") &amp; "]"</f>
        <v>[9.81E-10, 1.04E-09]</v>
      </c>
      <c r="Q279" s="2" t="str">
        <f>"[" &amp; TEXT(D_low_2.5!O330,"0.00E+00") &amp; ", " &amp; TEXT(D_high_97.5!O330,"0.00E+00") &amp; "]"</f>
        <v>[5.66E-10, 2.22E-09]</v>
      </c>
    </row>
    <row r="280" spans="1:17" x14ac:dyDescent="0.4">
      <c r="A280" s="2">
        <v>441000</v>
      </c>
      <c r="B280" t="str">
        <f>VLOOKUP(A280,产业名称检索表!A:B,2,FALSE)</f>
        <v>Motor vehicle and parts dealers</v>
      </c>
      <c r="C280" s="2" t="str">
        <f>"[" &amp; TEXT(D_low_2.5!B283,"0.00E+00") &amp; ", " &amp; TEXT(D_high_97.5!B283,"0.00E+00") &amp; "]"</f>
        <v>[6.46E-08, 1.21E-07]</v>
      </c>
      <c r="D280" s="10">
        <f>(D_high_97.5!B283-D_low_2.5!B283)/VLOOKUP(A280,[3]average!$A:$C,3,FALSE)</f>
        <v>0.78002770395579624</v>
      </c>
      <c r="E280" s="2" t="str">
        <f>"[" &amp; TEXT(D_low_2.5!C283,"0.00E+00") &amp; ", " &amp; TEXT(D_high_97.5!C283,"0.00E+00") &amp; "]"</f>
        <v>[2.50E-11, 9.11E-11]</v>
      </c>
      <c r="F280" s="2" t="str">
        <f>"[" &amp; TEXT(D_low_2.5!D283,"0.00E+00") &amp; ", " &amp; TEXT(D_high_97.5!D283,"0.00E+00") &amp; "]"</f>
        <v>[1.11E-09, 3.97E-09]</v>
      </c>
      <c r="G280" s="2" t="str">
        <f>"[" &amp; TEXT(D_low_2.5!E283,"0.00E+00") &amp; ", " &amp; TEXT(D_high_97.5!E283,"0.00E+00") &amp; "]"</f>
        <v>[3.61E-12, 1.38E-11]</v>
      </c>
      <c r="H280" s="2" t="str">
        <f>"[" &amp; TEXT(D_low_2.5!F283,"0.00E+00") &amp; ", " &amp; TEXT(D_high_97.5!F283,"0.00E+00") &amp; "]"</f>
        <v>[4.41E-13, 1.60E-12]</v>
      </c>
      <c r="I280" s="2" t="str">
        <f>"[" &amp; TEXT(D_low_2.5!G283,"0.00E+00") &amp; ", " &amp; TEXT(D_high_97.5!G283,"0.00E+00") &amp; "]"</f>
        <v>[2.25E-12, 9.13E-12]</v>
      </c>
      <c r="J280" s="2" t="str">
        <f>"[" &amp; TEXT(D_low_2.5!H283,"0.00E+00") &amp; ", " &amp; TEXT(D_high_97.5!H283,"0.00E+00") &amp; "]"</f>
        <v>[6.01E-09, 2.59E-08]</v>
      </c>
      <c r="K280" s="2" t="str">
        <f>"[" &amp; TEXT(D_low_2.5!I283,"0.00E+00") &amp; ", " &amp; TEXT(D_high_97.5!I283,"0.00E+00") &amp; "]"</f>
        <v>[2.17E-09, 8.60E-09]</v>
      </c>
      <c r="L280" s="2" t="str">
        <f>"[" &amp; TEXT(D_low_2.5!J283,"0.00E+00") &amp; ", " &amp; TEXT(D_high_97.5!J283,"0.00E+00") &amp; "]"</f>
        <v>[3.85E-10, 1.72E-09]</v>
      </c>
      <c r="M280" s="2" t="str">
        <f>"[" &amp; TEXT(D_low_2.5!K283,"0.00E+00") &amp; ", " &amp; TEXT(D_high_97.5!K283,"0.00E+00") &amp; "]"</f>
        <v>[7.82E-10, 2.84E-09]</v>
      </c>
      <c r="N280" s="2" t="str">
        <f>"[" &amp; TEXT(D_low_2.5!L283,"0.00E+00") &amp; ", " &amp; TEXT(D_high_97.5!L283,"0.00E+00") &amp; "]"</f>
        <v>[1.01E-09, 5.54E-09]</v>
      </c>
      <c r="O280" s="2" t="str">
        <f>"[" &amp; TEXT(D_low_2.5!M283,"0.00E+00") &amp; ", " &amp; TEXT(D_high_97.5!M283,"0.00E+00") &amp; "]"</f>
        <v>[2.36E-09, 8.74E-09]</v>
      </c>
      <c r="P280" s="2" t="str">
        <f>"[" &amp; TEXT(D_low_2.5!N283,"0.00E+00") &amp; ", " &amp; TEXT(D_high_97.5!N283,"0.00E+00") &amp; "]"</f>
        <v>[2.04E-08, 2.17E-08]</v>
      </c>
      <c r="Q280" s="2" t="str">
        <f>"[" &amp; TEXT(D_low_2.5!O283,"0.00E+00") &amp; ", " &amp; TEXT(D_high_97.5!O283,"0.00E+00") &amp; "]"</f>
        <v>[1.73E-08, 6.69E-08]</v>
      </c>
    </row>
    <row r="281" spans="1:17" x14ac:dyDescent="0.4">
      <c r="A281" s="2" t="s">
        <v>48</v>
      </c>
      <c r="B281" t="str">
        <f>VLOOKUP(A281,产业名称检索表!A:B,2,FALSE)</f>
        <v>General and consumer goods rental</v>
      </c>
      <c r="C281" s="2" t="str">
        <f>"[" &amp; TEXT(D_low_2.5!B329,"0.00E+00") &amp; ", " &amp; TEXT(D_high_97.5!B329,"0.00E+00") &amp; "]"</f>
        <v>[8.26E-08, 1.56E-07]</v>
      </c>
      <c r="D281" s="10">
        <f>(D_high_97.5!B329-D_low_2.5!B329)/VLOOKUP(A281,[3]average!$A:$C,3,FALSE)</f>
        <v>0.77967663424168143</v>
      </c>
      <c r="E281" s="2" t="str">
        <f>"[" &amp; TEXT(D_low_2.5!C329,"0.00E+00") &amp; ", " &amp; TEXT(D_high_97.5!C329,"0.00E+00") &amp; "]"</f>
        <v>[2.55E-11, 9.27E-11]</v>
      </c>
      <c r="F281" s="2" t="str">
        <f>"[" &amp; TEXT(D_low_2.5!D329,"0.00E+00") &amp; ", " &amp; TEXT(D_high_97.5!D329,"0.00E+00") &amp; "]"</f>
        <v>[1.20E-09, 4.31E-09]</v>
      </c>
      <c r="G281" s="2" t="str">
        <f>"[" &amp; TEXT(D_low_2.5!E329,"0.00E+00") &amp; ", " &amp; TEXT(D_high_97.5!E329,"0.00E+00") &amp; "]"</f>
        <v>[3.45E-12, 1.32E-11]</v>
      </c>
      <c r="H281" s="2" t="str">
        <f>"[" &amp; TEXT(D_low_2.5!F329,"0.00E+00") &amp; ", " &amp; TEXT(D_high_97.5!F329,"0.00E+00") &amp; "]"</f>
        <v>[4.90E-13, 1.84E-12]</v>
      </c>
      <c r="I281" s="2" t="str">
        <f>"[" &amp; TEXT(D_low_2.5!G329,"0.00E+00") &amp; ", " &amp; TEXT(D_high_97.5!G329,"0.00E+00") &amp; "]"</f>
        <v>[1.87E-12, 7.98E-12]</v>
      </c>
      <c r="J281" s="2" t="str">
        <f>"[" &amp; TEXT(D_low_2.5!H329,"0.00E+00") &amp; ", " &amp; TEXT(D_high_97.5!H329,"0.00E+00") &amp; "]"</f>
        <v>[4.17E-09, 1.96E-08]</v>
      </c>
      <c r="K281" s="2" t="str">
        <f>"[" &amp; TEXT(D_low_2.5!I329,"0.00E+00") &amp; ", " &amp; TEXT(D_high_97.5!I329,"0.00E+00") &amp; "]"</f>
        <v>[2.91E-10, 4.52E-09]</v>
      </c>
      <c r="L281" s="2" t="str">
        <f>"[" &amp; TEXT(D_low_2.5!J329,"0.00E+00") &amp; ", " &amp; TEXT(D_high_97.5!J329,"0.00E+00") &amp; "]"</f>
        <v>[2.09E-10, 1.42E-09]</v>
      </c>
      <c r="M281" s="2" t="str">
        <f>"[" &amp; TEXT(D_low_2.5!K329,"0.00E+00") &amp; ", " &amp; TEXT(D_high_97.5!K329,"0.00E+00") &amp; "]"</f>
        <v>[6.26E-11, 9.07E-10]</v>
      </c>
      <c r="N281" s="2" t="str">
        <f>"[" &amp; TEXT(D_low_2.5!L329,"0.00E+00") &amp; ", " &amp; TEXT(D_high_97.5!L329,"0.00E+00") &amp; "]"</f>
        <v>[0.00E+00, 0.00E+00]</v>
      </c>
      <c r="O281" s="2" t="str">
        <f>"[" &amp; TEXT(D_low_2.5!M329,"0.00E+00") &amp; ", " &amp; TEXT(D_high_97.5!M329,"0.00E+00") &amp; "]"</f>
        <v>[4.15E-09, 1.55E-08]</v>
      </c>
      <c r="P281" s="2" t="str">
        <f>"[" &amp; TEXT(D_low_2.5!N329,"0.00E+00") &amp; ", " &amp; TEXT(D_high_97.5!N329,"0.00E+00") &amp; "]"</f>
        <v>[3.90E-08, 4.15E-08]</v>
      </c>
      <c r="Q281" s="2" t="str">
        <f>"[" &amp; TEXT(D_low_2.5!O329,"0.00E+00") &amp; ", " &amp; TEXT(D_high_97.5!O329,"0.00E+00") &amp; "]"</f>
        <v>[2.25E-08, 8.81E-08]</v>
      </c>
    </row>
    <row r="282" spans="1:17" x14ac:dyDescent="0.4">
      <c r="A282" s="2">
        <v>813100</v>
      </c>
      <c r="B282" t="str">
        <f>VLOOKUP(A282,产业名称检索表!A:B,2,FALSE)</f>
        <v>Religious organizations</v>
      </c>
      <c r="C282" s="2" t="str">
        <f>"[" &amp; TEXT(D_low_2.5!B390,"0.00E+00") &amp; ", " &amp; TEXT(D_high_97.5!B390,"0.00E+00") &amp; "]"</f>
        <v>[4.25E-09, 7.93E-09]</v>
      </c>
      <c r="D282" s="10">
        <f>(D_high_97.5!B390-D_low_2.5!B390)/VLOOKUP(A282,[3]average!$A:$C,3,FALSE)</f>
        <v>0.77942227596979763</v>
      </c>
      <c r="E282" s="2" t="str">
        <f>"[" &amp; TEXT(D_low_2.5!C390,"0.00E+00") &amp; ", " &amp; TEXT(D_high_97.5!C390,"0.00E+00") &amp; "]"</f>
        <v>[1.11E-12, 3.86E-12]</v>
      </c>
      <c r="F282" s="2" t="str">
        <f>"[" &amp; TEXT(D_low_2.5!D390,"0.00E+00") &amp; ", " &amp; TEXT(D_high_97.5!D390,"0.00E+00") &amp; "]"</f>
        <v>[7.03E-11, 2.55E-10]</v>
      </c>
      <c r="G282" s="2" t="str">
        <f>"[" &amp; TEXT(D_low_2.5!E390,"0.00E+00") &amp; ", " &amp; TEXT(D_high_97.5!E390,"0.00E+00") &amp; "]"</f>
        <v>[2.16E-13, 8.04E-13]</v>
      </c>
      <c r="H282" s="2" t="str">
        <f>"[" &amp; TEXT(D_low_2.5!F390,"0.00E+00") &amp; ", " &amp; TEXT(D_high_97.5!F390,"0.00E+00") &amp; "]"</f>
        <v>[8.49E-14, 3.41E-13]</v>
      </c>
      <c r="I282" s="2" t="str">
        <f>"[" &amp; TEXT(D_low_2.5!G390,"0.00E+00") &amp; ", " &amp; TEXT(D_high_97.5!G390,"0.00E+00") &amp; "]"</f>
        <v>[8.27E-14, 3.59E-13]</v>
      </c>
      <c r="J282" s="2" t="str">
        <f>"[" &amp; TEXT(D_low_2.5!H390,"0.00E+00") &amp; ", " &amp; TEXT(D_high_97.5!H390,"0.00E+00") &amp; "]"</f>
        <v>[1.97E-10, 8.85E-10]</v>
      </c>
      <c r="K282" s="2" t="str">
        <f>"[" &amp; TEXT(D_low_2.5!I390,"0.00E+00") &amp; ", " &amp; TEXT(D_high_97.5!I390,"0.00E+00") &amp; "]"</f>
        <v>[9.36E-11, 6.97E-10]</v>
      </c>
      <c r="L282" s="2" t="str">
        <f>"[" &amp; TEXT(D_low_2.5!J390,"0.00E+00") &amp; ", " &amp; TEXT(D_high_97.5!J390,"0.00E+00") &amp; "]"</f>
        <v>[8.04E-11, 3.85E-10]</v>
      </c>
      <c r="M282" s="2" t="str">
        <f>"[" &amp; TEXT(D_low_2.5!K390,"0.00E+00") &amp; ", " &amp; TEXT(D_high_97.5!K390,"0.00E+00") &amp; "]"</f>
        <v>[1.30E-10, 5.24E-10]</v>
      </c>
      <c r="N282" s="2" t="str">
        <f>"[" &amp; TEXT(D_low_2.5!L390,"0.00E+00") &amp; ", " &amp; TEXT(D_high_97.5!L390,"0.00E+00") &amp; "]"</f>
        <v>[2.30E-10, 1.70E-09]</v>
      </c>
      <c r="O282" s="2" t="str">
        <f>"[" &amp; TEXT(D_low_2.5!M390,"0.00E+00") &amp; ", " &amp; TEXT(D_high_97.5!M390,"0.00E+00") &amp; "]"</f>
        <v>[2.03E-10, 9.30E-10]</v>
      </c>
      <c r="P282" s="2" t="str">
        <f>"[" &amp; TEXT(D_low_2.5!N390,"0.00E+00") &amp; ", " &amp; TEXT(D_high_97.5!N390,"0.00E+00") &amp; "]"</f>
        <v>[1.07E-09, 1.14E-09]</v>
      </c>
      <c r="Q282" s="2" t="str">
        <f>"[" &amp; TEXT(D_low_2.5!O390,"0.00E+00") &amp; ", " &amp; TEXT(D_high_97.5!O390,"0.00E+00") &amp; "]"</f>
        <v>[1.07E-09, 4.16E-09]</v>
      </c>
    </row>
    <row r="283" spans="1:17" x14ac:dyDescent="0.4">
      <c r="A283" s="2">
        <v>327999</v>
      </c>
      <c r="B283" t="str">
        <f>VLOOKUP(A283,产业名称检索表!A:B,2,FALSE)</f>
        <v>Miscellaneous nonmetallic mineral products</v>
      </c>
      <c r="C283" s="2" t="str">
        <f>"[" &amp; TEXT(D_low_2.5!B53,"0.00E+00") &amp; ", " &amp; TEXT(D_high_97.5!B53,"0.00E+00") &amp; "]"</f>
        <v>[2.66E-08, 4.89E-08]</v>
      </c>
      <c r="D283" s="10">
        <f>(D_high_97.5!B53-D_low_2.5!B53)/VLOOKUP(A283,[3]average!$A:$C,3,FALSE)</f>
        <v>0.7786439464643955</v>
      </c>
      <c r="E283" s="2" t="str">
        <f>"[" &amp; TEXT(D_low_2.5!C53,"0.00E+00") &amp; ", " &amp; TEXT(D_high_97.5!C53,"0.00E+00") &amp; "]"</f>
        <v>[5.15E-12, 2.10E-11]</v>
      </c>
      <c r="F283" s="2" t="str">
        <f>"[" &amp; TEXT(D_low_2.5!D53,"0.00E+00") &amp; ", " &amp; TEXT(D_high_97.5!D53,"0.00E+00") &amp; "]"</f>
        <v>[1.80E-10, 7.39E-10]</v>
      </c>
      <c r="G283" s="2" t="str">
        <f>"[" &amp; TEXT(D_low_2.5!E53,"0.00E+00") &amp; ", " &amp; TEXT(D_high_97.5!E53,"0.00E+00") &amp; "]"</f>
        <v>[4.57E-13, 2.04E-12]</v>
      </c>
      <c r="H283" s="2" t="str">
        <f>"[" &amp; TEXT(D_low_2.5!F53,"0.00E+00") &amp; ", " &amp; TEXT(D_high_97.5!F53,"0.00E+00") &amp; "]"</f>
        <v>[7.65E-14, 3.39E-13]</v>
      </c>
      <c r="I283" s="2" t="str">
        <f>"[" &amp; TEXT(D_low_2.5!G53,"0.00E+00") &amp; ", " &amp; TEXT(D_high_97.5!G53,"0.00E+00") &amp; "]"</f>
        <v>[6.26E-13, 3.76E-12]</v>
      </c>
      <c r="J283" s="2" t="str">
        <f>"[" &amp; TEXT(D_low_2.5!H53,"0.00E+00") &amp; ", " &amp; TEXT(D_high_97.5!H53,"0.00E+00") &amp; "]"</f>
        <v>[2.71E-09, 1.07E-08]</v>
      </c>
      <c r="K283" s="2" t="str">
        <f>"[" &amp; TEXT(D_low_2.5!I53,"0.00E+00") &amp; ", " &amp; TEXT(D_high_97.5!I53,"0.00E+00") &amp; "]"</f>
        <v>[1.12E-09, 4.53E-09]</v>
      </c>
      <c r="L283" s="2" t="str">
        <f>"[" &amp; TEXT(D_low_2.5!J53,"0.00E+00") &amp; ", " &amp; TEXT(D_high_97.5!J53,"0.00E+00") &amp; "]"</f>
        <v>[1.72E-09, 6.20E-09]</v>
      </c>
      <c r="M283" s="2" t="str">
        <f>"[" &amp; TEXT(D_low_2.5!K53,"0.00E+00") &amp; ", " &amp; TEXT(D_high_97.5!K53,"0.00E+00") &amp; "]"</f>
        <v>[1.64E-09, 6.00E-09]</v>
      </c>
      <c r="N283" s="2" t="str">
        <f>"[" &amp; TEXT(D_low_2.5!L53,"0.00E+00") &amp; ", " &amp; TEXT(D_high_97.5!L53,"0.00E+00") &amp; "]"</f>
        <v>[1.89E-09, 7.43E-09]</v>
      </c>
      <c r="O283" s="2" t="str">
        <f>"[" &amp; TEXT(D_low_2.5!M53,"0.00E+00") &amp; ", " &amp; TEXT(D_high_97.5!M53,"0.00E+00") &amp; "]"</f>
        <v>[1.73E-09, 1.05E-08]</v>
      </c>
      <c r="P283" s="2" t="str">
        <f>"[" &amp; TEXT(D_low_2.5!N53,"0.00E+00") &amp; ", " &amp; TEXT(D_high_97.5!N53,"0.00E+00") &amp; "]"</f>
        <v>[2.01E-09, 2.17E-09]</v>
      </c>
      <c r="Q283" s="2" t="str">
        <f>"[" &amp; TEXT(D_low_2.5!O53,"0.00E+00") &amp; ", " &amp; TEXT(D_high_97.5!O53,"0.00E+00") &amp; "]"</f>
        <v>[4.76E-09, 1.97E-08]</v>
      </c>
    </row>
    <row r="284" spans="1:17" x14ac:dyDescent="0.4">
      <c r="A284" s="2">
        <v>811100</v>
      </c>
      <c r="B284" t="str">
        <f>VLOOKUP(A284,产业名称检索表!A:B,2,FALSE)</f>
        <v>Automotive repair and maintenance</v>
      </c>
      <c r="C284" s="2" t="str">
        <f>"[" &amp; TEXT(D_low_2.5!B382,"0.00E+00") &amp; ", " &amp; TEXT(D_high_97.5!B382,"0.00E+00") &amp; "]"</f>
        <v>[2.84E-08, 5.31E-08]</v>
      </c>
      <c r="D284" s="10">
        <f>(D_high_97.5!B382-D_low_2.5!B382)/VLOOKUP(A284,[3]average!$A:$C,3,FALSE)</f>
        <v>0.7785557657867489</v>
      </c>
      <c r="E284" s="2" t="str">
        <f>"[" &amp; TEXT(D_low_2.5!C382,"0.00E+00") &amp; ", " &amp; TEXT(D_high_97.5!C382,"0.00E+00") &amp; "]"</f>
        <v>[7.41E-12, 2.59E-11]</v>
      </c>
      <c r="F284" s="2" t="str">
        <f>"[" &amp; TEXT(D_low_2.5!D382,"0.00E+00") &amp; ", " &amp; TEXT(D_high_97.5!D382,"0.00E+00") &amp; "]"</f>
        <v>[4.72E-10, 1.71E-09]</v>
      </c>
      <c r="G284" s="2" t="str">
        <f>"[" &amp; TEXT(D_low_2.5!E382,"0.00E+00") &amp; ", " &amp; TEXT(D_high_97.5!E382,"0.00E+00") &amp; "]"</f>
        <v>[1.45E-12, 5.38E-12]</v>
      </c>
      <c r="H284" s="2" t="str">
        <f>"[" &amp; TEXT(D_low_2.5!F382,"0.00E+00") &amp; ", " &amp; TEXT(D_high_97.5!F382,"0.00E+00") &amp; "]"</f>
        <v>[5.70E-13, 2.30E-12]</v>
      </c>
      <c r="I284" s="2" t="str">
        <f>"[" &amp; TEXT(D_low_2.5!G382,"0.00E+00") &amp; ", " &amp; TEXT(D_high_97.5!G382,"0.00E+00") &amp; "]"</f>
        <v>[5.55E-13, 2.40E-12]</v>
      </c>
      <c r="J284" s="2" t="str">
        <f>"[" &amp; TEXT(D_low_2.5!H382,"0.00E+00") &amp; ", " &amp; TEXT(D_high_97.5!H382,"0.00E+00") &amp; "]"</f>
        <v>[1.32E-09, 5.91E-09]</v>
      </c>
      <c r="K284" s="2" t="str">
        <f>"[" &amp; TEXT(D_low_2.5!I382,"0.00E+00") &amp; ", " &amp; TEXT(D_high_97.5!I382,"0.00E+00") &amp; "]"</f>
        <v>[6.25E-10, 4.65E-09]</v>
      </c>
      <c r="L284" s="2" t="str">
        <f>"[" &amp; TEXT(D_low_2.5!J382,"0.00E+00") &amp; ", " &amp; TEXT(D_high_97.5!J382,"0.00E+00") &amp; "]"</f>
        <v>[5.38E-10, 2.59E-09]</v>
      </c>
      <c r="M284" s="2" t="str">
        <f>"[" &amp; TEXT(D_low_2.5!K382,"0.00E+00") &amp; ", " &amp; TEXT(D_high_97.5!K382,"0.00E+00") &amp; "]"</f>
        <v>[8.68E-10, 3.51E-09]</v>
      </c>
      <c r="N284" s="2" t="str">
        <f>"[" &amp; TEXT(D_low_2.5!L382,"0.00E+00") &amp; ", " &amp; TEXT(D_high_97.5!L382,"0.00E+00") &amp; "]"</f>
        <v>[1.54E-09, 1.14E-08]</v>
      </c>
      <c r="O284" s="2" t="str">
        <f>"[" &amp; TEXT(D_low_2.5!M382,"0.00E+00") &amp; ", " &amp; TEXT(D_high_97.5!M382,"0.00E+00") &amp; "]"</f>
        <v>[1.36E-09, 6.21E-09]</v>
      </c>
      <c r="P284" s="2" t="str">
        <f>"[" &amp; TEXT(D_low_2.5!N382,"0.00E+00") &amp; ", " &amp; TEXT(D_high_97.5!N382,"0.00E+00") &amp; "]"</f>
        <v>[7.14E-09, 7.61E-09]</v>
      </c>
      <c r="Q284" s="2" t="str">
        <f>"[" &amp; TEXT(D_low_2.5!O382,"0.00E+00") &amp; ", " &amp; TEXT(D_high_97.5!O382,"0.00E+00") &amp; "]"</f>
        <v>[7.18E-09, 2.78E-08]</v>
      </c>
    </row>
    <row r="285" spans="1:17" x14ac:dyDescent="0.4">
      <c r="A285" s="2">
        <v>493000</v>
      </c>
      <c r="B285" t="str">
        <f>VLOOKUP(A285,产业名称检索表!A:B,2,FALSE)</f>
        <v>Warehousing and storage</v>
      </c>
      <c r="C285" s="2" t="str">
        <f>"[" &amp; TEXT(D_low_2.5!B300,"0.00E+00") &amp; ", " &amp; TEXT(D_high_97.5!B300,"0.00E+00") &amp; "]"</f>
        <v>[7.92E-08, 1.47E-07]</v>
      </c>
      <c r="D285" s="10">
        <f>(D_high_97.5!B300-D_low_2.5!B300)/VLOOKUP(A285,[3]average!$A:$C,3,FALSE)</f>
        <v>0.77321244636809372</v>
      </c>
      <c r="E285" s="2" t="str">
        <f>"[" &amp; TEXT(D_low_2.5!C300,"0.00E+00") &amp; ", " &amp; TEXT(D_high_97.5!C300,"0.00E+00") &amp; "]"</f>
        <v>[6.07E-11, 2.21E-10]</v>
      </c>
      <c r="F285" s="2" t="str">
        <f>"[" &amp; TEXT(D_low_2.5!D300,"0.00E+00") &amp; ", " &amp; TEXT(D_high_97.5!D300,"0.00E+00") &amp; "]"</f>
        <v>[1.62E-09, 6.01E-09]</v>
      </c>
      <c r="G285" s="2" t="str">
        <f>"[" &amp; TEXT(D_low_2.5!E300,"0.00E+00") &amp; ", " &amp; TEXT(D_high_97.5!E300,"0.00E+00") &amp; "]"</f>
        <v>[2.85E-12, 1.06E-11]</v>
      </c>
      <c r="H285" s="2" t="str">
        <f>"[" &amp; TEXT(D_low_2.5!F300,"0.00E+00") &amp; ", " &amp; TEXT(D_high_97.5!F300,"0.00E+00") &amp; "]"</f>
        <v>[3.99E-13, 1.52E-12]</v>
      </c>
      <c r="I285" s="2" t="str">
        <f>"[" &amp; TEXT(D_low_2.5!G300,"0.00E+00") &amp; ", " &amp; TEXT(D_high_97.5!G300,"0.00E+00") &amp; "]"</f>
        <v>[5.97E-12, 2.57E-11]</v>
      </c>
      <c r="J285" s="2" t="str">
        <f>"[" &amp; TEXT(D_low_2.5!H300,"0.00E+00") &amp; ", " &amp; TEXT(D_high_97.5!H300,"0.00E+00") &amp; "]"</f>
        <v>[8.25E-10, 4.94E-09]</v>
      </c>
      <c r="K285" s="2" t="str">
        <f>"[" &amp; TEXT(D_low_2.5!I300,"0.00E+00") &amp; ", " &amp; TEXT(D_high_97.5!I300,"0.00E+00") &amp; "]"</f>
        <v>[1.15E-09, 7.33E-09]</v>
      </c>
      <c r="L285" s="2" t="str">
        <f>"[" &amp; TEXT(D_low_2.5!J300,"0.00E+00") &amp; ", " &amp; TEXT(D_high_97.5!J300,"0.00E+00") &amp; "]"</f>
        <v>[1.28E-09, 5.24E-09]</v>
      </c>
      <c r="M285" s="2" t="str">
        <f>"[" &amp; TEXT(D_low_2.5!K300,"0.00E+00") &amp; ", " &amp; TEXT(D_high_97.5!K300,"0.00E+00") &amp; "]"</f>
        <v>[2.69E-09, 9.77E-09]</v>
      </c>
      <c r="N285" s="2" t="str">
        <f>"[" &amp; TEXT(D_low_2.5!L300,"0.00E+00") &amp; ", " &amp; TEXT(D_high_97.5!L300,"0.00E+00") &amp; "]"</f>
        <v>[4.16E-09, 1.58E-08]</v>
      </c>
      <c r="O285" s="2" t="str">
        <f>"[" &amp; TEXT(D_low_2.5!M300,"0.00E+00") &amp; ", " &amp; TEXT(D_high_97.5!M300,"0.00E+00") &amp; "]"</f>
        <v>[4.91E-09, 1.75E-08]</v>
      </c>
      <c r="P285" s="2" t="str">
        <f>"[" &amp; TEXT(D_low_2.5!N300,"0.00E+00") &amp; ", " &amp; TEXT(D_high_97.5!N300,"0.00E+00") &amp; "]"</f>
        <v>[2.52E-08, 2.68E-08]</v>
      </c>
      <c r="Q285" s="2" t="str">
        <f>"[" &amp; TEXT(D_low_2.5!O300,"0.00E+00") &amp; ", " &amp; TEXT(D_high_97.5!O300,"0.00E+00") &amp; "]"</f>
        <v>[2.15E-08, 8.55E-08]</v>
      </c>
    </row>
    <row r="286" spans="1:17" x14ac:dyDescent="0.4">
      <c r="A286" s="2">
        <v>333112</v>
      </c>
      <c r="B286" t="str">
        <f>VLOOKUP(A286,产业名称检索表!A:B,2,FALSE)</f>
        <v>Lawn and garden equipment manufacturing</v>
      </c>
      <c r="C286" s="2" t="str">
        <f>"[" &amp; TEXT(D_low_2.5!B84,"0.00E+00") &amp; ", " &amp; TEXT(D_high_97.5!B84,"0.00E+00") &amp; "]"</f>
        <v>[1.98E-08, 3.62E-08]</v>
      </c>
      <c r="D286" s="10">
        <f>(D_high_97.5!B84-D_low_2.5!B84)/VLOOKUP(A286,[3]average!$A:$C,3,FALSE)</f>
        <v>0.77205634184823546</v>
      </c>
      <c r="E286" s="2" t="str">
        <f>"[" &amp; TEXT(D_low_2.5!C84,"0.00E+00") &amp; ", " &amp; TEXT(D_high_97.5!C84,"0.00E+00") &amp; "]"</f>
        <v>[4.01E-12, 1.52E-11]</v>
      </c>
      <c r="F286" s="2" t="str">
        <f>"[" &amp; TEXT(D_low_2.5!D84,"0.00E+00") &amp; ", " &amp; TEXT(D_high_97.5!D84,"0.00E+00") &amp; "]"</f>
        <v>[2.30E-10, 9.63E-10]</v>
      </c>
      <c r="G286" s="2" t="str">
        <f>"[" &amp; TEXT(D_low_2.5!E84,"0.00E+00") &amp; ", " &amp; TEXT(D_high_97.5!E84,"0.00E+00") &amp; "]"</f>
        <v>[6.42E-13, 2.76E-12]</v>
      </c>
      <c r="H286" s="2" t="str">
        <f>"[" &amp; TEXT(D_low_2.5!F84,"0.00E+00") &amp; ", " &amp; TEXT(D_high_97.5!F84,"0.00E+00") &amp; "]"</f>
        <v>[1.34E-13, 9.66E-13]</v>
      </c>
      <c r="I286" s="2" t="str">
        <f>"[" &amp; TEXT(D_low_2.5!G84,"0.00E+00") &amp; ", " &amp; TEXT(D_high_97.5!G84,"0.00E+00") &amp; "]"</f>
        <v>[4.82E-13, 2.37E-12]</v>
      </c>
      <c r="J286" s="2" t="str">
        <f>"[" &amp; TEXT(D_low_2.5!H84,"0.00E+00") &amp; ", " &amp; TEXT(D_high_97.5!H84,"0.00E+00") &amp; "]"</f>
        <v>[1.68E-09, 6.58E-09]</v>
      </c>
      <c r="K286" s="2" t="str">
        <f>"[" &amp; TEXT(D_low_2.5!I84,"0.00E+00") &amp; ", " &amp; TEXT(D_high_97.5!I84,"0.00E+00") &amp; "]"</f>
        <v>[6.95E-10, 2.80E-09]</v>
      </c>
      <c r="L286" s="2" t="str">
        <f>"[" &amp; TEXT(D_low_2.5!J84,"0.00E+00") &amp; ", " &amp; TEXT(D_high_97.5!J84,"0.00E+00") &amp; "]"</f>
        <v>[1.05E-09, 3.78E-09]</v>
      </c>
      <c r="M286" s="2" t="str">
        <f>"[" &amp; TEXT(D_low_2.5!K84,"0.00E+00") &amp; ", " &amp; TEXT(D_high_97.5!K84,"0.00E+00") &amp; "]"</f>
        <v>[1.83E-09, 1.00E-08]</v>
      </c>
      <c r="N286" s="2" t="str">
        <f>"[" &amp; TEXT(D_low_2.5!L84,"0.00E+00") &amp; ", " &amp; TEXT(D_high_97.5!L84,"0.00E+00") &amp; "]"</f>
        <v>[1.20E-09, 4.77E-09]</v>
      </c>
      <c r="O286" s="2" t="str">
        <f>"[" &amp; TEXT(D_low_2.5!M84,"0.00E+00") &amp; ", " &amp; TEXT(D_high_97.5!M84,"0.00E+00") &amp; "]"</f>
        <v>[5.29E-10, 1.94E-09]</v>
      </c>
      <c r="P286" s="2" t="str">
        <f>"[" &amp; TEXT(D_low_2.5!N84,"0.00E+00") &amp; ", " &amp; TEXT(D_high_97.5!N84,"0.00E+00") &amp; "]"</f>
        <v>[2.22E-09, 2.37E-09]</v>
      </c>
      <c r="Q286" s="2" t="str">
        <f>"[" &amp; TEXT(D_low_2.5!O84,"0.00E+00") &amp; ", " &amp; TEXT(D_high_97.5!O84,"0.00E+00") &amp; "]"</f>
        <v>[4.10E-09, 1.63E-08]</v>
      </c>
    </row>
    <row r="287" spans="1:17" x14ac:dyDescent="0.4">
      <c r="A287" s="2" t="s">
        <v>20</v>
      </c>
      <c r="B287" t="str">
        <f>VLOOKUP(A287,产业名称检索表!A:B,2,FALSE)</f>
        <v>Other general purpose machinery manufacturing</v>
      </c>
      <c r="C287" s="2" t="str">
        <f>"[" &amp; TEXT(D_low_2.5!B109,"0.00E+00") &amp; ", " &amp; TEXT(D_high_97.5!B109,"0.00E+00") &amp; "]"</f>
        <v>[1.64E-08, 3.01E-08]</v>
      </c>
      <c r="D287" s="10">
        <f>(D_high_97.5!B109-D_low_2.5!B109)/VLOOKUP(A287,[3]average!$A:$C,3,FALSE)</f>
        <v>0.76986421916771863</v>
      </c>
      <c r="E287" s="2" t="str">
        <f>"[" &amp; TEXT(D_low_2.5!C109,"0.00E+00") &amp; ", " &amp; TEXT(D_high_97.5!C109,"0.00E+00") &amp; "]"</f>
        <v>[3.56E-12, 1.47E-11]</v>
      </c>
      <c r="F287" s="2" t="str">
        <f>"[" &amp; TEXT(D_low_2.5!D109,"0.00E+00") &amp; ", " &amp; TEXT(D_high_97.5!D109,"0.00E+00") &amp; "]"</f>
        <v>[1.20E-10, 4.55E-10]</v>
      </c>
      <c r="G287" s="2" t="str">
        <f>"[" &amp; TEXT(D_low_2.5!E109,"0.00E+00") &amp; ", " &amp; TEXT(D_high_97.5!E109,"0.00E+00") &amp; "]"</f>
        <v>[8.34E-13, 3.07E-12]</v>
      </c>
      <c r="H287" s="2" t="str">
        <f>"[" &amp; TEXT(D_low_2.5!F109,"0.00E+00") &amp; ", " &amp; TEXT(D_high_97.5!F109,"0.00E+00") &amp; "]"</f>
        <v>[5.07E-14, 2.41E-13]</v>
      </c>
      <c r="I287" s="2" t="str">
        <f>"[" &amp; TEXT(D_low_2.5!G109,"0.00E+00") &amp; ", " &amp; TEXT(D_high_97.5!G109,"0.00E+00") &amp; "]"</f>
        <v>[2.78E-13, 1.14E-12]</v>
      </c>
      <c r="J287" s="2" t="str">
        <f>"[" &amp; TEXT(D_low_2.5!H109,"0.00E+00") &amp; ", " &amp; TEXT(D_high_97.5!H109,"0.00E+00") &amp; "]"</f>
        <v>[1.51E-09, 6.00E-09]</v>
      </c>
      <c r="K287" s="2" t="str">
        <f>"[" &amp; TEXT(D_low_2.5!I109,"0.00E+00") &amp; ", " &amp; TEXT(D_high_97.5!I109,"0.00E+00") &amp; "]"</f>
        <v>[6.33E-10, 2.57E-09]</v>
      </c>
      <c r="L287" s="2" t="str">
        <f>"[" &amp; TEXT(D_low_2.5!J109,"0.00E+00") &amp; ", " &amp; TEXT(D_high_97.5!J109,"0.00E+00") &amp; "]"</f>
        <v>[9.50E-10, 3.47E-09]</v>
      </c>
      <c r="M287" s="2" t="str">
        <f>"[" &amp; TEXT(D_low_2.5!K109,"0.00E+00") &amp; ", " &amp; TEXT(D_high_97.5!K109,"0.00E+00") &amp; "]"</f>
        <v>[9.09E-10, 3.38E-09]</v>
      </c>
      <c r="N287" s="2" t="str">
        <f>"[" &amp; TEXT(D_low_2.5!L109,"0.00E+00") &amp; ", " &amp; TEXT(D_high_97.5!L109,"0.00E+00") &amp; "]"</f>
        <v>[1.09E-09, 4.35E-09]</v>
      </c>
      <c r="O287" s="2" t="str">
        <f>"[" &amp; TEXT(D_low_2.5!M109,"0.00E+00") &amp; ", " &amp; TEXT(D_high_97.5!M109,"0.00E+00") &amp; "]"</f>
        <v>[4.80E-10, 1.78E-09]</v>
      </c>
      <c r="P287" s="2" t="str">
        <f>"[" &amp; TEXT(D_low_2.5!N109,"0.00E+00") &amp; ", " &amp; TEXT(D_high_97.5!N109,"0.00E+00") &amp; "]"</f>
        <v>[2.21E-09, 2.36E-09]</v>
      </c>
      <c r="Q287" s="2" t="str">
        <f>"[" &amp; TEXT(D_low_2.5!O109,"0.00E+00") &amp; ", " &amp; TEXT(D_high_97.5!O109,"0.00E+00") &amp; "]"</f>
        <v>[3.79E-09, 1.50E-08]</v>
      </c>
    </row>
    <row r="288" spans="1:17" x14ac:dyDescent="0.4">
      <c r="A288" s="2" t="s">
        <v>52</v>
      </c>
      <c r="B288" t="str">
        <f>VLOOKUP(A288,产业名称检索表!A:B,2,FALSE)</f>
        <v>Junior colleges, colleges, universities, and professional schools</v>
      </c>
      <c r="C288" s="2" t="str">
        <f>"[" &amp; TEXT(D_low_2.5!B355,"0.00E+00") &amp; ", " &amp; TEXT(D_high_97.5!B355,"0.00E+00") &amp; "]"</f>
        <v>[3.51E-09, 6.51E-09]</v>
      </c>
      <c r="D288" s="10">
        <f>(D_high_97.5!B355-D_low_2.5!B355)/VLOOKUP(A288,[3]average!$A:$C,3,FALSE)</f>
        <v>0.76901013800524565</v>
      </c>
      <c r="E288" s="2" t="str">
        <f>"[" &amp; TEXT(D_low_2.5!C355,"0.00E+00") &amp; ", " &amp; TEXT(D_high_97.5!C355,"0.00E+00") &amp; "]"</f>
        <v>[1.20E-12, 4.23E-12]</v>
      </c>
      <c r="F288" s="2" t="str">
        <f>"[" &amp; TEXT(D_low_2.5!D355,"0.00E+00") &amp; ", " &amp; TEXT(D_high_97.5!D355,"0.00E+00") &amp; "]"</f>
        <v>[7.87E-11, 2.88E-10]</v>
      </c>
      <c r="G288" s="2" t="str">
        <f>"[" &amp; TEXT(D_low_2.5!E355,"0.00E+00") &amp; ", " &amp; TEXT(D_high_97.5!E355,"0.00E+00") &amp; "]"</f>
        <v>[8.13E-14, 2.92E-13]</v>
      </c>
      <c r="H288" s="2" t="str">
        <f>"[" &amp; TEXT(D_low_2.5!F355,"0.00E+00") &amp; ", " &amp; TEXT(D_high_97.5!F355,"0.00E+00") &amp; "]"</f>
        <v>[2.52E-14, 9.49E-14]</v>
      </c>
      <c r="I288" s="2" t="str">
        <f>"[" &amp; TEXT(D_low_2.5!G355,"0.00E+00") &amp; ", " &amp; TEXT(D_high_97.5!G355,"0.00E+00") &amp; "]"</f>
        <v>[1.33E-13, 5.39E-13]</v>
      </c>
      <c r="J288" s="2" t="str">
        <f>"[" &amp; TEXT(D_low_2.5!H355,"0.00E+00") &amp; ", " &amp; TEXT(D_high_97.5!H355,"0.00E+00") &amp; "]"</f>
        <v>[1.86E-10, 7.66E-10]</v>
      </c>
      <c r="K288" s="2" t="str">
        <f>"[" &amp; TEXT(D_low_2.5!I355,"0.00E+00") &amp; ", " &amp; TEXT(D_high_97.5!I355,"0.00E+00") &amp; "]"</f>
        <v>[1.45E-11, 1.14E-10]</v>
      </c>
      <c r="L288" s="2" t="str">
        <f>"[" &amp; TEXT(D_low_2.5!J355,"0.00E+00") &amp; ", " &amp; TEXT(D_high_97.5!J355,"0.00E+00") &amp; "]"</f>
        <v>[1.68E-11, 6.78E-11]</v>
      </c>
      <c r="M288" s="2" t="str">
        <f>"[" &amp; TEXT(D_low_2.5!K355,"0.00E+00") &amp; ", " &amp; TEXT(D_high_97.5!K355,"0.00E+00") &amp; "]"</f>
        <v>[9.27E-11, 3.62E-10]</v>
      </c>
      <c r="N288" s="2" t="str">
        <f>"[" &amp; TEXT(D_low_2.5!L355,"0.00E+00") &amp; ", " &amp; TEXT(D_high_97.5!L355,"0.00E+00") &amp; "]"</f>
        <v>[2.87E-11, 1.93E-10]</v>
      </c>
      <c r="O288" s="2" t="str">
        <f>"[" &amp; TEXT(D_low_2.5!M355,"0.00E+00") &amp; ", " &amp; TEXT(D_high_97.5!M355,"0.00E+00") &amp; "]"</f>
        <v>[2.40E-10, 8.57E-10]</v>
      </c>
      <c r="P288" s="2" t="str">
        <f>"[" &amp; TEXT(D_low_2.5!N355,"0.00E+00") &amp; ", " &amp; TEXT(D_high_97.5!N355,"0.00E+00") &amp; "]"</f>
        <v>[1.23E-09, 1.31E-09]</v>
      </c>
      <c r="Q288" s="2" t="str">
        <f>"[" &amp; TEXT(D_low_2.5!O355,"0.00E+00") &amp; ", " &amp; TEXT(D_high_97.5!O355,"0.00E+00") &amp; "]"</f>
        <v>[9.53E-10, 3.68E-09]</v>
      </c>
    </row>
    <row r="289" spans="1:17" x14ac:dyDescent="0.4">
      <c r="A289" s="2">
        <v>532100</v>
      </c>
      <c r="B289" t="str">
        <f>VLOOKUP(A289,产业名称检索表!A:B,2,FALSE)</f>
        <v>Automotive equipment rental and leasing</v>
      </c>
      <c r="C289" s="2" t="str">
        <f>"[" &amp; TEXT(D_low_2.5!B327,"0.00E+00") &amp; ", " &amp; TEXT(D_high_97.5!B327,"0.00E+00") &amp; "]"</f>
        <v>[2.02E-08, 3.81E-08]</v>
      </c>
      <c r="D289" s="10">
        <f>(D_high_97.5!B327-D_low_2.5!B327)/VLOOKUP(A289,[3]average!$A:$C,3,FALSE)</f>
        <v>0.7688428965041374</v>
      </c>
      <c r="E289" s="2" t="str">
        <f>"[" &amp; TEXT(D_low_2.5!C327,"0.00E+00") &amp; ", " &amp; TEXT(D_high_97.5!C327,"0.00E+00") &amp; "]"</f>
        <v>[8.74E-12, 3.37E-11]</v>
      </c>
      <c r="F289" s="2" t="str">
        <f>"[" &amp; TEXT(D_low_2.5!D327,"0.00E+00") &amp; ", " &amp; TEXT(D_high_97.5!D327,"0.00E+00") &amp; "]"</f>
        <v>[3.31E-10, 1.17E-09]</v>
      </c>
      <c r="G289" s="2" t="str">
        <f>"[" &amp; TEXT(D_low_2.5!E327,"0.00E+00") &amp; ", " &amp; TEXT(D_high_97.5!E327,"0.00E+00") &amp; "]"</f>
        <v>[8.00E-13, 3.03E-12]</v>
      </c>
      <c r="H289" s="2" t="str">
        <f>"[" &amp; TEXT(D_low_2.5!F327,"0.00E+00") &amp; ", " &amp; TEXT(D_high_97.5!F327,"0.00E+00") &amp; "]"</f>
        <v>[1.06E-13, 4.04E-13]</v>
      </c>
      <c r="I289" s="2" t="str">
        <f>"[" &amp; TEXT(D_low_2.5!G327,"0.00E+00") &amp; ", " &amp; TEXT(D_high_97.5!G327,"0.00E+00") &amp; "]"</f>
        <v>[4.44E-13, 1.83E-12]</v>
      </c>
      <c r="J289" s="2" t="str">
        <f>"[" &amp; TEXT(D_low_2.5!H327,"0.00E+00") &amp; ", " &amp; TEXT(D_high_97.5!H327,"0.00E+00") &amp; "]"</f>
        <v>[8.97E-10, 4.24E-09]</v>
      </c>
      <c r="K289" s="2" t="str">
        <f>"[" &amp; TEXT(D_low_2.5!I327,"0.00E+00") &amp; ", " &amp; TEXT(D_high_97.5!I327,"0.00E+00") &amp; "]"</f>
        <v>[6.39E-11, 9.94E-10]</v>
      </c>
      <c r="L289" s="2" t="str">
        <f>"[" &amp; TEXT(D_low_2.5!J327,"0.00E+00") &amp; ", " &amp; TEXT(D_high_97.5!J327,"0.00E+00") &amp; "]"</f>
        <v>[4.43E-11, 2.98E-10]</v>
      </c>
      <c r="M289" s="2" t="str">
        <f>"[" &amp; TEXT(D_low_2.5!K327,"0.00E+00") &amp; ", " &amp; TEXT(D_high_97.5!K327,"0.00E+00") &amp; "]"</f>
        <v>[1.37E-11, 2.00E-10]</v>
      </c>
      <c r="N289" s="2" t="str">
        <f>"[" &amp; TEXT(D_low_2.5!L327,"0.00E+00") &amp; ", " &amp; TEXT(D_high_97.5!L327,"0.00E+00") &amp; "]"</f>
        <v>[0.00E+00, 0.00E+00]</v>
      </c>
      <c r="O289" s="2" t="str">
        <f>"[" &amp; TEXT(D_low_2.5!M327,"0.00E+00") &amp; ", " &amp; TEXT(D_high_97.5!M327,"0.00E+00") &amp; "]"</f>
        <v>[8.93E-10, 3.39E-09]</v>
      </c>
      <c r="P289" s="2" t="str">
        <f>"[" &amp; TEXT(D_low_2.5!N327,"0.00E+00") &amp; ", " &amp; TEXT(D_high_97.5!N327,"0.00E+00") &amp; "]"</f>
        <v>[9.49E-09, 1.01E-08]</v>
      </c>
      <c r="Q289" s="2" t="str">
        <f>"[" &amp; TEXT(D_low_2.5!O327,"0.00E+00") &amp; ", " &amp; TEXT(D_high_97.5!O327,"0.00E+00") &amp; "]"</f>
        <v>[5.81E-09, 2.28E-08]</v>
      </c>
    </row>
    <row r="290" spans="1:17" x14ac:dyDescent="0.4">
      <c r="A290" s="2">
        <v>561600</v>
      </c>
      <c r="B290" t="str">
        <f>VLOOKUP(A290,产业名称检索表!A:B,2,FALSE)</f>
        <v>Investigation and security services</v>
      </c>
      <c r="C290" s="2" t="str">
        <f>"[" &amp; TEXT(D_low_2.5!B352,"0.00E+00") &amp; ", " &amp; TEXT(D_high_97.5!B352,"0.00E+00") &amp; "]"</f>
        <v>[6.87E-08, 1.27E-07]</v>
      </c>
      <c r="D290" s="10">
        <f>(D_high_97.5!B352-D_low_2.5!B352)/VLOOKUP(A290,[3]average!$A:$C,3,FALSE)</f>
        <v>0.7663489347016359</v>
      </c>
      <c r="E290" s="2" t="str">
        <f>"[" &amp; TEXT(D_low_2.5!C352,"0.00E+00") &amp; ", " &amp; TEXT(D_high_97.5!C352,"0.00E+00") &amp; "]"</f>
        <v>[2.04E-11, 7.23E-11]</v>
      </c>
      <c r="F290" s="2" t="str">
        <f>"[" &amp; TEXT(D_low_2.5!D352,"0.00E+00") &amp; ", " &amp; TEXT(D_high_97.5!D352,"0.00E+00") &amp; "]"</f>
        <v>[1.26E-09, 4.80E-09]</v>
      </c>
      <c r="G290" s="2" t="str">
        <f>"[" &amp; TEXT(D_low_2.5!E352,"0.00E+00") &amp; ", " &amp; TEXT(D_high_97.5!E352,"0.00E+00") &amp; "]"</f>
        <v>[1.31E-12, 4.95E-12]</v>
      </c>
      <c r="H290" s="2" t="str">
        <f>"[" &amp; TEXT(D_low_2.5!F352,"0.00E+00") &amp; ", " &amp; TEXT(D_high_97.5!F352,"0.00E+00") &amp; "]"</f>
        <v>[3.15E-13, 1.13E-12]</v>
      </c>
      <c r="I290" s="2" t="str">
        <f>"[" &amp; TEXT(D_low_2.5!G352,"0.00E+00") &amp; ", " &amp; TEXT(D_high_97.5!G352,"0.00E+00") &amp; "]"</f>
        <v>[2.86E-12, 1.17E-11]</v>
      </c>
      <c r="J290" s="2" t="str">
        <f>"[" &amp; TEXT(D_low_2.5!H352,"0.00E+00") &amp; ", " &amp; TEXT(D_high_97.5!H352,"0.00E+00") &amp; "]"</f>
        <v>[3.17E-09, 1.29E-08]</v>
      </c>
      <c r="K290" s="2" t="str">
        <f>"[" &amp; TEXT(D_low_2.5!I352,"0.00E+00") &amp; ", " &amp; TEXT(D_high_97.5!I352,"0.00E+00") &amp; "]"</f>
        <v>[7.49E-10, 3.39E-09]</v>
      </c>
      <c r="L290" s="2" t="str">
        <f>"[" &amp; TEXT(D_low_2.5!J352,"0.00E+00") &amp; ", " &amp; TEXT(D_high_97.5!J352,"0.00E+00") &amp; "]"</f>
        <v>[6.12E-10, 2.43E-09]</v>
      </c>
      <c r="M290" s="2" t="str">
        <f>"[" &amp; TEXT(D_low_2.5!K352,"0.00E+00") &amp; ", " &amp; TEXT(D_high_97.5!K352,"0.00E+00") &amp; "]"</f>
        <v>[1.03E-09, 3.88E-09]</v>
      </c>
      <c r="N290" s="2" t="str">
        <f>"[" &amp; TEXT(D_low_2.5!L352,"0.00E+00") &amp; ", " &amp; TEXT(D_high_97.5!L352,"0.00E+00") &amp; "]"</f>
        <v>[2.14E-09, 1.53E-08]</v>
      </c>
      <c r="O290" s="2" t="str">
        <f>"[" &amp; TEXT(D_low_2.5!M352,"0.00E+00") &amp; ", " &amp; TEXT(D_high_97.5!M352,"0.00E+00") &amp; "]"</f>
        <v>[6.39E-09, 2.58E-08]</v>
      </c>
      <c r="P290" s="2" t="str">
        <f>"[" &amp; TEXT(D_low_2.5!N352,"0.00E+00") &amp; ", " &amp; TEXT(D_high_97.5!N352,"0.00E+00") &amp; "]"</f>
        <v>[2.19E-08, 2.34E-08]</v>
      </c>
      <c r="Q290" s="2" t="str">
        <f>"[" &amp; TEXT(D_low_2.5!O352,"0.00E+00") &amp; ", " &amp; TEXT(D_high_97.5!O352,"0.00E+00") &amp; "]"</f>
        <v>[1.66E-08, 6.64E-08]</v>
      </c>
    </row>
    <row r="291" spans="1:17" x14ac:dyDescent="0.4">
      <c r="A291" s="2">
        <v>336991</v>
      </c>
      <c r="B291" t="str">
        <f>VLOOKUP(A291,产业名称检索表!A:B,2,FALSE)</f>
        <v>Motorcycle, bicycle, and parts manufacturing</v>
      </c>
      <c r="C291" s="2" t="str">
        <f>"[" &amp; TEXT(D_low_2.5!B170,"0.00E+00") &amp; ", " &amp; TEXT(D_high_97.5!B170,"0.00E+00") &amp; "]"</f>
        <v>[1.61E-08, 2.94E-08]</v>
      </c>
      <c r="D291" s="10">
        <f>(D_high_97.5!B170-D_low_2.5!B170)/VLOOKUP(A291,[3]average!$A:$C,3,FALSE)</f>
        <v>0.76499078116895947</v>
      </c>
      <c r="E291" s="2" t="str">
        <f>"[" &amp; TEXT(D_low_2.5!C170,"0.00E+00") &amp; ", " &amp; TEXT(D_high_97.5!C170,"0.00E+00") &amp; "]"</f>
        <v>[1.94E-12, 9.89E-12]</v>
      </c>
      <c r="F291" s="2" t="str">
        <f>"[" &amp; TEXT(D_low_2.5!D170,"0.00E+00") &amp; ", " &amp; TEXT(D_high_97.5!D170,"0.00E+00") &amp; "]"</f>
        <v>[1.36E-10, 5.90E-10]</v>
      </c>
      <c r="G291" s="2" t="str">
        <f>"[" &amp; TEXT(D_low_2.5!E170,"0.00E+00") &amp; ", " &amp; TEXT(D_high_97.5!E170,"0.00E+00") &amp; "]"</f>
        <v>[3.61E-13, 1.83E-12]</v>
      </c>
      <c r="H291" s="2" t="str">
        <f>"[" &amp; TEXT(D_low_2.5!F170,"0.00E+00") &amp; ", " &amp; TEXT(D_high_97.5!F170,"0.00E+00") &amp; "]"</f>
        <v>[5.92E-14, 2.86E-13]</v>
      </c>
      <c r="I291" s="2" t="str">
        <f>"[" &amp; TEXT(D_low_2.5!G170,"0.00E+00") &amp; ", " &amp; TEXT(D_high_97.5!G170,"0.00E+00") &amp; "]"</f>
        <v>[2.43E-13, 1.22E-12]</v>
      </c>
      <c r="J291" s="2" t="str">
        <f>"[" &amp; TEXT(D_low_2.5!H170,"0.00E+00") &amp; ", " &amp; TEXT(D_high_97.5!H170,"0.00E+00") &amp; "]"</f>
        <v>[1.93E-09, 8.16E-09]</v>
      </c>
      <c r="K291" s="2" t="str">
        <f>"[" &amp; TEXT(D_low_2.5!I170,"0.00E+00") &amp; ", " &amp; TEXT(D_high_97.5!I170,"0.00E+00") &amp; "]"</f>
        <v>[7.71E-10, 3.21E-09]</v>
      </c>
      <c r="L291" s="2" t="str">
        <f>"[" &amp; TEXT(D_low_2.5!J170,"0.00E+00") &amp; ", " &amp; TEXT(D_high_97.5!J170,"0.00E+00") &amp; "]"</f>
        <v>[1.25E-09, 4.65E-09]</v>
      </c>
      <c r="M291" s="2" t="str">
        <f>"[" &amp; TEXT(D_low_2.5!K170,"0.00E+00") &amp; ", " &amp; TEXT(D_high_97.5!K170,"0.00E+00") &amp; "]"</f>
        <v>[1.14E-09, 4.41E-09]</v>
      </c>
      <c r="N291" s="2" t="str">
        <f>"[" &amp; TEXT(D_low_2.5!L170,"0.00E+00") &amp; ", " &amp; TEXT(D_high_97.5!L170,"0.00E+00") &amp; "]"</f>
        <v>[1.27E-09, 5.15E-09]</v>
      </c>
      <c r="O291" s="2" t="str">
        <f>"[" &amp; TEXT(D_low_2.5!M170,"0.00E+00") &amp; ", " &amp; TEXT(D_high_97.5!M170,"0.00E+00") &amp; "]"</f>
        <v>[6.35E-10, 2.54E-09]</v>
      </c>
      <c r="P291" s="2" t="str">
        <f>"[" &amp; TEXT(D_low_2.5!N170,"0.00E+00") &amp; ", " &amp; TEXT(D_high_97.5!N170,"0.00E+00") &amp; "]"</f>
        <v>[2.00E-09, 2.15E-09]</v>
      </c>
      <c r="Q291" s="2" t="str">
        <f>"[" &amp; TEXT(D_low_2.5!O170,"0.00E+00") &amp; ", " &amp; TEXT(D_high_97.5!O170,"0.00E+00") &amp; "]"</f>
        <v>[1.69E-09, 9.24E-09]</v>
      </c>
    </row>
    <row r="292" spans="1:17" x14ac:dyDescent="0.4">
      <c r="A292" s="2">
        <v>611100</v>
      </c>
      <c r="B292" t="str">
        <f>VLOOKUP(A292,产业名称检索表!A:B,2,FALSE)</f>
        <v>Elementary and secondary schools</v>
      </c>
      <c r="C292" s="2" t="str">
        <f>"[" &amp; TEXT(D_low_2.5!B354,"0.00E+00") &amp; ", " &amp; TEXT(D_high_97.5!B354,"0.00E+00") &amp; "]"</f>
        <v>[1.05E-08, 1.94E-08]</v>
      </c>
      <c r="D292" s="10">
        <f>(D_high_97.5!B354-D_low_2.5!B354)/VLOOKUP(A292,[3]average!$A:$C,3,FALSE)</f>
        <v>0.76413515991672931</v>
      </c>
      <c r="E292" s="2" t="str">
        <f>"[" &amp; TEXT(D_low_2.5!C354,"0.00E+00") &amp; ", " &amp; TEXT(D_high_97.5!C354,"0.00E+00") &amp; "]"</f>
        <v>[3.61E-12, 1.28E-11]</v>
      </c>
      <c r="F292" s="2" t="str">
        <f>"[" &amp; TEXT(D_low_2.5!D354,"0.00E+00") &amp; ", " &amp; TEXT(D_high_97.5!D354,"0.00E+00") &amp; "]"</f>
        <v>[2.35E-10, 8.71E-10]</v>
      </c>
      <c r="G292" s="2" t="str">
        <f>"[" &amp; TEXT(D_low_2.5!E354,"0.00E+00") &amp; ", " &amp; TEXT(D_high_97.5!E354,"0.00E+00") &amp; "]"</f>
        <v>[2.46E-13, 8.86E-13]</v>
      </c>
      <c r="H292" s="2" t="str">
        <f>"[" &amp; TEXT(D_low_2.5!F354,"0.00E+00") &amp; ", " &amp; TEXT(D_high_97.5!F354,"0.00E+00") &amp; "]"</f>
        <v>[7.48E-14, 2.84E-13]</v>
      </c>
      <c r="I292" s="2" t="str">
        <f>"[" &amp; TEXT(D_low_2.5!G354,"0.00E+00") &amp; ", " &amp; TEXT(D_high_97.5!G354,"0.00E+00") &amp; "]"</f>
        <v>[4.02E-13, 1.63E-12]</v>
      </c>
      <c r="J292" s="2" t="str">
        <f>"[" &amp; TEXT(D_low_2.5!H354,"0.00E+00") &amp; ", " &amp; TEXT(D_high_97.5!H354,"0.00E+00") &amp; "]"</f>
        <v>[5.54E-10, 2.33E-09]</v>
      </c>
      <c r="K292" s="2" t="str">
        <f>"[" &amp; TEXT(D_low_2.5!I354,"0.00E+00") &amp; ", " &amp; TEXT(D_high_97.5!I354,"0.00E+00") &amp; "]"</f>
        <v>[4.23E-11, 3.32E-10]</v>
      </c>
      <c r="L292" s="2" t="str">
        <f>"[" &amp; TEXT(D_low_2.5!J354,"0.00E+00") &amp; ", " &amp; TEXT(D_high_97.5!J354,"0.00E+00") &amp; "]"</f>
        <v>[5.05E-11, 2.04E-10]</v>
      </c>
      <c r="M292" s="2" t="str">
        <f>"[" &amp; TEXT(D_low_2.5!K354,"0.00E+00") &amp; ", " &amp; TEXT(D_high_97.5!K354,"0.00E+00") &amp; "]"</f>
        <v>[2.77E-10, 1.07E-09]</v>
      </c>
      <c r="N292" s="2" t="str">
        <f>"[" &amp; TEXT(D_low_2.5!L354,"0.00E+00") &amp; ", " &amp; TEXT(D_high_97.5!L354,"0.00E+00") &amp; "]"</f>
        <v>[8.34E-11, 5.62E-10]</v>
      </c>
      <c r="O292" s="2" t="str">
        <f>"[" &amp; TEXT(D_low_2.5!M354,"0.00E+00") &amp; ", " &amp; TEXT(D_high_97.5!M354,"0.00E+00") &amp; "]"</f>
        <v>[7.14E-10, 2.59E-09]</v>
      </c>
      <c r="P292" s="2" t="str">
        <f>"[" &amp; TEXT(D_low_2.5!N354,"0.00E+00") &amp; ", " &amp; TEXT(D_high_97.5!N354,"0.00E+00") &amp; "]"</f>
        <v>[3.67E-09, 3.90E-09]</v>
      </c>
      <c r="Q292" s="2" t="str">
        <f>"[" &amp; TEXT(D_low_2.5!O354,"0.00E+00") &amp; ", " &amp; TEXT(D_high_97.5!O354,"0.00E+00") &amp; "]"</f>
        <v>[2.82E-09, 1.09E-08]</v>
      </c>
    </row>
    <row r="293" spans="1:17" x14ac:dyDescent="0.4">
      <c r="A293" s="2">
        <v>483000</v>
      </c>
      <c r="B293" t="str">
        <f>VLOOKUP(A293,产业名称检索表!A:B,2,FALSE)</f>
        <v>Water transportation</v>
      </c>
      <c r="C293" s="2" t="str">
        <f>"[" &amp; TEXT(D_low_2.5!B294,"0.00E+00") &amp; ", " &amp; TEXT(D_high_97.5!B294,"0.00E+00") &amp; "]"</f>
        <v>[5.54E-08, 1.02E-07]</v>
      </c>
      <c r="D293" s="10">
        <f>(D_high_97.5!B294-D_low_2.5!B294)/VLOOKUP(A293,[3]average!$A:$C,3,FALSE)</f>
        <v>0.76247487555341675</v>
      </c>
      <c r="E293" s="2" t="str">
        <f>"[" &amp; TEXT(D_low_2.5!C294,"0.00E+00") &amp; ", " &amp; TEXT(D_high_97.5!C294,"0.00E+00") &amp; "]"</f>
        <v>[2.86E-11, 9.99E-11]</v>
      </c>
      <c r="F293" s="2" t="str">
        <f>"[" &amp; TEXT(D_low_2.5!D294,"0.00E+00") &amp; ", " &amp; TEXT(D_high_97.5!D294,"0.00E+00") &amp; "]"</f>
        <v>[1.07E-09, 3.90E-09]</v>
      </c>
      <c r="G293" s="2" t="str">
        <f>"[" &amp; TEXT(D_low_2.5!E294,"0.00E+00") &amp; ", " &amp; TEXT(D_high_97.5!E294,"0.00E+00") &amp; "]"</f>
        <v>[1.18E-12, 4.51E-12]</v>
      </c>
      <c r="H293" s="2" t="str">
        <f>"[" &amp; TEXT(D_low_2.5!F294,"0.00E+00") &amp; ", " &amp; TEXT(D_high_97.5!F294,"0.00E+00") &amp; "]"</f>
        <v>[2.33E-13, 8.41E-13]</v>
      </c>
      <c r="I293" s="2" t="str">
        <f>"[" &amp; TEXT(D_low_2.5!G294,"0.00E+00") &amp; ", " &amp; TEXT(D_high_97.5!G294,"0.00E+00") &amp; "]"</f>
        <v>[2.38E-12, 9.86E-12]</v>
      </c>
      <c r="J293" s="2" t="str">
        <f>"[" &amp; TEXT(D_low_2.5!H294,"0.00E+00") &amp; ", " &amp; TEXT(D_high_97.5!H294,"0.00E+00") &amp; "]"</f>
        <v>[1.11E-09, 5.72E-09]</v>
      </c>
      <c r="K293" s="2" t="str">
        <f>"[" &amp; TEXT(D_low_2.5!I294,"0.00E+00") &amp; ", " &amp; TEXT(D_high_97.5!I294,"0.00E+00") &amp; "]"</f>
        <v>[5.75E-10, 2.33E-09]</v>
      </c>
      <c r="L293" s="2" t="str">
        <f>"[" &amp; TEXT(D_low_2.5!J294,"0.00E+00") &amp; ", " &amp; TEXT(D_high_97.5!J294,"0.00E+00") &amp; "]"</f>
        <v>[8.06E-10, 3.07E-09]</v>
      </c>
      <c r="M293" s="2" t="str">
        <f>"[" &amp; TEXT(D_low_2.5!K294,"0.00E+00") &amp; ", " &amp; TEXT(D_high_97.5!K294,"0.00E+00") &amp; "]"</f>
        <v>[8.90E-10, 3.55E-09]</v>
      </c>
      <c r="N293" s="2" t="str">
        <f>"[" &amp; TEXT(D_low_2.5!L294,"0.00E+00") &amp; ", " &amp; TEXT(D_high_97.5!L294,"0.00E+00") &amp; "]"</f>
        <v>[2.18E-09, 8.36E-09]</v>
      </c>
      <c r="O293" s="2" t="str">
        <f>"[" &amp; TEXT(D_low_2.5!M294,"0.00E+00") &amp; ", " &amp; TEXT(D_high_97.5!M294,"0.00E+00") &amp; "]"</f>
        <v>[4.08E-09, 1.46E-08]</v>
      </c>
      <c r="P293" s="2" t="str">
        <f>"[" &amp; TEXT(D_low_2.5!N294,"0.00E+00") &amp; ", " &amp; TEXT(D_high_97.5!N294,"0.00E+00") &amp; "]"</f>
        <v>[1.86E-08, 1.98E-08]</v>
      </c>
      <c r="Q293" s="2" t="str">
        <f>"[" &amp; TEXT(D_low_2.5!O294,"0.00E+00") &amp; ", " &amp; TEXT(D_high_97.5!O294,"0.00E+00") &amp; "]"</f>
        <v>[1.56E-08, 5.97E-08]</v>
      </c>
    </row>
    <row r="294" spans="1:17" x14ac:dyDescent="0.4">
      <c r="A294" s="2">
        <v>326290</v>
      </c>
      <c r="B294" t="str">
        <f>VLOOKUP(A294,产业名称检索表!A:B,2,FALSE)</f>
        <v>Other rubber product manufacturing</v>
      </c>
      <c r="C294" s="2" t="str">
        <f>"[" &amp; TEXT(D_low_2.5!B271,"0.00E+00") &amp; ", " &amp; TEXT(D_high_97.5!B271,"0.00E+00") &amp; "]"</f>
        <v>[2.42E-08, 4.43E-08]</v>
      </c>
      <c r="D294" s="10">
        <f>(D_high_97.5!B271-D_low_2.5!B271)/VLOOKUP(A294,[3]average!$A:$C,3,FALSE)</f>
        <v>0.7622235984435406</v>
      </c>
      <c r="E294" s="2" t="str">
        <f>"[" &amp; TEXT(D_low_2.5!C271,"0.00E+00") &amp; ", " &amp; TEXT(D_high_97.5!C271,"0.00E+00") &amp; "]"</f>
        <v>[6.46E-12, 2.25E-11]</v>
      </c>
      <c r="F294" s="2" t="str">
        <f>"[" &amp; TEXT(D_low_2.5!D271,"0.00E+00") &amp; ", " &amp; TEXT(D_high_97.5!D271,"0.00E+00") &amp; "]"</f>
        <v>[4.43E-10, 1.73E-09]</v>
      </c>
      <c r="G294" s="2" t="str">
        <f>"[" &amp; TEXT(D_low_2.5!E271,"0.00E+00") &amp; ", " &amp; TEXT(D_high_97.5!E271,"0.00E+00") &amp; "]"</f>
        <v>[8.71E-13, 3.20E-12]</v>
      </c>
      <c r="H294" s="2" t="str">
        <f>"[" &amp; TEXT(D_low_2.5!F271,"0.00E+00") &amp; ", " &amp; TEXT(D_high_97.5!F271,"0.00E+00") &amp; "]"</f>
        <v>[5.77E-14, 2.54E-13]</v>
      </c>
      <c r="I294" s="2" t="str">
        <f>"[" &amp; TEXT(D_low_2.5!G271,"0.00E+00") &amp; ", " &amp; TEXT(D_high_97.5!G271,"0.00E+00") &amp; "]"</f>
        <v>[6.86E-13, 2.73E-12]</v>
      </c>
      <c r="J294" s="2" t="str">
        <f>"[" &amp; TEXT(D_low_2.5!H271,"0.00E+00") &amp; ", " &amp; TEXT(D_high_97.5!H271,"0.00E+00") &amp; "]"</f>
        <v>[1.99E-09, 9.69E-09]</v>
      </c>
      <c r="K294" s="2" t="str">
        <f>"[" &amp; TEXT(D_low_2.5!I271,"0.00E+00") &amp; ", " &amp; TEXT(D_high_97.5!I271,"0.00E+00") &amp; "]"</f>
        <v>[5.02E-10, 2.02E-09]</v>
      </c>
      <c r="L294" s="2" t="str">
        <f>"[" &amp; TEXT(D_low_2.5!J271,"0.00E+00") &amp; ", " &amp; TEXT(D_high_97.5!J271,"0.00E+00") &amp; "]"</f>
        <v>[1.11E-09, 4.76E-09]</v>
      </c>
      <c r="M294" s="2" t="str">
        <f>"[" &amp; TEXT(D_low_2.5!K271,"0.00E+00") &amp; ", " &amp; TEXT(D_high_97.5!K271,"0.00E+00") &amp; "]"</f>
        <v>[1.97E-09, 9.27E-09]</v>
      </c>
      <c r="N294" s="2" t="str">
        <f>"[" &amp; TEXT(D_low_2.5!L271,"0.00E+00") &amp; ", " &amp; TEXT(D_high_97.5!L271,"0.00E+00") &amp; "]"</f>
        <v>[8.52E-10, 3.34E-09]</v>
      </c>
      <c r="O294" s="2" t="str">
        <f>"[" &amp; TEXT(D_low_2.5!M271,"0.00E+00") &amp; ", " &amp; TEXT(D_high_97.5!M271,"0.00E+00") &amp; "]"</f>
        <v>[3.88E-10, 1.42E-09]</v>
      </c>
      <c r="P294" s="2" t="str">
        <f>"[" &amp; TEXT(D_low_2.5!N271,"0.00E+00") &amp; ", " &amp; TEXT(D_high_97.5!N271,"0.00E+00") &amp; "]"</f>
        <v>[4.84E-09, 5.16E-09]</v>
      </c>
      <c r="Q294" s="2" t="str">
        <f>"[" &amp; TEXT(D_low_2.5!O271,"0.00E+00") &amp; ", " &amp; TEXT(D_high_97.5!O271,"0.00E+00") &amp; "]"</f>
        <v>[5.50E-09, 2.13E-08]</v>
      </c>
    </row>
    <row r="295" spans="1:17" x14ac:dyDescent="0.4">
      <c r="A295" s="2">
        <v>561300</v>
      </c>
      <c r="B295" t="str">
        <f>VLOOKUP(A295,产业名称检索表!A:B,2,FALSE)</f>
        <v>Employment services</v>
      </c>
      <c r="C295" s="2" t="str">
        <f>"[" &amp; TEXT(D_low_2.5!B346,"0.00E+00") &amp; ", " &amp; TEXT(D_high_97.5!B346,"0.00E+00") &amp; "]"</f>
        <v>[6.06E-09, 1.12E-08]</v>
      </c>
      <c r="D295" s="10">
        <f>(D_high_97.5!B346-D_low_2.5!B346)/VLOOKUP(A295,[3]average!$A:$C,3,FALSE)</f>
        <v>0.76069592629873628</v>
      </c>
      <c r="E295" s="2" t="str">
        <f>"[" &amp; TEXT(D_low_2.5!C346,"0.00E+00") &amp; ", " &amp; TEXT(D_high_97.5!C346,"0.00E+00") &amp; "]"</f>
        <v>[1.87E-12, 6.56E-12]</v>
      </c>
      <c r="F295" s="2" t="str">
        <f>"[" &amp; TEXT(D_low_2.5!D346,"0.00E+00") &amp; ", " &amp; TEXT(D_high_97.5!D346,"0.00E+00") &amp; "]"</f>
        <v>[8.55E-11, 3.27E-10]</v>
      </c>
      <c r="G295" s="2" t="str">
        <f>"[" &amp; TEXT(D_low_2.5!E346,"0.00E+00") &amp; ", " &amp; TEXT(D_high_97.5!E346,"0.00E+00") &amp; "]"</f>
        <v>[1.43E-13, 5.50E-13]</v>
      </c>
      <c r="H295" s="2" t="str">
        <f>"[" &amp; TEXT(D_low_2.5!F346,"0.00E+00") &amp; ", " &amp; TEXT(D_high_97.5!F346,"0.00E+00") &amp; "]"</f>
        <v>[4.24E-14, 1.51E-13]</v>
      </c>
      <c r="I295" s="2" t="str">
        <f>"[" &amp; TEXT(D_low_2.5!G346,"0.00E+00") &amp; ", " &amp; TEXT(D_high_97.5!G346,"0.00E+00") &amp; "]"</f>
        <v>[1.61E-13, 6.47E-13]</v>
      </c>
      <c r="J295" s="2" t="str">
        <f>"[" &amp; TEXT(D_low_2.5!H346,"0.00E+00") &amp; ", " &amp; TEXT(D_high_97.5!H346,"0.00E+00") &amp; "]"</f>
        <v>[3.18E-10, 1.38E-09]</v>
      </c>
      <c r="K295" s="2" t="str">
        <f>"[" &amp; TEXT(D_low_2.5!I346,"0.00E+00") &amp; ", " &amp; TEXT(D_high_97.5!I346,"0.00E+00") &amp; "]"</f>
        <v>[1.13E-10, 5.18E-10]</v>
      </c>
      <c r="L295" s="2" t="str">
        <f>"[" &amp; TEXT(D_low_2.5!J346,"0.00E+00") &amp; ", " &amp; TEXT(D_high_97.5!J346,"0.00E+00") &amp; "]"</f>
        <v>[9.38E-11, 3.74E-10]</v>
      </c>
      <c r="M295" s="2" t="str">
        <f>"[" &amp; TEXT(D_low_2.5!K346,"0.00E+00") &amp; ", " &amp; TEXT(D_high_97.5!K346,"0.00E+00") &amp; "]"</f>
        <v>[1.57E-10, 6.04E-10]</v>
      </c>
      <c r="N295" s="2" t="str">
        <f>"[" &amp; TEXT(D_low_2.5!L346,"0.00E+00") &amp; ", " &amp; TEXT(D_high_97.5!L346,"0.00E+00") &amp; "]"</f>
        <v>[1.86E-10, 1.86E-09]</v>
      </c>
      <c r="O295" s="2" t="str">
        <f>"[" &amp; TEXT(D_low_2.5!M346,"0.00E+00") &amp; ", " &amp; TEXT(D_high_97.5!M346,"0.00E+00") &amp; "]"</f>
        <v>[3.29E-10, 1.29E-09]</v>
      </c>
      <c r="P295" s="2" t="str">
        <f>"[" &amp; TEXT(D_low_2.5!N346,"0.00E+00") &amp; ", " &amp; TEXT(D_high_97.5!N346,"0.00E+00") &amp; "]"</f>
        <v>[1.99E-09, 2.11E-09]</v>
      </c>
      <c r="Q295" s="2" t="str">
        <f>"[" &amp; TEXT(D_low_2.5!O346,"0.00E+00") &amp; ", " &amp; TEXT(D_high_97.5!O346,"0.00E+00") &amp; "]"</f>
        <v>[1.44E-09, 5.60E-09]</v>
      </c>
    </row>
    <row r="296" spans="1:17" x14ac:dyDescent="0.4">
      <c r="A296" s="2">
        <v>482000</v>
      </c>
      <c r="B296" t="str">
        <f>VLOOKUP(A296,产业名称检索表!A:B,2,FALSE)</f>
        <v>Rail transportation</v>
      </c>
      <c r="C296" s="2" t="str">
        <f>"[" &amp; TEXT(D_low_2.5!B293,"0.00E+00") &amp; ", " &amp; TEXT(D_high_97.5!B293,"0.00E+00") &amp; "]"</f>
        <v>[1.02E-08, 1.88E-08]</v>
      </c>
      <c r="D296" s="10">
        <f>(D_high_97.5!B293-D_low_2.5!B293)/VLOOKUP(A296,[3]average!$A:$C,3,FALSE)</f>
        <v>0.75938393602231313</v>
      </c>
      <c r="E296" s="2" t="str">
        <f>"[" &amp; TEXT(D_low_2.5!C293,"0.00E+00") &amp; ", " &amp; TEXT(D_high_97.5!C293,"0.00E+00") &amp; "]"</f>
        <v>[5.16E-12, 1.80E-11]</v>
      </c>
      <c r="F296" s="2" t="str">
        <f>"[" &amp; TEXT(D_low_2.5!D293,"0.00E+00") &amp; ", " &amp; TEXT(D_high_97.5!D293,"0.00E+00") &amp; "]"</f>
        <v>[1.93E-10, 7.01E-10]</v>
      </c>
      <c r="G296" s="2" t="str">
        <f>"[" &amp; TEXT(D_low_2.5!E293,"0.00E+00") &amp; ", " &amp; TEXT(D_high_97.5!E293,"0.00E+00") &amp; "]"</f>
        <v>[1.95E-13, 7.05E-13]</v>
      </c>
      <c r="H296" s="2" t="str">
        <f>"[" &amp; TEXT(D_low_2.5!F293,"0.00E+00") &amp; ", " &amp; TEXT(D_high_97.5!F293,"0.00E+00") &amp; "]"</f>
        <v>[4.28E-14, 1.61E-13]</v>
      </c>
      <c r="I296" s="2" t="str">
        <f>"[" &amp; TEXT(D_low_2.5!G293,"0.00E+00") &amp; ", " &amp; TEXT(D_high_97.5!G293,"0.00E+00") &amp; "]"</f>
        <v>[4.35E-13, 1.78E-12]</v>
      </c>
      <c r="J296" s="2" t="str">
        <f>"[" &amp; TEXT(D_low_2.5!H293,"0.00E+00") &amp; ", " &amp; TEXT(D_high_97.5!H293,"0.00E+00") &amp; "]"</f>
        <v>[2.19E-10, 1.13E-09]</v>
      </c>
      <c r="K296" s="2" t="str">
        <f>"[" &amp; TEXT(D_low_2.5!I293,"0.00E+00") &amp; ", " &amp; TEXT(D_high_97.5!I293,"0.00E+00") &amp; "]"</f>
        <v>[1.13E-10, 4.57E-10]</v>
      </c>
      <c r="L296" s="2" t="str">
        <f>"[" &amp; TEXT(D_low_2.5!J293,"0.00E+00") &amp; ", " &amp; TEXT(D_high_97.5!J293,"0.00E+00") &amp; "]"</f>
        <v>[1.58E-10, 6.00E-10]</v>
      </c>
      <c r="M296" s="2" t="str">
        <f>"[" &amp; TEXT(D_low_2.5!K293,"0.00E+00") &amp; ", " &amp; TEXT(D_high_97.5!K293,"0.00E+00") &amp; "]"</f>
        <v>[1.74E-10, 6.96E-10]</v>
      </c>
      <c r="N296" s="2" t="str">
        <f>"[" &amp; TEXT(D_low_2.5!L293,"0.00E+00") &amp; ", " &amp; TEXT(D_high_97.5!L293,"0.00E+00") &amp; "]"</f>
        <v>[4.27E-10, 1.63E-09]</v>
      </c>
      <c r="O296" s="2" t="str">
        <f>"[" &amp; TEXT(D_low_2.5!M293,"0.00E+00") &amp; ", " &amp; TEXT(D_high_97.5!M293,"0.00E+00") &amp; "]"</f>
        <v>[7.99E-10, 2.85E-09]</v>
      </c>
      <c r="P296" s="2" t="str">
        <f>"[" &amp; TEXT(D_low_2.5!N293,"0.00E+00") &amp; ", " &amp; TEXT(D_high_97.5!N293,"0.00E+00") &amp; "]"</f>
        <v>[3.43E-09, 3.64E-09]</v>
      </c>
      <c r="Q296" s="2" t="str">
        <f>"[" &amp; TEXT(D_low_2.5!O293,"0.00E+00") &amp; ", " &amp; TEXT(D_high_97.5!O293,"0.00E+00") &amp; "]"</f>
        <v>[2.74E-09, 1.07E-08]</v>
      </c>
    </row>
    <row r="297" spans="1:17" x14ac:dyDescent="0.4">
      <c r="A297" s="2">
        <v>322210</v>
      </c>
      <c r="B297" t="str">
        <f>VLOOKUP(A297,产业名称检索表!A:B,2,FALSE)</f>
        <v>Paperboard container manufacturing</v>
      </c>
      <c r="C297" s="2" t="str">
        <f>"[" &amp; TEXT(D_low_2.5!B232,"0.00E+00") &amp; ", " &amp; TEXT(D_high_97.5!B232,"0.00E+00") &amp; "]"</f>
        <v>[1.61E-08, 2.93E-08]</v>
      </c>
      <c r="D297" s="10">
        <f>(D_high_97.5!B232-D_low_2.5!B232)/VLOOKUP(A297,[3]average!$A:$C,3,FALSE)</f>
        <v>0.75905795801784781</v>
      </c>
      <c r="E297" s="2" t="str">
        <f>"[" &amp; TEXT(D_low_2.5!C232,"0.00E+00") &amp; ", " &amp; TEXT(D_high_97.5!C232,"0.00E+00") &amp; "]"</f>
        <v>[4.73E-12, 1.79E-11]</v>
      </c>
      <c r="F297" s="2" t="str">
        <f>"[" &amp; TEXT(D_low_2.5!D232,"0.00E+00") &amp; ", " &amp; TEXT(D_high_97.5!D232,"0.00E+00") &amp; "]"</f>
        <v>[3.60E-10, 1.39E-09]</v>
      </c>
      <c r="G297" s="2" t="str">
        <f>"[" &amp; TEXT(D_low_2.5!E232,"0.00E+00") &amp; ", " &amp; TEXT(D_high_97.5!E232,"0.00E+00") &amp; "]"</f>
        <v>[7.45E-13, 2.83E-12]</v>
      </c>
      <c r="H297" s="2" t="str">
        <f>"[" &amp; TEXT(D_low_2.5!F232,"0.00E+00") &amp; ", " &amp; TEXT(D_high_97.5!F232,"0.00E+00") &amp; "]"</f>
        <v>[1.42E-13, 5.85E-13]</v>
      </c>
      <c r="I297" s="2" t="str">
        <f>"[" &amp; TEXT(D_low_2.5!G232,"0.00E+00") &amp; ", " &amp; TEXT(D_high_97.5!G232,"0.00E+00") &amp; "]"</f>
        <v>[3.55E-13, 1.49E-12]</v>
      </c>
      <c r="J297" s="2" t="str">
        <f>"[" &amp; TEXT(D_low_2.5!H232,"0.00E+00") &amp; ", " &amp; TEXT(D_high_97.5!H232,"0.00E+00") &amp; "]"</f>
        <v>[9.11E-10, 4.12E-09]</v>
      </c>
      <c r="K297" s="2" t="str">
        <f>"[" &amp; TEXT(D_low_2.5!I232,"0.00E+00") &amp; ", " &amp; TEXT(D_high_97.5!I232,"0.00E+00") &amp; "]"</f>
        <v>[2.81E-10, 1.13E-09]</v>
      </c>
      <c r="L297" s="2" t="str">
        <f>"[" &amp; TEXT(D_low_2.5!J232,"0.00E+00") &amp; ", " &amp; TEXT(D_high_97.5!J232,"0.00E+00") &amp; "]"</f>
        <v>[1.91E-09, 8.77E-09]</v>
      </c>
      <c r="M297" s="2" t="str">
        <f>"[" &amp; TEXT(D_low_2.5!K232,"0.00E+00") &amp; ", " &amp; TEXT(D_high_97.5!K232,"0.00E+00") &amp; "]"</f>
        <v>[6.06E-10, 2.79E-09]</v>
      </c>
      <c r="N297" s="2" t="str">
        <f>"[" &amp; TEXT(D_low_2.5!L232,"0.00E+00") &amp; ", " &amp; TEXT(D_high_97.5!L232,"0.00E+00") &amp; "]"</f>
        <v>[4.68E-10, 1.84E-09]</v>
      </c>
      <c r="O297" s="2" t="str">
        <f>"[" &amp; TEXT(D_low_2.5!M232,"0.00E+00") &amp; ", " &amp; TEXT(D_high_97.5!M232,"0.00E+00") &amp; "]"</f>
        <v>[5.75E-10, 2.50E-09]</v>
      </c>
      <c r="P297" s="2" t="str">
        <f>"[" &amp; TEXT(D_low_2.5!N232,"0.00E+00") &amp; ", " &amp; TEXT(D_high_97.5!N232,"0.00E+00") &amp; "]"</f>
        <v>[3.17E-09, 3.37E-09]</v>
      </c>
      <c r="Q297" s="2" t="str">
        <f>"[" &amp; TEXT(D_low_2.5!O232,"0.00E+00") &amp; ", " &amp; TEXT(D_high_97.5!O232,"0.00E+00") &amp; "]"</f>
        <v>[3.52E-09, 1.34E-08]</v>
      </c>
    </row>
    <row r="298" spans="1:17" x14ac:dyDescent="0.4">
      <c r="A298" s="2">
        <v>486000</v>
      </c>
      <c r="B298" t="str">
        <f>VLOOKUP(A298,产业名称检索表!A:B,2,FALSE)</f>
        <v>Pipeline transportation</v>
      </c>
      <c r="C298" s="2" t="str">
        <f>"[" &amp; TEXT(D_low_2.5!B297,"0.00E+00") &amp; ", " &amp; TEXT(D_high_97.5!B297,"0.00E+00") &amp; "]"</f>
        <v>[4.43E-08, 8.15E-08]</v>
      </c>
      <c r="D298" s="10">
        <f>(D_high_97.5!B297-D_low_2.5!B297)/VLOOKUP(A298,[3]average!$A:$C,3,FALSE)</f>
        <v>0.75874169913032619</v>
      </c>
      <c r="E298" s="2" t="str">
        <f>"[" &amp; TEXT(D_low_2.5!C297,"0.00E+00") &amp; ", " &amp; TEXT(D_high_97.5!C297,"0.00E+00") &amp; "]"</f>
        <v>[2.24E-11, 7.81E-11]</v>
      </c>
      <c r="F298" s="2" t="str">
        <f>"[" &amp; TEXT(D_low_2.5!D297,"0.00E+00") &amp; ", " &amp; TEXT(D_high_97.5!D297,"0.00E+00") &amp; "]"</f>
        <v>[8.39E-10, 3.04E-09]</v>
      </c>
      <c r="G298" s="2" t="str">
        <f>"[" &amp; TEXT(D_low_2.5!E297,"0.00E+00") &amp; ", " &amp; TEXT(D_high_97.5!E297,"0.00E+00") &amp; "]"</f>
        <v>[8.48E-13, 3.06E-12]</v>
      </c>
      <c r="H298" s="2" t="str">
        <f>"[" &amp; TEXT(D_low_2.5!F297,"0.00E+00") &amp; ", " &amp; TEXT(D_high_97.5!F297,"0.00E+00") &amp; "]"</f>
        <v>[1.85E-13, 6.96E-13]</v>
      </c>
      <c r="I298" s="2" t="str">
        <f>"[" &amp; TEXT(D_low_2.5!G297,"0.00E+00") &amp; ", " &amp; TEXT(D_high_97.5!G297,"0.00E+00") &amp; "]"</f>
        <v>[1.89E-12, 7.74E-12]</v>
      </c>
      <c r="J298" s="2" t="str">
        <f>"[" &amp; TEXT(D_low_2.5!H297,"0.00E+00") &amp; ", " &amp; TEXT(D_high_97.5!H297,"0.00E+00") &amp; "]"</f>
        <v>[9.49E-10, 4.90E-09]</v>
      </c>
      <c r="K298" s="2" t="str">
        <f>"[" &amp; TEXT(D_low_2.5!I297,"0.00E+00") &amp; ", " &amp; TEXT(D_high_97.5!I297,"0.00E+00") &amp; "]"</f>
        <v>[4.89E-10, 1.98E-09]</v>
      </c>
      <c r="L298" s="2" t="str">
        <f>"[" &amp; TEXT(D_low_2.5!J297,"0.00E+00") &amp; ", " &amp; TEXT(D_high_97.5!J297,"0.00E+00") &amp; "]"</f>
        <v>[6.84E-10, 2.60E-09]</v>
      </c>
      <c r="M298" s="2" t="str">
        <f>"[" &amp; TEXT(D_low_2.5!K297,"0.00E+00") &amp; ", " &amp; TEXT(D_high_97.5!K297,"0.00E+00") &amp; "]"</f>
        <v>[7.55E-10, 3.01E-09]</v>
      </c>
      <c r="N298" s="2" t="str">
        <f>"[" &amp; TEXT(D_low_2.5!L297,"0.00E+00") &amp; ", " &amp; TEXT(D_high_97.5!L297,"0.00E+00") &amp; "]"</f>
        <v>[1.85E-09, 7.07E-09]</v>
      </c>
      <c r="O298" s="2" t="str">
        <f>"[" &amp; TEXT(D_low_2.5!M297,"0.00E+00") &amp; ", " &amp; TEXT(D_high_97.5!M297,"0.00E+00") &amp; "]"</f>
        <v>[3.46E-09, 1.24E-08]</v>
      </c>
      <c r="P298" s="2" t="str">
        <f>"[" &amp; TEXT(D_low_2.5!N297,"0.00E+00") &amp; ", " &amp; TEXT(D_high_97.5!N297,"0.00E+00") &amp; "]"</f>
        <v>[1.49E-08, 1.58E-08]</v>
      </c>
      <c r="Q298" s="2" t="str">
        <f>"[" &amp; TEXT(D_low_2.5!O297,"0.00E+00") &amp; ", " &amp; TEXT(D_high_97.5!O297,"0.00E+00") &amp; "]"</f>
        <v>[1.19E-08, 4.62E-08]</v>
      </c>
    </row>
    <row r="299" spans="1:17" x14ac:dyDescent="0.4">
      <c r="A299" s="2">
        <v>423800</v>
      </c>
      <c r="B299" t="str">
        <f>VLOOKUP(A299,产业名称检索表!A:B,2,FALSE)</f>
        <v>Machinery, equipment, and supplies</v>
      </c>
      <c r="C299" s="2" t="str">
        <f>"[" &amp; TEXT(D_low_2.5!B275,"0.00E+00") &amp; ", " &amp; TEXT(D_high_97.5!B275,"0.00E+00") &amp; "]"</f>
        <v>[1.64E-08, 3.00E-08]</v>
      </c>
      <c r="D299" s="10">
        <f>(D_high_97.5!B275-D_low_2.5!B275)/VLOOKUP(A299,[3]average!$A:$C,3,FALSE)</f>
        <v>0.75736336443423768</v>
      </c>
      <c r="E299" s="2" t="str">
        <f>"[" &amp; TEXT(D_low_2.5!C275,"0.00E+00") &amp; ", " &amp; TEXT(D_high_97.5!C275,"0.00E+00") &amp; "]"</f>
        <v>[7.66E-12, 2.70E-11]</v>
      </c>
      <c r="F299" s="2" t="str">
        <f>"[" &amp; TEXT(D_low_2.5!D275,"0.00E+00") &amp; ", " &amp; TEXT(D_high_97.5!D275,"0.00E+00") &amp; "]"</f>
        <v>[3.42E-10, 1.24E-09]</v>
      </c>
      <c r="G299" s="2" t="str">
        <f>"[" &amp; TEXT(D_low_2.5!E275,"0.00E+00") &amp; ", " &amp; TEXT(D_high_97.5!E275,"0.00E+00") &amp; "]"</f>
        <v>[7.91E-13, 2.92E-12]</v>
      </c>
      <c r="H299" s="2" t="str">
        <f>"[" &amp; TEXT(D_low_2.5!F275,"0.00E+00") &amp; ", " &amp; TEXT(D_high_97.5!F275,"0.00E+00") &amp; "]"</f>
        <v>[1.25E-13, 4.63E-13]</v>
      </c>
      <c r="I299" s="2" t="str">
        <f>"[" &amp; TEXT(D_low_2.5!G275,"0.00E+00") &amp; ", " &amp; TEXT(D_high_97.5!G275,"0.00E+00") &amp; "]"</f>
        <v>[6.27E-13, 2.53E-12]</v>
      </c>
      <c r="J299" s="2" t="str">
        <f>"[" &amp; TEXT(D_low_2.5!H275,"0.00E+00") &amp; ", " &amp; TEXT(D_high_97.5!H275,"0.00E+00") &amp; "]"</f>
        <v>[4.27E-10, 1.72E-09]</v>
      </c>
      <c r="K299" s="2" t="str">
        <f>"[" &amp; TEXT(D_low_2.5!I275,"0.00E+00") &amp; ", " &amp; TEXT(D_high_97.5!I275,"0.00E+00") &amp; "]"</f>
        <v>[6.37E-10, 3.00E-09]</v>
      </c>
      <c r="L299" s="2" t="str">
        <f>"[" &amp; TEXT(D_low_2.5!J275,"0.00E+00") &amp; ", " &amp; TEXT(D_high_97.5!J275,"0.00E+00") &amp; "]"</f>
        <v>[4.35E-10, 1.73E-09]</v>
      </c>
      <c r="M299" s="2" t="str">
        <f>"[" &amp; TEXT(D_low_2.5!K275,"0.00E+00") &amp; ", " &amp; TEXT(D_high_97.5!K275,"0.00E+00") &amp; "]"</f>
        <v>[3.03E-10, 1.19E-09]</v>
      </c>
      <c r="N299" s="2" t="str">
        <f>"[" &amp; TEXT(D_low_2.5!L275,"0.00E+00") &amp; ", " &amp; TEXT(D_high_97.5!L275,"0.00E+00") &amp; "]"</f>
        <v>[3.25E-10, 1.27E-09]</v>
      </c>
      <c r="O299" s="2" t="str">
        <f>"[" &amp; TEXT(D_low_2.5!M275,"0.00E+00") &amp; ", " &amp; TEXT(D_high_97.5!M275,"0.00E+00") &amp; "]"</f>
        <v>[9.93E-10, 3.63E-09]</v>
      </c>
      <c r="P299" s="2" t="str">
        <f>"[" &amp; TEXT(D_low_2.5!N275,"0.00E+00") &amp; ", " &amp; TEXT(D_high_97.5!N275,"0.00E+00") &amp; "]"</f>
        <v>[5.18E-09, 5.50E-09]</v>
      </c>
      <c r="Q299" s="2" t="str">
        <f>"[" &amp; TEXT(D_low_2.5!O275,"0.00E+00") &amp; ", " &amp; TEXT(D_high_97.5!O275,"0.00E+00") &amp; "]"</f>
        <v>[4.33E-09, 1.67E-08]</v>
      </c>
    </row>
    <row r="300" spans="1:17" x14ac:dyDescent="0.4">
      <c r="A300" s="2">
        <v>423600</v>
      </c>
      <c r="B300" t="str">
        <f>VLOOKUP(A300,产业名称检索表!A:B,2,FALSE)</f>
        <v xml:space="preserve">Household appliances and electrical and electronic goods </v>
      </c>
      <c r="C300" s="2" t="str">
        <f>"[" &amp; TEXT(D_low_2.5!B274,"0.00E+00") &amp; ", " &amp; TEXT(D_high_97.5!B274,"0.00E+00") &amp; "]"</f>
        <v>[9.42E-09, 1.73E-08]</v>
      </c>
      <c r="D300" s="10">
        <f>(D_high_97.5!B274-D_low_2.5!B274)/VLOOKUP(A300,[3]average!$A:$C,3,FALSE)</f>
        <v>0.75736325005601612</v>
      </c>
      <c r="E300" s="2" t="str">
        <f>"[" &amp; TEXT(D_low_2.5!C274,"0.00E+00") &amp; ", " &amp; TEXT(D_high_97.5!C274,"0.00E+00") &amp; "]"</f>
        <v>[4.41E-12, 1.55E-11]</v>
      </c>
      <c r="F300" s="2" t="str">
        <f>"[" &amp; TEXT(D_low_2.5!D274,"0.00E+00") &amp; ", " &amp; TEXT(D_high_97.5!D274,"0.00E+00") &amp; "]"</f>
        <v>[1.97E-10, 7.13E-10]</v>
      </c>
      <c r="G300" s="2" t="str">
        <f>"[" &amp; TEXT(D_low_2.5!E274,"0.00E+00") &amp; ", " &amp; TEXT(D_high_97.5!E274,"0.00E+00") &amp; "]"</f>
        <v>[4.55E-13, 1.68E-12]</v>
      </c>
      <c r="H300" s="2" t="str">
        <f>"[" &amp; TEXT(D_low_2.5!F274,"0.00E+00") &amp; ", " &amp; TEXT(D_high_97.5!F274,"0.00E+00") &amp; "]"</f>
        <v>[7.19E-14, 2.67E-13]</v>
      </c>
      <c r="I300" s="2" t="str">
        <f>"[" &amp; TEXT(D_low_2.5!G274,"0.00E+00") &amp; ", " &amp; TEXT(D_high_97.5!G274,"0.00E+00") &amp; "]"</f>
        <v>[3.61E-13, 1.46E-12]</v>
      </c>
      <c r="J300" s="2" t="str">
        <f>"[" &amp; TEXT(D_low_2.5!H274,"0.00E+00") &amp; ", " &amp; TEXT(D_high_97.5!H274,"0.00E+00") &amp; "]"</f>
        <v>[2.46E-10, 9.91E-10]</v>
      </c>
      <c r="K300" s="2" t="str">
        <f>"[" &amp; TEXT(D_low_2.5!I274,"0.00E+00") &amp; ", " &amp; TEXT(D_high_97.5!I274,"0.00E+00") &amp; "]"</f>
        <v>[3.67E-10, 1.72E-09]</v>
      </c>
      <c r="L300" s="2" t="str">
        <f>"[" &amp; TEXT(D_low_2.5!J274,"0.00E+00") &amp; ", " &amp; TEXT(D_high_97.5!J274,"0.00E+00") &amp; "]"</f>
        <v>[2.50E-10, 9.99E-10]</v>
      </c>
      <c r="M300" s="2" t="str">
        <f>"[" &amp; TEXT(D_low_2.5!K274,"0.00E+00") &amp; ", " &amp; TEXT(D_high_97.5!K274,"0.00E+00") &amp; "]"</f>
        <v>[1.74E-10, 6.86E-10]</v>
      </c>
      <c r="N300" s="2" t="str">
        <f>"[" &amp; TEXT(D_low_2.5!L274,"0.00E+00") &amp; ", " &amp; TEXT(D_high_97.5!L274,"0.00E+00") &amp; "]"</f>
        <v>[1.87E-10, 7.33E-10]</v>
      </c>
      <c r="O300" s="2" t="str">
        <f>"[" &amp; TEXT(D_low_2.5!M274,"0.00E+00") &amp; ", " &amp; TEXT(D_high_97.5!M274,"0.00E+00") &amp; "]"</f>
        <v>[5.72E-10, 2.09E-09]</v>
      </c>
      <c r="P300" s="2" t="str">
        <f>"[" &amp; TEXT(D_low_2.5!N274,"0.00E+00") &amp; ", " &amp; TEXT(D_high_97.5!N274,"0.00E+00") &amp; "]"</f>
        <v>[2.98E-09, 3.17E-09]</v>
      </c>
      <c r="Q300" s="2" t="str">
        <f>"[" &amp; TEXT(D_low_2.5!O274,"0.00E+00") &amp; ", " &amp; TEXT(D_high_97.5!O274,"0.00E+00") &amp; "]"</f>
        <v>[2.49E-09, 9.61E-09]</v>
      </c>
    </row>
    <row r="301" spans="1:17" x14ac:dyDescent="0.4">
      <c r="A301" s="2">
        <v>424200</v>
      </c>
      <c r="B301" t="str">
        <f>VLOOKUP(A301,产业名称检索表!A:B,2,FALSE)</f>
        <v>Drugs and druggists’ sundries</v>
      </c>
      <c r="C301" s="2" t="str">
        <f>"[" &amp; TEXT(D_low_2.5!B277,"0.00E+00") &amp; ", " &amp; TEXT(D_high_97.5!B277,"0.00E+00") &amp; "]"</f>
        <v>[3.48E-09, 6.37E-09]</v>
      </c>
      <c r="D301" s="10">
        <f>(D_high_97.5!B277-D_low_2.5!B277)/VLOOKUP(A301,[3]average!$A:$C,3,FALSE)</f>
        <v>0.7573616629906853</v>
      </c>
      <c r="E301" s="2" t="str">
        <f>"[" &amp; TEXT(D_low_2.5!C277,"0.00E+00") &amp; ", " &amp; TEXT(D_high_97.5!C277,"0.00E+00") &amp; "]"</f>
        <v>[1.63E-12, 5.74E-12]</v>
      </c>
      <c r="F301" s="2" t="str">
        <f>"[" &amp; TEXT(D_low_2.5!D277,"0.00E+00") &amp; ", " &amp; TEXT(D_high_97.5!D277,"0.00E+00") &amp; "]"</f>
        <v>[7.28E-11, 2.63E-10]</v>
      </c>
      <c r="G301" s="2" t="str">
        <f>"[" &amp; TEXT(D_low_2.5!E277,"0.00E+00") &amp; ", " &amp; TEXT(D_high_97.5!E277,"0.00E+00") &amp; "]"</f>
        <v>[1.68E-13, 6.21E-13]</v>
      </c>
      <c r="H301" s="2" t="str">
        <f>"[" &amp; TEXT(D_low_2.5!F277,"0.00E+00") &amp; ", " &amp; TEXT(D_high_97.5!F277,"0.00E+00") &amp; "]"</f>
        <v>[2.66E-14, 9.85E-14]</v>
      </c>
      <c r="I301" s="2" t="str">
        <f>"[" &amp; TEXT(D_low_2.5!G277,"0.00E+00") &amp; ", " &amp; TEXT(D_high_97.5!G277,"0.00E+00") &amp; "]"</f>
        <v>[1.33E-13, 5.39E-13]</v>
      </c>
      <c r="J301" s="2" t="str">
        <f>"[" &amp; TEXT(D_low_2.5!H277,"0.00E+00") &amp; ", " &amp; TEXT(D_high_97.5!H277,"0.00E+00") &amp; "]"</f>
        <v>[9.09E-11, 3.66E-10]</v>
      </c>
      <c r="K301" s="2" t="str">
        <f>"[" &amp; TEXT(D_low_2.5!I277,"0.00E+00") &amp; ", " &amp; TEXT(D_high_97.5!I277,"0.00E+00") &amp; "]"</f>
        <v>[1.35E-10, 6.37E-10]</v>
      </c>
      <c r="L301" s="2" t="str">
        <f>"[" &amp; TEXT(D_low_2.5!J277,"0.00E+00") &amp; ", " &amp; TEXT(D_high_97.5!J277,"0.00E+00") &amp; "]"</f>
        <v>[9.24E-11, 3.69E-10]</v>
      </c>
      <c r="M301" s="2" t="str">
        <f>"[" &amp; TEXT(D_low_2.5!K277,"0.00E+00") &amp; ", " &amp; TEXT(D_high_97.5!K277,"0.00E+00") &amp; "]"</f>
        <v>[6.44E-11, 2.53E-10]</v>
      </c>
      <c r="N301" s="2" t="str">
        <f>"[" &amp; TEXT(D_low_2.5!L277,"0.00E+00") &amp; ", " &amp; TEXT(D_high_97.5!L277,"0.00E+00") &amp; "]"</f>
        <v>[6.90E-11, 2.71E-10]</v>
      </c>
      <c r="O301" s="2" t="str">
        <f>"[" &amp; TEXT(D_low_2.5!M277,"0.00E+00") &amp; ", " &amp; TEXT(D_high_97.5!M277,"0.00E+00") &amp; "]"</f>
        <v>[2.11E-10, 7.72E-10]</v>
      </c>
      <c r="P301" s="2" t="str">
        <f>"[" &amp; TEXT(D_low_2.5!N277,"0.00E+00") &amp; ", " &amp; TEXT(D_high_97.5!N277,"0.00E+00") &amp; "]"</f>
        <v>[1.10E-09, 1.17E-09]</v>
      </c>
      <c r="Q301" s="2" t="str">
        <f>"[" &amp; TEXT(D_low_2.5!O277,"0.00E+00") &amp; ", " &amp; TEXT(D_high_97.5!O277,"0.00E+00") &amp; "]"</f>
        <v>[9.21E-10, 3.55E-09]</v>
      </c>
    </row>
    <row r="302" spans="1:17" x14ac:dyDescent="0.4">
      <c r="A302" s="2">
        <v>423400</v>
      </c>
      <c r="B302" t="str">
        <f>VLOOKUP(A302,产业名称检索表!A:B,2,FALSE)</f>
        <v>Professional and commercial equipment and supplies</v>
      </c>
      <c r="C302" s="2" t="str">
        <f>"[" &amp; TEXT(D_low_2.5!B273,"0.00E+00") &amp; ", " &amp; TEXT(D_high_97.5!B273,"0.00E+00") &amp; "]"</f>
        <v>[1.60E-08, 2.92E-08]</v>
      </c>
      <c r="D302" s="10">
        <f>(D_high_97.5!B273-D_low_2.5!B273)/VLOOKUP(A302,[3]average!$A:$C,3,FALSE)</f>
        <v>0.75732797749678493</v>
      </c>
      <c r="E302" s="2" t="str">
        <f>"[" &amp; TEXT(D_low_2.5!C273,"0.00E+00") &amp; ", " &amp; TEXT(D_high_97.5!C273,"0.00E+00") &amp; "]"</f>
        <v>[7.47E-12, 2.63E-11]</v>
      </c>
      <c r="F302" s="2" t="str">
        <f>"[" &amp; TEXT(D_low_2.5!D273,"0.00E+00") &amp; ", " &amp; TEXT(D_high_97.5!D273,"0.00E+00") &amp; "]"</f>
        <v>[3.34E-10, 1.21E-09]</v>
      </c>
      <c r="G302" s="2" t="str">
        <f>"[" &amp; TEXT(D_low_2.5!E273,"0.00E+00") &amp; ", " &amp; TEXT(D_high_97.5!E273,"0.00E+00") &amp; "]"</f>
        <v>[7.71E-13, 2.85E-12]</v>
      </c>
      <c r="H302" s="2" t="str">
        <f>"[" &amp; TEXT(D_low_2.5!F273,"0.00E+00") &amp; ", " &amp; TEXT(D_high_97.5!F273,"0.00E+00") &amp; "]"</f>
        <v>[1.22E-13, 4.52E-13]</v>
      </c>
      <c r="I302" s="2" t="str">
        <f>"[" &amp; TEXT(D_low_2.5!G273,"0.00E+00") &amp; ", " &amp; TEXT(D_high_97.5!G273,"0.00E+00") &amp; "]"</f>
        <v>[6.11E-13, 2.47E-12]</v>
      </c>
      <c r="J302" s="2" t="str">
        <f>"[" &amp; TEXT(D_low_2.5!H273,"0.00E+00") &amp; ", " &amp; TEXT(D_high_97.5!H273,"0.00E+00") &amp; "]"</f>
        <v>[4.17E-10, 1.68E-09]</v>
      </c>
      <c r="K302" s="2" t="str">
        <f>"[" &amp; TEXT(D_low_2.5!I273,"0.00E+00") &amp; ", " &amp; TEXT(D_high_97.5!I273,"0.00E+00") &amp; "]"</f>
        <v>[6.21E-10, 2.92E-09]</v>
      </c>
      <c r="L302" s="2" t="str">
        <f>"[" &amp; TEXT(D_low_2.5!J273,"0.00E+00") &amp; ", " &amp; TEXT(D_high_97.5!J273,"0.00E+00") &amp; "]"</f>
        <v>[4.24E-10, 1.69E-09]</v>
      </c>
      <c r="M302" s="2" t="str">
        <f>"[" &amp; TEXT(D_low_2.5!K273,"0.00E+00") &amp; ", " &amp; TEXT(D_high_97.5!K273,"0.00E+00") &amp; "]"</f>
        <v>[2.95E-10, 1.16E-09]</v>
      </c>
      <c r="N302" s="2" t="str">
        <f>"[" &amp; TEXT(D_low_2.5!L273,"0.00E+00") &amp; ", " &amp; TEXT(D_high_97.5!L273,"0.00E+00") &amp; "]"</f>
        <v>[3.17E-10, 1.24E-09]</v>
      </c>
      <c r="O302" s="2" t="str">
        <f>"[" &amp; TEXT(D_low_2.5!M273,"0.00E+00") &amp; ", " &amp; TEXT(D_high_97.5!M273,"0.00E+00") &amp; "]"</f>
        <v>[9.68E-10, 3.54E-09]</v>
      </c>
      <c r="P302" s="2" t="str">
        <f>"[" &amp; TEXT(D_low_2.5!N273,"0.00E+00") &amp; ", " &amp; TEXT(D_high_97.5!N273,"0.00E+00") &amp; "]"</f>
        <v>[5.05E-09, 5.36E-09]</v>
      </c>
      <c r="Q302" s="2" t="str">
        <f>"[" &amp; TEXT(D_low_2.5!O273,"0.00E+00") &amp; ", " &amp; TEXT(D_high_97.5!O273,"0.00E+00") &amp; "]"</f>
        <v>[4.22E-09, 1.63E-08]</v>
      </c>
    </row>
    <row r="303" spans="1:17" x14ac:dyDescent="0.4">
      <c r="A303" s="2">
        <v>424400</v>
      </c>
      <c r="B303" t="str">
        <f>VLOOKUP(A303,产业名称检索表!A:B,2,FALSE)</f>
        <v xml:space="preserve">Grocery and related product wholesalers </v>
      </c>
      <c r="C303" s="2" t="str">
        <f>"[" &amp; TEXT(D_low_2.5!B278,"0.00E+00") &amp; ", " &amp; TEXT(D_high_97.5!B278,"0.00E+00") &amp; "]"</f>
        <v>[3.18E-08, 5.81E-08]</v>
      </c>
      <c r="D303" s="10">
        <f>(D_high_97.5!B278-D_low_2.5!B278)/VLOOKUP(A303,[3]average!$A:$C,3,FALSE)</f>
        <v>0.75729053392951873</v>
      </c>
      <c r="E303" s="2" t="str">
        <f>"[" &amp; TEXT(D_low_2.5!C278,"0.00E+00") &amp; ", " &amp; TEXT(D_high_97.5!C278,"0.00E+00") &amp; "]"</f>
        <v>[1.49E-11, 5.24E-11]</v>
      </c>
      <c r="F303" s="2" t="str">
        <f>"[" &amp; TEXT(D_low_2.5!D278,"0.00E+00") &amp; ", " &amp; TEXT(D_high_97.5!D278,"0.00E+00") &amp; "]"</f>
        <v>[6.65E-10, 2.40E-09]</v>
      </c>
      <c r="G303" s="2" t="str">
        <f>"[" &amp; TEXT(D_low_2.5!E278,"0.00E+00") &amp; ", " &amp; TEXT(D_high_97.5!E278,"0.00E+00") &amp; "]"</f>
        <v>[1.53E-12, 5.67E-12]</v>
      </c>
      <c r="H303" s="2" t="str">
        <f>"[" &amp; TEXT(D_low_2.5!F278,"0.00E+00") &amp; ", " &amp; TEXT(D_high_97.5!F278,"0.00E+00") &amp; "]"</f>
        <v>[2.42E-13, 8.99E-13]</v>
      </c>
      <c r="I303" s="2" t="str">
        <f>"[" &amp; TEXT(D_low_2.5!G278,"0.00E+00") &amp; ", " &amp; TEXT(D_high_97.5!G278,"0.00E+00") &amp; "]"</f>
        <v>[1.22E-12, 4.91E-12]</v>
      </c>
      <c r="J303" s="2" t="str">
        <f>"[" &amp; TEXT(D_low_2.5!H278,"0.00E+00") &amp; ", " &amp; TEXT(D_high_97.5!H278,"0.00E+00") &amp; "]"</f>
        <v>[8.30E-10, 3.34E-09]</v>
      </c>
      <c r="K303" s="2" t="str">
        <f>"[" &amp; TEXT(D_low_2.5!I278,"0.00E+00") &amp; ", " &amp; TEXT(D_high_97.5!I278,"0.00E+00") &amp; "]"</f>
        <v>[1.24E-09, 5.81E-09]</v>
      </c>
      <c r="L303" s="2" t="str">
        <f>"[" &amp; TEXT(D_low_2.5!J278,"0.00E+00") &amp; ", " &amp; TEXT(D_high_97.5!J278,"0.00E+00") &amp; "]"</f>
        <v>[8.44E-10, 3.37E-09]</v>
      </c>
      <c r="M303" s="2" t="str">
        <f>"[" &amp; TEXT(D_low_2.5!K278,"0.00E+00") &amp; ", " &amp; TEXT(D_high_97.5!K278,"0.00E+00") &amp; "]"</f>
        <v>[5.88E-10, 2.31E-09]</v>
      </c>
      <c r="N303" s="2" t="str">
        <f>"[" &amp; TEXT(D_low_2.5!L278,"0.00E+00") &amp; ", " &amp; TEXT(D_high_97.5!L278,"0.00E+00") &amp; "]"</f>
        <v>[6.30E-10, 2.47E-09]</v>
      </c>
      <c r="O303" s="2" t="str">
        <f>"[" &amp; TEXT(D_low_2.5!M278,"0.00E+00") &amp; ", " &amp; TEXT(D_high_97.5!M278,"0.00E+00") &amp; "]"</f>
        <v>[1.93E-09, 7.05E-09]</v>
      </c>
      <c r="P303" s="2" t="str">
        <f>"[" &amp; TEXT(D_low_2.5!N278,"0.00E+00") &amp; ", " &amp; TEXT(D_high_97.5!N278,"0.00E+00") &amp; "]"</f>
        <v>[1.01E-08, 1.07E-08]</v>
      </c>
      <c r="Q303" s="2" t="str">
        <f>"[" &amp; TEXT(D_low_2.5!O278,"0.00E+00") &amp; ", " &amp; TEXT(D_high_97.5!O278,"0.00E+00") &amp; "]"</f>
        <v>[8.40E-09, 3.24E-08]</v>
      </c>
    </row>
    <row r="304" spans="1:17" x14ac:dyDescent="0.4">
      <c r="A304" s="2">
        <v>424700</v>
      </c>
      <c r="B304" t="str">
        <f>VLOOKUP(A304,产业名称检索表!A:B,2,FALSE)</f>
        <v>Petroleum and petroleum products</v>
      </c>
      <c r="C304" s="2" t="str">
        <f>"[" &amp; TEXT(D_low_2.5!B279,"0.00E+00") &amp; ", " &amp; TEXT(D_high_97.5!B279,"0.00E+00") &amp; "]"</f>
        <v>[5.81E-09, 1.06E-08]</v>
      </c>
      <c r="D304" s="10">
        <f>(D_high_97.5!B279-D_low_2.5!B279)/VLOOKUP(A304,[3]average!$A:$C,3,FALSE)</f>
        <v>0.75695906856137607</v>
      </c>
      <c r="E304" s="2" t="str">
        <f>"[" &amp; TEXT(D_low_2.5!C279,"0.00E+00") &amp; ", " &amp; TEXT(D_high_97.5!C279,"0.00E+00") &amp; "]"</f>
        <v>[2.72E-12, 9.58E-12]</v>
      </c>
      <c r="F304" s="2" t="str">
        <f>"[" &amp; TEXT(D_low_2.5!D279,"0.00E+00") &amp; ", " &amp; TEXT(D_high_97.5!D279,"0.00E+00") &amp; "]"</f>
        <v>[1.22E-10, 4.39E-10]</v>
      </c>
      <c r="G304" s="2" t="str">
        <f>"[" &amp; TEXT(D_low_2.5!E279,"0.00E+00") &amp; ", " &amp; TEXT(D_high_97.5!E279,"0.00E+00") &amp; "]"</f>
        <v>[2.81E-13, 1.04E-12]</v>
      </c>
      <c r="H304" s="2" t="str">
        <f>"[" &amp; TEXT(D_low_2.5!F279,"0.00E+00") &amp; ", " &amp; TEXT(D_high_97.5!F279,"0.00E+00") &amp; "]"</f>
        <v>[4.43E-14, 1.64E-13]</v>
      </c>
      <c r="I304" s="2" t="str">
        <f>"[" &amp; TEXT(D_low_2.5!G279,"0.00E+00") &amp; ", " &amp; TEXT(D_high_97.5!G279,"0.00E+00") &amp; "]"</f>
        <v>[2.22E-13, 8.99E-13]</v>
      </c>
      <c r="J304" s="2" t="str">
        <f>"[" &amp; TEXT(D_low_2.5!H279,"0.00E+00") &amp; ", " &amp; TEXT(D_high_97.5!H279,"0.00E+00") &amp; "]"</f>
        <v>[1.52E-10, 6.11E-10]</v>
      </c>
      <c r="K304" s="2" t="str">
        <f>"[" &amp; TEXT(D_low_2.5!I279,"0.00E+00") &amp; ", " &amp; TEXT(D_high_97.5!I279,"0.00E+00") &amp; "]"</f>
        <v>[2.26E-10, 1.06E-09]</v>
      </c>
      <c r="L304" s="2" t="str">
        <f>"[" &amp; TEXT(D_low_2.5!J279,"0.00E+00") &amp; ", " &amp; TEXT(D_high_97.5!J279,"0.00E+00") &amp; "]"</f>
        <v>[1.54E-10, 6.15E-10]</v>
      </c>
      <c r="M304" s="2" t="str">
        <f>"[" &amp; TEXT(D_low_2.5!K279,"0.00E+00") &amp; ", " &amp; TEXT(D_high_97.5!K279,"0.00E+00") &amp; "]"</f>
        <v>[1.07E-10, 4.23E-10]</v>
      </c>
      <c r="N304" s="2" t="str">
        <f>"[" &amp; TEXT(D_low_2.5!L279,"0.00E+00") &amp; ", " &amp; TEXT(D_high_97.5!L279,"0.00E+00") &amp; "]"</f>
        <v>[1.15E-10, 4.52E-10]</v>
      </c>
      <c r="O304" s="2" t="str">
        <f>"[" &amp; TEXT(D_low_2.5!M279,"0.00E+00") &amp; ", " &amp; TEXT(D_high_97.5!M279,"0.00E+00") &amp; "]"</f>
        <v>[3.52E-10, 1.29E-09]</v>
      </c>
      <c r="P304" s="2" t="str">
        <f>"[" &amp; TEXT(D_low_2.5!N279,"0.00E+00") &amp; ", " &amp; TEXT(D_high_97.5!N279,"0.00E+00") &amp; "]"</f>
        <v>[1.84E-09, 1.95E-09]</v>
      </c>
      <c r="Q304" s="2" t="str">
        <f>"[" &amp; TEXT(D_low_2.5!O279,"0.00E+00") &amp; ", " &amp; TEXT(D_high_97.5!O279,"0.00E+00") &amp; "]"</f>
        <v>[1.54E-09, 5.93E-09]</v>
      </c>
    </row>
    <row r="305" spans="1:17" x14ac:dyDescent="0.4">
      <c r="A305" s="2" t="s">
        <v>47</v>
      </c>
      <c r="B305" t="str">
        <f>VLOOKUP(A305,产业名称检索表!A:B,2,FALSE)</f>
        <v>Other real estate</v>
      </c>
      <c r="C305" s="2" t="str">
        <f>"[" &amp; TEXT(D_low_2.5!B326,"0.00E+00") &amp; ", " &amp; TEXT(D_high_97.5!B326,"0.00E+00") &amp; "]"</f>
        <v>[3.85E-09, 7.08E-09]</v>
      </c>
      <c r="D305" s="10">
        <f>(D_high_97.5!B326-D_low_2.5!B326)/VLOOKUP(A305,[3]average!$A:$C,3,FALSE)</f>
        <v>0.75615370815859551</v>
      </c>
      <c r="E305" s="2" t="str">
        <f>"[" &amp; TEXT(D_low_2.5!C326,"0.00E+00") &amp; ", " &amp; TEXT(D_high_97.5!C326,"0.00E+00") &amp; "]"</f>
        <v>[9.81E-13, 3.62E-12]</v>
      </c>
      <c r="F305" s="2" t="str">
        <f>"[" &amp; TEXT(D_low_2.5!D326,"0.00E+00") &amp; ", " &amp; TEXT(D_high_97.5!D326,"0.00E+00") &amp; "]"</f>
        <v>[6.61E-11, 2.46E-10]</v>
      </c>
      <c r="G305" s="2" t="str">
        <f>"[" &amp; TEXT(D_low_2.5!E326,"0.00E+00") &amp; ", " &amp; TEXT(D_high_97.5!E326,"0.00E+00") &amp; "]"</f>
        <v>[1.67E-13, 7.25E-13]</v>
      </c>
      <c r="H305" s="2" t="str">
        <f>"[" &amp; TEXT(D_low_2.5!F326,"0.00E+00") &amp; ", " &amp; TEXT(D_high_97.5!F326,"0.00E+00") &amp; "]"</f>
        <v>[2.84E-14, 1.14E-13]</v>
      </c>
      <c r="I305" s="2" t="str">
        <f>"[" &amp; TEXT(D_low_2.5!G326,"0.00E+00") &amp; ", " &amp; TEXT(D_high_97.5!G326,"0.00E+00") &amp; "]"</f>
        <v>[7.30E-14, 2.92E-13]</v>
      </c>
      <c r="J305" s="2" t="str">
        <f>"[" &amp; TEXT(D_low_2.5!H326,"0.00E+00") &amp; ", " &amp; TEXT(D_high_97.5!H326,"0.00E+00") &amp; "]"</f>
        <v>[1.07E-10, 5.05E-10]</v>
      </c>
      <c r="K305" s="2" t="str">
        <f>"[" &amp; TEXT(D_low_2.5!I326,"0.00E+00") &amp; ", " &amp; TEXT(D_high_97.5!I326,"0.00E+00") &amp; "]"</f>
        <v>[1.06E-10, 1.03E-09]</v>
      </c>
      <c r="L305" s="2" t="str">
        <f>"[" &amp; TEXT(D_low_2.5!J326,"0.00E+00") &amp; ", " &amp; TEXT(D_high_97.5!J326,"0.00E+00") &amp; "]"</f>
        <v>[1.38E-11, 1.31E-10]</v>
      </c>
      <c r="M305" s="2" t="str">
        <f>"[" &amp; TEXT(D_low_2.5!K326,"0.00E+00") &amp; ", " &amp; TEXT(D_high_97.5!K326,"0.00E+00") &amp; "]"</f>
        <v>[1.59E-12, 2.31E-11]</v>
      </c>
      <c r="N305" s="2" t="str">
        <f>"[" &amp; TEXT(D_low_2.5!L326,"0.00E+00") &amp; ", " &amp; TEXT(D_high_97.5!L326,"0.00E+00") &amp; "]"</f>
        <v>[5.70E-11, 7.12E-10]</v>
      </c>
      <c r="O305" s="2" t="str">
        <f>"[" &amp; TEXT(D_low_2.5!M326,"0.00E+00") &amp; ", " &amp; TEXT(D_high_97.5!M326,"0.00E+00") &amp; "]"</f>
        <v>[1.49E-10, 5.84E-10]</v>
      </c>
      <c r="P305" s="2" t="str">
        <f>"[" &amp; TEXT(D_low_2.5!N326,"0.00E+00") &amp; ", " &amp; TEXT(D_high_97.5!N326,"0.00E+00") &amp; "]"</f>
        <v>[1.66E-09, 1.77E-09]</v>
      </c>
      <c r="Q305" s="2" t="str">
        <f>"[" &amp; TEXT(D_low_2.5!O326,"0.00E+00") &amp; ", " &amp; TEXT(D_high_97.5!O326,"0.00E+00") &amp; "]"</f>
        <v>[9.10E-10, 3.80E-09]</v>
      </c>
    </row>
    <row r="306" spans="1:17" x14ac:dyDescent="0.4">
      <c r="A306" s="2" t="s">
        <v>46</v>
      </c>
      <c r="B306" t="str">
        <f>VLOOKUP(A306,产业名称检索表!A:B,2,FALSE)</f>
        <v>Tenant-occupied housing</v>
      </c>
      <c r="C306" s="2" t="str">
        <f>"[" &amp; TEXT(D_low_2.5!B325,"0.00E+00") &amp; ", " &amp; TEXT(D_high_97.5!B325,"0.00E+00") &amp; "]"</f>
        <v>[3.96E-09, 7.28E-09]</v>
      </c>
      <c r="D306" s="10">
        <f>(D_high_97.5!B325-D_low_2.5!B325)/VLOOKUP(A306,[3]average!$A:$C,3,FALSE)</f>
        <v>0.75615370549471583</v>
      </c>
      <c r="E306" s="2" t="str">
        <f>"[" &amp; TEXT(D_low_2.5!C325,"0.00E+00") &amp; ", " &amp; TEXT(D_high_97.5!C325,"0.00E+00") &amp; "]"</f>
        <v>[1.01E-12, 3.73E-12]</v>
      </c>
      <c r="F306" s="2" t="str">
        <f>"[" &amp; TEXT(D_low_2.5!D325,"0.00E+00") &amp; ", " &amp; TEXT(D_high_97.5!D325,"0.00E+00") &amp; "]"</f>
        <v>[6.80E-11, 2.53E-10]</v>
      </c>
      <c r="G306" s="2" t="str">
        <f>"[" &amp; TEXT(D_low_2.5!E325,"0.00E+00") &amp; ", " &amp; TEXT(D_high_97.5!E325,"0.00E+00") &amp; "]"</f>
        <v>[1.72E-13, 7.46E-13]</v>
      </c>
      <c r="H306" s="2" t="str">
        <f>"[" &amp; TEXT(D_low_2.5!F325,"0.00E+00") &amp; ", " &amp; TEXT(D_high_97.5!F325,"0.00E+00") &amp; "]"</f>
        <v>[2.92E-14, 1.17E-13]</v>
      </c>
      <c r="I306" s="2" t="str">
        <f>"[" &amp; TEXT(D_low_2.5!G325,"0.00E+00") &amp; ", " &amp; TEXT(D_high_97.5!G325,"0.00E+00") &amp; "]"</f>
        <v>[7.51E-14, 3.00E-13]</v>
      </c>
      <c r="J306" s="2" t="str">
        <f>"[" &amp; TEXT(D_low_2.5!H325,"0.00E+00") &amp; ", " &amp; TEXT(D_high_97.5!H325,"0.00E+00") &amp; "]"</f>
        <v>[1.11E-10, 5.19E-10]</v>
      </c>
      <c r="K306" s="2" t="str">
        <f>"[" &amp; TEXT(D_low_2.5!I325,"0.00E+00") &amp; ", " &amp; TEXT(D_high_97.5!I325,"0.00E+00") &amp; "]"</f>
        <v>[1.09E-10, 1.06E-09]</v>
      </c>
      <c r="L306" s="2" t="str">
        <f>"[" &amp; TEXT(D_low_2.5!J325,"0.00E+00") &amp; ", " &amp; TEXT(D_high_97.5!J325,"0.00E+00") &amp; "]"</f>
        <v>[1.42E-11, 1.35E-10]</v>
      </c>
      <c r="M306" s="2" t="str">
        <f>"[" &amp; TEXT(D_low_2.5!K325,"0.00E+00") &amp; ", " &amp; TEXT(D_high_97.5!K325,"0.00E+00") &amp; "]"</f>
        <v>[1.64E-12, 2.37E-11]</v>
      </c>
      <c r="N306" s="2" t="str">
        <f>"[" &amp; TEXT(D_low_2.5!L325,"0.00E+00") &amp; ", " &amp; TEXT(D_high_97.5!L325,"0.00E+00") &amp; "]"</f>
        <v>[5.86E-11, 7.32E-10]</v>
      </c>
      <c r="O306" s="2" t="str">
        <f>"[" &amp; TEXT(D_low_2.5!M325,"0.00E+00") &amp; ", " &amp; TEXT(D_high_97.5!M325,"0.00E+00") &amp; "]"</f>
        <v>[1.53E-10, 6.01E-10]</v>
      </c>
      <c r="P306" s="2" t="str">
        <f>"[" &amp; TEXT(D_low_2.5!N325,"0.00E+00") &amp; ", " &amp; TEXT(D_high_97.5!N325,"0.00E+00") &amp; "]"</f>
        <v>[1.71E-09, 1.82E-09]</v>
      </c>
      <c r="Q306" s="2" t="str">
        <f>"[" &amp; TEXT(D_low_2.5!O325,"0.00E+00") &amp; ", " &amp; TEXT(D_high_97.5!O325,"0.00E+00") &amp; "]"</f>
        <v>[9.36E-10, 3.91E-09]</v>
      </c>
    </row>
    <row r="307" spans="1:17" x14ac:dyDescent="0.4">
      <c r="A307" s="2">
        <v>721000</v>
      </c>
      <c r="B307" t="str">
        <f>VLOOKUP(A307,产业名称检索表!A:B,2,FALSE)</f>
        <v>Accommodation</v>
      </c>
      <c r="C307" s="2" t="str">
        <f>"[" &amp; TEXT(D_low_2.5!B378,"0.00E+00") &amp; ", " &amp; TEXT(D_high_97.5!B378,"0.00E+00") &amp; "]"</f>
        <v>[9.11E-08, 1.67E-07]</v>
      </c>
      <c r="D307" s="10">
        <f>(D_high_97.5!B378-D_low_2.5!B378)/VLOOKUP(A307,[3]average!$A:$C,3,FALSE)</f>
        <v>0.75583224350985856</v>
      </c>
      <c r="E307" s="2" t="str">
        <f>"[" &amp; TEXT(D_low_2.5!C378,"0.00E+00") &amp; ", " &amp; TEXT(D_high_97.5!C378,"0.00E+00") &amp; "]"</f>
        <v>[2.57E-11, 9.28E-11]</v>
      </c>
      <c r="F307" s="2" t="str">
        <f>"[" &amp; TEXT(D_low_2.5!D378,"0.00E+00") &amp; ", " &amp; TEXT(D_high_97.5!D378,"0.00E+00") &amp; "]"</f>
        <v>[8.74E-10, 3.17E-09]</v>
      </c>
      <c r="G307" s="2" t="str">
        <f>"[" &amp; TEXT(D_low_2.5!E378,"0.00E+00") &amp; ", " &amp; TEXT(D_high_97.5!E378,"0.00E+00") &amp; "]"</f>
        <v>[3.48E-12, 1.24E-11]</v>
      </c>
      <c r="H307" s="2" t="str">
        <f>"[" &amp; TEXT(D_low_2.5!F378,"0.00E+00") &amp; ", " &amp; TEXT(D_high_97.5!F378,"0.00E+00") &amp; "]"</f>
        <v>[4.23E-13, 1.50E-12]</v>
      </c>
      <c r="I307" s="2" t="str">
        <f>"[" &amp; TEXT(D_low_2.5!G378,"0.00E+00") &amp; ", " &amp; TEXT(D_high_97.5!G378,"0.00E+00") &amp; "]"</f>
        <v>[2.81E-12, 1.10E-11]</v>
      </c>
      <c r="J307" s="2" t="str">
        <f>"[" &amp; TEXT(D_low_2.5!H378,"0.00E+00") &amp; ", " &amp; TEXT(D_high_97.5!H378,"0.00E+00") &amp; "]"</f>
        <v>[1.68E-08, 6.82E-08]</v>
      </c>
      <c r="K307" s="2" t="str">
        <f>"[" &amp; TEXT(D_low_2.5!I378,"0.00E+00") &amp; ", " &amp; TEXT(D_high_97.5!I378,"0.00E+00") &amp; "]"</f>
        <v>[1.93E-09, 9.37E-09]</v>
      </c>
      <c r="L307" s="2" t="str">
        <f>"[" &amp; TEXT(D_low_2.5!J378,"0.00E+00") &amp; ", " &amp; TEXT(D_high_97.5!J378,"0.00E+00") &amp; "]"</f>
        <v>[5.21E-10, 1.90E-09]</v>
      </c>
      <c r="M307" s="2" t="str">
        <f>"[" &amp; TEXT(D_low_2.5!K378,"0.00E+00") &amp; ", " &amp; TEXT(D_high_97.5!K378,"0.00E+00") &amp; "]"</f>
        <v>[1.35E-09, 5.25E-09]</v>
      </c>
      <c r="N307" s="2" t="str">
        <f>"[" &amp; TEXT(D_low_2.5!L378,"0.00E+00") &amp; ", " &amp; TEXT(D_high_97.5!L378,"0.00E+00") &amp; "]"</f>
        <v>[3.01E-09, 1.18E-08]</v>
      </c>
      <c r="O307" s="2" t="str">
        <f>"[" &amp; TEXT(D_low_2.5!M378,"0.00E+00") &amp; ", " &amp; TEXT(D_high_97.5!M378,"0.00E+00") &amp; "]"</f>
        <v>[3.57E-09, 1.29E-08]</v>
      </c>
      <c r="P307" s="2" t="str">
        <f>"[" &amp; TEXT(D_low_2.5!N378,"0.00E+00") &amp; ", " &amp; TEXT(D_high_97.5!N378,"0.00E+00") &amp; "]"</f>
        <v>[2.58E-08, 2.75E-08]</v>
      </c>
      <c r="Q307" s="2" t="str">
        <f>"[" &amp; TEXT(D_low_2.5!O378,"0.00E+00") &amp; ", " &amp; TEXT(D_high_97.5!O378,"0.00E+00") &amp; "]"</f>
        <v>[1.69E-08, 6.67E-08]</v>
      </c>
    </row>
    <row r="308" spans="1:17" x14ac:dyDescent="0.4">
      <c r="A308" s="2">
        <v>423100</v>
      </c>
      <c r="B308" t="str">
        <f>VLOOKUP(A308,产业名称检索表!A:B,2,FALSE)</f>
        <v>Motor vehicle and motor vehicle parts and supplies</v>
      </c>
      <c r="C308" s="2" t="str">
        <f>"[" &amp; TEXT(D_low_2.5!B272,"0.00E+00") &amp; ", " &amp; TEXT(D_high_97.5!B272,"0.00E+00") &amp; "]"</f>
        <v>[1.72E-08, 3.14E-08]</v>
      </c>
      <c r="D308" s="10">
        <f>(D_high_97.5!B272-D_low_2.5!B272)/VLOOKUP(A308,[3]average!$A:$C,3,FALSE)</f>
        <v>0.75474144726144998</v>
      </c>
      <c r="E308" s="2" t="str">
        <f>"[" &amp; TEXT(D_low_2.5!C272,"0.00E+00") &amp; ", " &amp; TEXT(D_high_97.5!C272,"0.00E+00") &amp; "]"</f>
        <v>[8.01E-12, 2.87E-11]</v>
      </c>
      <c r="F308" s="2" t="str">
        <f>"[" &amp; TEXT(D_low_2.5!D272,"0.00E+00") &amp; ", " &amp; TEXT(D_high_97.5!D272,"0.00E+00") &amp; "]"</f>
        <v>[3.60E-10, 1.30E-09]</v>
      </c>
      <c r="G308" s="2" t="str">
        <f>"[" &amp; TEXT(D_low_2.5!E272,"0.00E+00") &amp; ", " &amp; TEXT(D_high_97.5!E272,"0.00E+00") &amp; "]"</f>
        <v>[8.32E-13, 3.07E-12]</v>
      </c>
      <c r="H308" s="2" t="str">
        <f>"[" &amp; TEXT(D_low_2.5!F272,"0.00E+00") &amp; ", " &amp; TEXT(D_high_97.5!F272,"0.00E+00") &amp; "]"</f>
        <v>[1.32E-13, 4.87E-13]</v>
      </c>
      <c r="I308" s="2" t="str">
        <f>"[" &amp; TEXT(D_low_2.5!G272,"0.00E+00") &amp; ", " &amp; TEXT(D_high_97.5!G272,"0.00E+00") &amp; "]"</f>
        <v>[6.61E-13, 2.67E-12]</v>
      </c>
      <c r="J308" s="2" t="str">
        <f>"[" &amp; TEXT(D_low_2.5!H272,"0.00E+00") &amp; ", " &amp; TEXT(D_high_97.5!H272,"0.00E+00") &amp; "]"</f>
        <v>[4.50E-10, 1.81E-09]</v>
      </c>
      <c r="K308" s="2" t="str">
        <f>"[" &amp; TEXT(D_low_2.5!I272,"0.00E+00") &amp; ", " &amp; TEXT(D_high_97.5!I272,"0.00E+00") &amp; "]"</f>
        <v>[6.68E-10, 3.13E-09]</v>
      </c>
      <c r="L308" s="2" t="str">
        <f>"[" &amp; TEXT(D_low_2.5!J272,"0.00E+00") &amp; ", " &amp; TEXT(D_high_97.5!J272,"0.00E+00") &amp; "]"</f>
        <v>[4.57E-10, 1.82E-09]</v>
      </c>
      <c r="M308" s="2" t="str">
        <f>"[" &amp; TEXT(D_low_2.5!K272,"0.00E+00") &amp; ", " &amp; TEXT(D_high_97.5!K272,"0.00E+00") &amp; "]"</f>
        <v>[3.21E-10, 1.25E-09]</v>
      </c>
      <c r="N308" s="2" t="str">
        <f>"[" &amp; TEXT(D_low_2.5!L272,"0.00E+00") &amp; ", " &amp; TEXT(D_high_97.5!L272,"0.00E+00") &amp; "]"</f>
        <v>[3.40E-10, 1.34E-09]</v>
      </c>
      <c r="O308" s="2" t="str">
        <f>"[" &amp; TEXT(D_low_2.5!M272,"0.00E+00") &amp; ", " &amp; TEXT(D_high_97.5!M272,"0.00E+00") &amp; "]"</f>
        <v>[1.05E-09, 3.82E-09]</v>
      </c>
      <c r="P308" s="2" t="str">
        <f>"[" &amp; TEXT(D_low_2.5!N272,"0.00E+00") &amp; ", " &amp; TEXT(D_high_97.5!N272,"0.00E+00") &amp; "]"</f>
        <v>[5.44E-09, 5.78E-09]</v>
      </c>
      <c r="Q308" s="2" t="str">
        <f>"[" &amp; TEXT(D_low_2.5!O272,"0.00E+00") &amp; ", " &amp; TEXT(D_high_97.5!O272,"0.00E+00") &amp; "]"</f>
        <v>[4.54E-09, 1.75E-08]</v>
      </c>
    </row>
    <row r="309" spans="1:17" x14ac:dyDescent="0.4">
      <c r="A309" s="2">
        <v>311225</v>
      </c>
      <c r="B309" t="str">
        <f>VLOOKUP(A309,产业名称检索表!A:B,2,FALSE)</f>
        <v>Fats and oils refining and blending</v>
      </c>
      <c r="C309" s="2" t="str">
        <f>"[" &amp; TEXT(D_low_2.5!B196,"0.00E+00") &amp; ", " &amp; TEXT(D_high_97.5!B196,"0.00E+00") &amp; "]"</f>
        <v>[5.95E-09, 1.07E-08]</v>
      </c>
      <c r="D309" s="10">
        <f>(D_high_97.5!B196-D_low_2.5!B196)/VLOOKUP(A309,[3]average!$A:$C,3,FALSE)</f>
        <v>0.75323896978084059</v>
      </c>
      <c r="E309" s="2" t="str">
        <f>"[" &amp; TEXT(D_low_2.5!C196,"0.00E+00") &amp; ", " &amp; TEXT(D_high_97.5!C196,"0.00E+00") &amp; "]"</f>
        <v>[9.62E-13, 4.19E-12]</v>
      </c>
      <c r="F309" s="2" t="str">
        <f>"[" &amp; TEXT(D_low_2.5!D196,"0.00E+00") &amp; ", " &amp; TEXT(D_high_97.5!D196,"0.00E+00") &amp; "]"</f>
        <v>[5.43E-11, 2.06E-10]</v>
      </c>
      <c r="G309" s="2" t="str">
        <f>"[" &amp; TEXT(D_low_2.5!E196,"0.00E+00") &amp; ", " &amp; TEXT(D_high_97.5!E196,"0.00E+00") &amp; "]"</f>
        <v>[1.05E-13, 4.79E-13]</v>
      </c>
      <c r="H309" s="2" t="str">
        <f>"[" &amp; TEXT(D_low_2.5!F196,"0.00E+00") &amp; ", " &amp; TEXT(D_high_97.5!F196,"0.00E+00") &amp; "]"</f>
        <v>[1.57E-14, 7.54E-14]</v>
      </c>
      <c r="I309" s="2" t="str">
        <f>"[" &amp; TEXT(D_low_2.5!G196,"0.00E+00") &amp; ", " &amp; TEXT(D_high_97.5!G196,"0.00E+00") &amp; "]"</f>
        <v>[7.26E-14, 3.30E-13]</v>
      </c>
      <c r="J309" s="2" t="str">
        <f>"[" &amp; TEXT(D_low_2.5!H196,"0.00E+00") &amp; ", " &amp; TEXT(D_high_97.5!H196,"0.00E+00") &amp; "]"</f>
        <v>[6.81E-10, 2.84E-09]</v>
      </c>
      <c r="K309" s="2" t="str">
        <f>"[" &amp; TEXT(D_low_2.5!I196,"0.00E+00") &amp; ", " &amp; TEXT(D_high_97.5!I196,"0.00E+00") &amp; "]"</f>
        <v>[2.81E-10, 1.23E-09]</v>
      </c>
      <c r="L309" s="2" t="str">
        <f>"[" &amp; TEXT(D_low_2.5!J196,"0.00E+00") &amp; ", " &amp; TEXT(D_high_97.5!J196,"0.00E+00") &amp; "]"</f>
        <v>[4.09E-10, 1.52E-09]</v>
      </c>
      <c r="M309" s="2" t="str">
        <f>"[" &amp; TEXT(D_low_2.5!K196,"0.00E+00") &amp; ", " &amp; TEXT(D_high_97.5!K196,"0.00E+00") &amp; "]"</f>
        <v>[4.04E-10, 1.58E-09]</v>
      </c>
      <c r="N309" s="2" t="str">
        <f>"[" &amp; TEXT(D_low_2.5!L196,"0.00E+00") &amp; ", " &amp; TEXT(D_high_97.5!L196,"0.00E+00") &amp; "]"</f>
        <v>[5.27E-10, 2.09E-09]</v>
      </c>
      <c r="O309" s="2" t="str">
        <f>"[" &amp; TEXT(D_low_2.5!M196,"0.00E+00") &amp; ", " &amp; TEXT(D_high_97.5!M196,"0.00E+00") &amp; "]"</f>
        <v>[2.15E-10, 8.10E-10]</v>
      </c>
      <c r="P309" s="2" t="str">
        <f>"[" &amp; TEXT(D_low_2.5!N196,"0.00E+00") &amp; ", " &amp; TEXT(D_high_97.5!N196,"0.00E+00") &amp; "]"</f>
        <v>[4.82E-10, 5.20E-10]</v>
      </c>
      <c r="Q309" s="2" t="str">
        <f>"[" &amp; TEXT(D_low_2.5!O196,"0.00E+00") &amp; ", " &amp; TEXT(D_high_97.5!O196,"0.00E+00") &amp; "]"</f>
        <v>[8.93E-10, 4.30E-09]</v>
      </c>
    </row>
    <row r="310" spans="1:17" x14ac:dyDescent="0.4">
      <c r="A310" s="2">
        <v>491000</v>
      </c>
      <c r="B310" t="str">
        <f>VLOOKUP(A310,产业名称检索表!A:B,2,FALSE)</f>
        <v>Postal service</v>
      </c>
      <c r="C310" s="2" t="str">
        <f>"[" &amp; TEXT(D_low_2.5!B396,"0.00E+00") &amp; ", " &amp; TEXT(D_high_97.5!B396,"0.00E+00") &amp; "]"</f>
        <v>[5.12E-09, 9.41E-09]</v>
      </c>
      <c r="D310" s="10">
        <f>(D_high_97.5!B396-D_low_2.5!B396)/VLOOKUP(A310,[3]average!$A:$C,3,FALSE)</f>
        <v>0.75291729132786378</v>
      </c>
      <c r="E310" s="2" t="str">
        <f>"[" &amp; TEXT(D_low_2.5!C396,"0.00E+00") &amp; ", " &amp; TEXT(D_high_97.5!C396,"0.00E+00") &amp; "]"</f>
        <v>[2.54E-12, 9.39E-12]</v>
      </c>
      <c r="F310" s="2" t="str">
        <f>"[" &amp; TEXT(D_low_2.5!D396,"0.00E+00") &amp; ", " &amp; TEXT(D_high_97.5!D396,"0.00E+00") &amp; "]"</f>
        <v>[9.89E-11, 3.55E-10]</v>
      </c>
      <c r="G310" s="2" t="str">
        <f>"[" &amp; TEXT(D_low_2.5!E396,"0.00E+00") &amp; ", " &amp; TEXT(D_high_97.5!E396,"0.00E+00") &amp; "]"</f>
        <v>[9.97E-14, 3.73E-13]</v>
      </c>
      <c r="H310" s="2" t="str">
        <f>"[" &amp; TEXT(D_low_2.5!F396,"0.00E+00") &amp; ", " &amp; TEXT(D_high_97.5!F396,"0.00E+00") &amp; "]"</f>
        <v>[1.87E-14, 7.20E-14]</v>
      </c>
      <c r="I310" s="2" t="str">
        <f>"[" &amp; TEXT(D_low_2.5!G396,"0.00E+00") &amp; ", " &amp; TEXT(D_high_97.5!G396,"0.00E+00") &amp; "]"</f>
        <v>[2.00E-13, 8.48E-13]</v>
      </c>
      <c r="J310" s="2" t="str">
        <f>"[" &amp; TEXT(D_low_2.5!H396,"0.00E+00") &amp; ", " &amp; TEXT(D_high_97.5!H396,"0.00E+00") &amp; "]"</f>
        <v>[1.11E-10, 5.17E-10]</v>
      </c>
      <c r="K310" s="2" t="str">
        <f>"[" &amp; TEXT(D_low_2.5!I396,"0.00E+00") &amp; ", " &amp; TEXT(D_high_97.5!I396,"0.00E+00") &amp; "]"</f>
        <v>[4.76E-11, 2.25E-10]</v>
      </c>
      <c r="L310" s="2" t="str">
        <f>"[" &amp; TEXT(D_low_2.5!J396,"0.00E+00") &amp; ", " &amp; TEXT(D_high_97.5!J396,"0.00E+00") &amp; "]"</f>
        <v>[7.21E-11, 3.37E-10]</v>
      </c>
      <c r="M310" s="2" t="str">
        <f>"[" &amp; TEXT(D_low_2.5!K396,"0.00E+00") &amp; ", " &amp; TEXT(D_high_97.5!K396,"0.00E+00") &amp; "]"</f>
        <v>[9.48E-11, 4.05E-10]</v>
      </c>
      <c r="N310" s="2" t="str">
        <f>"[" &amp; TEXT(D_low_2.5!L396,"0.00E+00") &amp; ", " &amp; TEXT(D_high_97.5!L396,"0.00E+00") &amp; "]"</f>
        <v>[1.82E-10, 8.21E-10]</v>
      </c>
      <c r="O310" s="2" t="str">
        <f>"[" &amp; TEXT(D_low_2.5!M396,"0.00E+00") &amp; ", " &amp; TEXT(D_high_97.5!M396,"0.00E+00") &amp; "]"</f>
        <v>[4.10E-10, 1.57E-09]</v>
      </c>
      <c r="P310" s="2" t="str">
        <f>"[" &amp; TEXT(D_low_2.5!N396,"0.00E+00") &amp; ", " &amp; TEXT(D_high_97.5!N396,"0.00E+00") &amp; "]"</f>
        <v>[1.74E-09, 1.86E-09]</v>
      </c>
      <c r="Q310" s="2" t="str">
        <f>"[" &amp; TEXT(D_low_2.5!O396,"0.00E+00") &amp; ", " &amp; TEXT(D_high_97.5!O396,"0.00E+00") &amp; "]"</f>
        <v>[1.36E-09, 5.35E-09]</v>
      </c>
    </row>
    <row r="311" spans="1:17" x14ac:dyDescent="0.4">
      <c r="A311" s="2">
        <v>492000</v>
      </c>
      <c r="B311" t="str">
        <f>VLOOKUP(A311,产业名称检索表!A:B,2,FALSE)</f>
        <v>Couriers and messengers</v>
      </c>
      <c r="C311" s="2" t="str">
        <f>"[" &amp; TEXT(D_low_2.5!B299,"0.00E+00") &amp; ", " &amp; TEXT(D_high_97.5!B299,"0.00E+00") &amp; "]"</f>
        <v>[8.68E-09, 1.59E-08]</v>
      </c>
      <c r="D311" s="10">
        <f>(D_high_97.5!B299-D_low_2.5!B299)/VLOOKUP(A311,[3]average!$A:$C,3,FALSE)</f>
        <v>0.75291639092764273</v>
      </c>
      <c r="E311" s="2" t="str">
        <f>"[" &amp; TEXT(D_low_2.5!C299,"0.00E+00") &amp; ", " &amp; TEXT(D_high_97.5!C299,"0.00E+00") &amp; "]"</f>
        <v>[4.30E-12, 1.59E-11]</v>
      </c>
      <c r="F311" s="2" t="str">
        <f>"[" &amp; TEXT(D_low_2.5!D299,"0.00E+00") &amp; ", " &amp; TEXT(D_high_97.5!D299,"0.00E+00") &amp; "]"</f>
        <v>[1.67E-10, 6.02E-10]</v>
      </c>
      <c r="G311" s="2" t="str">
        <f>"[" &amp; TEXT(D_low_2.5!E299,"0.00E+00") &amp; ", " &amp; TEXT(D_high_97.5!E299,"0.00E+00") &amp; "]"</f>
        <v>[1.69E-13, 6.33E-13]</v>
      </c>
      <c r="H311" s="2" t="str">
        <f>"[" &amp; TEXT(D_low_2.5!F299,"0.00E+00") &amp; ", " &amp; TEXT(D_high_97.5!F299,"0.00E+00") &amp; "]"</f>
        <v>[3.17E-14, 1.22E-13]</v>
      </c>
      <c r="I311" s="2" t="str">
        <f>"[" &amp; TEXT(D_low_2.5!G299,"0.00E+00") &amp; ", " &amp; TEXT(D_high_97.5!G299,"0.00E+00") &amp; "]"</f>
        <v>[3.39E-13, 1.44E-12]</v>
      </c>
      <c r="J311" s="2" t="str">
        <f>"[" &amp; TEXT(D_low_2.5!H299,"0.00E+00") &amp; ", " &amp; TEXT(D_high_97.5!H299,"0.00E+00") &amp; "]"</f>
        <v>[1.87E-10, 8.77E-10]</v>
      </c>
      <c r="K311" s="2" t="str">
        <f>"[" &amp; TEXT(D_low_2.5!I299,"0.00E+00") &amp; ", " &amp; TEXT(D_high_97.5!I299,"0.00E+00") &amp; "]"</f>
        <v>[8.07E-11, 3.81E-10]</v>
      </c>
      <c r="L311" s="2" t="str">
        <f>"[" &amp; TEXT(D_low_2.5!J299,"0.00E+00") &amp; ", " &amp; TEXT(D_high_97.5!J299,"0.00E+00") &amp; "]"</f>
        <v>[1.22E-10, 5.71E-10]</v>
      </c>
      <c r="M311" s="2" t="str">
        <f>"[" &amp; TEXT(D_low_2.5!K299,"0.00E+00") &amp; ", " &amp; TEXT(D_high_97.5!K299,"0.00E+00") &amp; "]"</f>
        <v>[1.61E-10, 6.87E-10]</v>
      </c>
      <c r="N311" s="2" t="str">
        <f>"[" &amp; TEXT(D_low_2.5!L299,"0.00E+00") &amp; ", " &amp; TEXT(D_high_97.5!L299,"0.00E+00") &amp; "]"</f>
        <v>[3.08E-10, 1.39E-09]</v>
      </c>
      <c r="O311" s="2" t="str">
        <f>"[" &amp; TEXT(D_low_2.5!M299,"0.00E+00") &amp; ", " &amp; TEXT(D_high_97.5!M299,"0.00E+00") &amp; "]"</f>
        <v>[6.95E-10, 2.67E-09]</v>
      </c>
      <c r="P311" s="2" t="str">
        <f>"[" &amp; TEXT(D_low_2.5!N299,"0.00E+00") &amp; ", " &amp; TEXT(D_high_97.5!N299,"0.00E+00") &amp; "]"</f>
        <v>[2.95E-09, 3.15E-09]</v>
      </c>
      <c r="Q311" s="2" t="str">
        <f>"[" &amp; TEXT(D_low_2.5!O299,"0.00E+00") &amp; ", " &amp; TEXT(D_high_97.5!O299,"0.00E+00") &amp; "]"</f>
        <v>[2.31E-09, 9.06E-09]</v>
      </c>
    </row>
    <row r="312" spans="1:17" x14ac:dyDescent="0.4">
      <c r="A312" s="2">
        <v>532400</v>
      </c>
      <c r="B312" t="str">
        <f>VLOOKUP(A312,产业名称检索表!A:B,2,FALSE)</f>
        <v>Commercial and industrial machinery and equipment rental and leasing</v>
      </c>
      <c r="C312" s="2" t="str">
        <f>"[" &amp; TEXT(D_low_2.5!B328,"0.00E+00") &amp; ", " &amp; TEXT(D_high_97.5!B328,"0.00E+00") &amp; "]"</f>
        <v>[2.24E-08, 4.16E-08]</v>
      </c>
      <c r="D312" s="10">
        <f>(D_high_97.5!B328-D_low_2.5!B328)/VLOOKUP(A312,[3]average!$A:$C,3,FALSE)</f>
        <v>0.7521564271547394</v>
      </c>
      <c r="E312" s="2" t="str">
        <f>"[" &amp; TEXT(D_low_2.5!C328,"0.00E+00") &amp; ", " &amp; TEXT(D_high_97.5!C328,"0.00E+00") &amp; "]"</f>
        <v>[6.69E-12, 2.44E-11]</v>
      </c>
      <c r="F312" s="2" t="str">
        <f>"[" &amp; TEXT(D_low_2.5!D328,"0.00E+00") &amp; ", " &amp; TEXT(D_high_97.5!D328,"0.00E+00") &amp; "]"</f>
        <v>[3.23E-10, 1.19E-09]</v>
      </c>
      <c r="G312" s="2" t="str">
        <f>"[" &amp; TEXT(D_low_2.5!E328,"0.00E+00") &amp; ", " &amp; TEXT(D_high_97.5!E328,"0.00E+00") &amp; "]"</f>
        <v>[8.94E-13, 3.54E-12]</v>
      </c>
      <c r="H312" s="2" t="str">
        <f>"[" &amp; TEXT(D_low_2.5!F328,"0.00E+00") &amp; ", " &amp; TEXT(D_high_97.5!F328,"0.00E+00") &amp; "]"</f>
        <v>[1.57E-13, 6.55E-13]</v>
      </c>
      <c r="I312" s="2" t="str">
        <f>"[" &amp; TEXT(D_low_2.5!G328,"0.00E+00") &amp; ", " &amp; TEXT(D_high_97.5!G328,"0.00E+00") &amp; "]"</f>
        <v>[5.29E-13, 2.24E-12]</v>
      </c>
      <c r="J312" s="2" t="str">
        <f>"[" &amp; TEXT(D_low_2.5!H328,"0.00E+00") &amp; ", " &amp; TEXT(D_high_97.5!H328,"0.00E+00") &amp; "]"</f>
        <v>[1.04E-09, 4.86E-09]</v>
      </c>
      <c r="K312" s="2" t="str">
        <f>"[" &amp; TEXT(D_low_2.5!I328,"0.00E+00") &amp; ", " &amp; TEXT(D_high_97.5!I328,"0.00E+00") &amp; "]"</f>
        <v>[7.29E-11, 1.14E-09]</v>
      </c>
      <c r="L312" s="2" t="str">
        <f>"[" &amp; TEXT(D_low_2.5!J328,"0.00E+00") &amp; ", " &amp; TEXT(D_high_97.5!J328,"0.00E+00") &amp; "]"</f>
        <v>[5.25E-11, 3.58E-10]</v>
      </c>
      <c r="M312" s="2" t="str">
        <f>"[" &amp; TEXT(D_low_2.5!K328,"0.00E+00") &amp; ", " &amp; TEXT(D_high_97.5!K328,"0.00E+00") &amp; "]"</f>
        <v>[1.57E-11, 2.28E-10]</v>
      </c>
      <c r="N312" s="2" t="str">
        <f>"[" &amp; TEXT(D_low_2.5!L328,"0.00E+00") &amp; ", " &amp; TEXT(D_high_97.5!L328,"0.00E+00") &amp; "]"</f>
        <v>[0.00E+00, 0.00E+00]</v>
      </c>
      <c r="O312" s="2" t="str">
        <f>"[" &amp; TEXT(D_low_2.5!M328,"0.00E+00") &amp; ", " &amp; TEXT(D_high_97.5!M328,"0.00E+00") &amp; "]"</f>
        <v>[1.23E-09, 4.58E-09]</v>
      </c>
      <c r="P312" s="2" t="str">
        <f>"[" &amp; TEXT(D_low_2.5!N328,"0.00E+00") &amp; ", " &amp; TEXT(D_high_97.5!N328,"0.00E+00") &amp; "]"</f>
        <v>[1.06E-08, 1.14E-08]</v>
      </c>
      <c r="Q312" s="2" t="str">
        <f>"[" &amp; TEXT(D_low_2.5!O328,"0.00E+00") &amp; ", " &amp; TEXT(D_high_97.5!O328,"0.00E+00") &amp; "]"</f>
        <v>[6.17E-09, 2.40E-08]</v>
      </c>
    </row>
    <row r="313" spans="1:17" x14ac:dyDescent="0.4">
      <c r="A313" s="2">
        <v>311514</v>
      </c>
      <c r="B313" t="str">
        <f>VLOOKUP(A313,产业名称检索表!A:B,2,FALSE)</f>
        <v>Dry, condensed, and evaporated dairy product manufacturing</v>
      </c>
      <c r="C313" s="2" t="str">
        <f>"[" &amp; TEXT(D_low_2.5!B203,"0.00E+00") &amp; ", " &amp; TEXT(D_high_97.5!B203,"0.00E+00") &amp; "]"</f>
        <v>[4.79E-09, 8.66E-09]</v>
      </c>
      <c r="D313" s="10">
        <f>(D_high_97.5!B203-D_low_2.5!B203)/VLOOKUP(A313,[3]average!$A:$C,3,FALSE)</f>
        <v>0.74964455041511036</v>
      </c>
      <c r="E313" s="2" t="str">
        <f>"[" &amp; TEXT(D_low_2.5!C203,"0.00E+00") &amp; ", " &amp; TEXT(D_high_97.5!C203,"0.00E+00") &amp; "]"</f>
        <v>[1.28E-12, 5.81E-12]</v>
      </c>
      <c r="F313" s="2" t="str">
        <f>"[" &amp; TEXT(D_low_2.5!D203,"0.00E+00") &amp; ", " &amp; TEXT(D_high_97.5!D203,"0.00E+00") &amp; "]"</f>
        <v>[5.02E-11, 2.29E-10]</v>
      </c>
      <c r="G313" s="2" t="str">
        <f>"[" &amp; TEXT(D_low_2.5!E203,"0.00E+00") &amp; ", " &amp; TEXT(D_high_97.5!E203,"0.00E+00") &amp; "]"</f>
        <v>[7.45E-14, 3.34E-13]</v>
      </c>
      <c r="H313" s="2" t="str">
        <f>"[" &amp; TEXT(D_low_2.5!F203,"0.00E+00") &amp; ", " &amp; TEXT(D_high_97.5!F203,"0.00E+00") &amp; "]"</f>
        <v>[1.15E-14, 5.23E-14]</v>
      </c>
      <c r="I313" s="2" t="str">
        <f>"[" &amp; TEXT(D_low_2.5!G203,"0.00E+00") &amp; ", " &amp; TEXT(D_high_97.5!G203,"0.00E+00") &amp; "]"</f>
        <v>[9.87E-14, 6.02E-13]</v>
      </c>
      <c r="J313" s="2" t="str">
        <f>"[" &amp; TEXT(D_low_2.5!H203,"0.00E+00") &amp; ", " &amp; TEXT(D_high_97.5!H203,"0.00E+00") &amp; "]"</f>
        <v>[4.61E-10, 1.92E-09]</v>
      </c>
      <c r="K313" s="2" t="str">
        <f>"[" &amp; TEXT(D_low_2.5!I203,"0.00E+00") &amp; ", " &amp; TEXT(D_high_97.5!I203,"0.00E+00") &amp; "]"</f>
        <v>[1.90E-10, 7.94E-10]</v>
      </c>
      <c r="L313" s="2" t="str">
        <f>"[" &amp; TEXT(D_low_2.5!J203,"0.00E+00") &amp; ", " &amp; TEXT(D_high_97.5!J203,"0.00E+00") &amp; "]"</f>
        <v>[2.87E-10, 1.03E-09]</v>
      </c>
      <c r="M313" s="2" t="str">
        <f>"[" &amp; TEXT(D_low_2.5!K203,"0.00E+00") &amp; ", " &amp; TEXT(D_high_97.5!K203,"0.00E+00") &amp; "]"</f>
        <v>[2.73E-10, 1.04E-09]</v>
      </c>
      <c r="N313" s="2" t="str">
        <f>"[" &amp; TEXT(D_low_2.5!L203,"0.00E+00") &amp; ", " &amp; TEXT(D_high_97.5!L203,"0.00E+00") &amp; "]"</f>
        <v>[3.20E-10, 1.27E-09]</v>
      </c>
      <c r="O313" s="2" t="str">
        <f>"[" &amp; TEXT(D_low_2.5!M203,"0.00E+00") &amp; ", " &amp; TEXT(D_high_97.5!M203,"0.00E+00") &amp; "]"</f>
        <v>[1.49E-10, 5.59E-10]</v>
      </c>
      <c r="P313" s="2" t="str">
        <f>"[" &amp; TEXT(D_low_2.5!N203,"0.00E+00") &amp; ", " &amp; TEXT(D_high_97.5!N203,"0.00E+00") &amp; "]"</f>
        <v>[8.34E-10, 9.06E-10]</v>
      </c>
      <c r="Q313" s="2" t="str">
        <f>"[" &amp; TEXT(D_low_2.5!O203,"0.00E+00") &amp; ", " &amp; TEXT(D_high_97.5!O203,"0.00E+00") &amp; "]"</f>
        <v>[8.45E-10, 3.76E-09]</v>
      </c>
    </row>
    <row r="314" spans="1:17" x14ac:dyDescent="0.4">
      <c r="A314" s="2">
        <v>325610</v>
      </c>
      <c r="B314" t="str">
        <f>VLOOKUP(A314,产业名称检索表!A:B,2,FALSE)</f>
        <v>Soap and cleaning compound manufacturing</v>
      </c>
      <c r="C314" s="2" t="str">
        <f>"[" &amp; TEXT(D_low_2.5!B258,"0.00E+00") &amp; ", " &amp; TEXT(D_high_97.5!B258,"0.00E+00") &amp; "]"</f>
        <v>[1.54E-08, 2.79E-08]</v>
      </c>
      <c r="D314" s="10">
        <f>(D_high_97.5!B258-D_low_2.5!B258)/VLOOKUP(A314,[3]average!$A:$C,3,FALSE)</f>
        <v>0.74957907732746398</v>
      </c>
      <c r="E314" s="2" t="str">
        <f>"[" &amp; TEXT(D_low_2.5!C258,"0.00E+00") &amp; ", " &amp; TEXT(D_high_97.5!C258,"0.00E+00") &amp; "]"</f>
        <v>[1.53E-12, 6.10E-12]</v>
      </c>
      <c r="F314" s="2" t="str">
        <f>"[" &amp; TEXT(D_low_2.5!D258,"0.00E+00") &amp; ", " &amp; TEXT(D_high_97.5!D258,"0.00E+00") &amp; "]"</f>
        <v>[1.23E-10, 4.59E-10]</v>
      </c>
      <c r="G314" s="2" t="str">
        <f>"[" &amp; TEXT(D_low_2.5!E258,"0.00E+00") &amp; ", " &amp; TEXT(D_high_97.5!E258,"0.00E+00") &amp; "]"</f>
        <v>[2.06E-13, 9.29E-13]</v>
      </c>
      <c r="H314" s="2" t="str">
        <f>"[" &amp; TEXT(D_low_2.5!F258,"0.00E+00") &amp; ", " &amp; TEXT(D_high_97.5!F258,"0.00E+00") &amp; "]"</f>
        <v>[3.42E-14, 1.91E-13]</v>
      </c>
      <c r="I314" s="2" t="str">
        <f>"[" &amp; TEXT(D_low_2.5!G258,"0.00E+00") &amp; ", " &amp; TEXT(D_high_97.5!G258,"0.00E+00") &amp; "]"</f>
        <v>[1.55E-13, 8.41E-13]</v>
      </c>
      <c r="J314" s="2" t="str">
        <f>"[" &amp; TEXT(D_low_2.5!H258,"0.00E+00") &amp; ", " &amp; TEXT(D_high_97.5!H258,"0.00E+00") &amp; "]"</f>
        <v>[9.61E-10, 4.04E-09]</v>
      </c>
      <c r="K314" s="2" t="str">
        <f>"[" &amp; TEXT(D_low_2.5!I258,"0.00E+00") &amp; ", " &amp; TEXT(D_high_97.5!I258,"0.00E+00") &amp; "]"</f>
        <v>[2.60E-09, 1.24E-08]</v>
      </c>
      <c r="L314" s="2" t="str">
        <f>"[" &amp; TEXT(D_low_2.5!J258,"0.00E+00") &amp; ", " &amp; TEXT(D_high_97.5!J258,"0.00E+00") &amp; "]"</f>
        <v>[5.82E-10, 2.17E-09]</v>
      </c>
      <c r="M314" s="2" t="str">
        <f>"[" &amp; TEXT(D_low_2.5!K258,"0.00E+00") &amp; ", " &amp; TEXT(D_high_97.5!K258,"0.00E+00") &amp; "]"</f>
        <v>[5.59E-10, 2.29E-09]</v>
      </c>
      <c r="N314" s="2" t="str">
        <f>"[" &amp; TEXT(D_low_2.5!L258,"0.00E+00") &amp; ", " &amp; TEXT(D_high_97.5!L258,"0.00E+00") &amp; "]"</f>
        <v>[7.00E-10, 2.89E-09]</v>
      </c>
      <c r="O314" s="2" t="str">
        <f>"[" &amp; TEXT(D_low_2.5!M258,"0.00E+00") &amp; ", " &amp; TEXT(D_high_97.5!M258,"0.00E+00") &amp; "]"</f>
        <v>[3.07E-10, 1.09E-09]</v>
      </c>
      <c r="P314" s="2" t="str">
        <f>"[" &amp; TEXT(D_low_2.5!N258,"0.00E+00") &amp; ", " &amp; TEXT(D_high_97.5!N258,"0.00E+00") &amp; "]"</f>
        <v>[3.15E-09, 3.48E-09]</v>
      </c>
      <c r="Q314" s="2" t="str">
        <f>"[" &amp; TEXT(D_low_2.5!O258,"0.00E+00") &amp; ", " &amp; TEXT(D_high_97.5!O258,"0.00E+00") &amp; "]"</f>
        <v>[2.17E-09, 8.22E-09]</v>
      </c>
    </row>
    <row r="315" spans="1:17" x14ac:dyDescent="0.4">
      <c r="A315" s="2">
        <v>334516</v>
      </c>
      <c r="B315" t="str">
        <f>VLOOKUP(A315,产业名称检索表!A:B,2,FALSE)</f>
        <v>Analytical laboratory instrument manufacturing</v>
      </c>
      <c r="C315" s="2" t="str">
        <f>"[" &amp; TEXT(D_low_2.5!B126,"0.00E+00") &amp; ", " &amp; TEXT(D_high_97.5!B126,"0.00E+00") &amp; "]"</f>
        <v>[7.81E-09, 1.41E-08]</v>
      </c>
      <c r="D315" s="10">
        <f>(D_high_97.5!B126-D_low_2.5!B126)/VLOOKUP(A315,[3]average!$A:$C,3,FALSE)</f>
        <v>0.74936267193276018</v>
      </c>
      <c r="E315" s="2" t="str">
        <f>"[" &amp; TEXT(D_low_2.5!C126,"0.00E+00") &amp; ", " &amp; TEXT(D_high_97.5!C126,"0.00E+00") &amp; "]"</f>
        <v>[2.36E-12, 9.35E-12]</v>
      </c>
      <c r="F315" s="2" t="str">
        <f>"[" &amp; TEXT(D_low_2.5!D126,"0.00E+00") &amp; ", " &amp; TEXT(D_high_97.5!D126,"0.00E+00") &amp; "]"</f>
        <v>[4.62E-11, 1.96E-10]</v>
      </c>
      <c r="G315" s="2" t="str">
        <f>"[" &amp; TEXT(D_low_2.5!E126,"0.00E+00") &amp; ", " &amp; TEXT(D_high_97.5!E126,"0.00E+00") &amp; "]"</f>
        <v>[1.65E-13, 9.67E-13]</v>
      </c>
      <c r="H315" s="2" t="str">
        <f>"[" &amp; TEXT(D_low_2.5!F126,"0.00E+00") &amp; ", " &amp; TEXT(D_high_97.5!F126,"0.00E+00") &amp; "]"</f>
        <v>[1.91E-14, 8.89E-14]</v>
      </c>
      <c r="I315" s="2" t="str">
        <f>"[" &amp; TEXT(D_low_2.5!G126,"0.00E+00") &amp; ", " &amp; TEXT(D_high_97.5!G126,"0.00E+00") &amp; "]"</f>
        <v>[7.84E-14, 3.66E-13]</v>
      </c>
      <c r="J315" s="2" t="str">
        <f>"[" &amp; TEXT(D_low_2.5!H126,"0.00E+00") &amp; ", " &amp; TEXT(D_high_97.5!H126,"0.00E+00") &amp; "]"</f>
        <v>[6.97E-10, 2.76E-09]</v>
      </c>
      <c r="K315" s="2" t="str">
        <f>"[" &amp; TEXT(D_low_2.5!I126,"0.00E+00") &amp; ", " &amp; TEXT(D_high_97.5!I126,"0.00E+00") &amp; "]"</f>
        <v>[2.83E-10, 1.15E-09]</v>
      </c>
      <c r="L315" s="2" t="str">
        <f>"[" &amp; TEXT(D_low_2.5!J126,"0.00E+00") &amp; ", " &amp; TEXT(D_high_97.5!J126,"0.00E+00") &amp; "]"</f>
        <v>[4.32E-10, 1.62E-09]</v>
      </c>
      <c r="M315" s="2" t="str">
        <f>"[" &amp; TEXT(D_low_2.5!K126,"0.00E+00") &amp; ", " &amp; TEXT(D_high_97.5!K126,"0.00E+00") &amp; "]"</f>
        <v>[4.10E-10, 1.52E-09]</v>
      </c>
      <c r="N315" s="2" t="str">
        <f>"[" &amp; TEXT(D_low_2.5!L126,"0.00E+00") &amp; ", " &amp; TEXT(D_high_97.5!L126,"0.00E+00") &amp; "]"</f>
        <v>[4.91E-10, 1.94E-09]</v>
      </c>
      <c r="O315" s="2" t="str">
        <f>"[" &amp; TEXT(D_low_2.5!M126,"0.00E+00") &amp; ", " &amp; TEXT(D_high_97.5!M126,"0.00E+00") &amp; "]"</f>
        <v>[2.21E-10, 8.33E-10]</v>
      </c>
      <c r="P315" s="2" t="str">
        <f>"[" &amp; TEXT(D_low_2.5!N126,"0.00E+00") &amp; ", " &amp; TEXT(D_high_97.5!N126,"0.00E+00") &amp; "]"</f>
        <v>[1.85E-09, 1.99E-09]</v>
      </c>
      <c r="Q315" s="2" t="str">
        <f>"[" &amp; TEXT(D_low_2.5!O126,"0.00E+00") &amp; ", " &amp; TEXT(D_high_97.5!O126,"0.00E+00") &amp; "]"</f>
        <v>[1.18E-09, 6.20E-09]</v>
      </c>
    </row>
    <row r="316" spans="1:17" x14ac:dyDescent="0.4">
      <c r="A316" s="2">
        <v>485000</v>
      </c>
      <c r="B316" t="str">
        <f>VLOOKUP(A316,产业名称检索表!A:B,2,FALSE)</f>
        <v>Transit and ground passenger transportation</v>
      </c>
      <c r="C316" s="2" t="str">
        <f>"[" &amp; TEXT(D_low_2.5!B296,"0.00E+00") &amp; ", " &amp; TEXT(D_high_97.5!B296,"0.00E+00") &amp; "]"</f>
        <v>[9.24E-08, 1.69E-07]</v>
      </c>
      <c r="D316" s="10">
        <f>(D_high_97.5!B296-D_low_2.5!B296)/VLOOKUP(A316,[3]average!$A:$C,3,FALSE)</f>
        <v>0.74906232963388464</v>
      </c>
      <c r="E316" s="2" t="str">
        <f>"[" &amp; TEXT(D_low_2.5!C296,"0.00E+00") &amp; ", " &amp; TEXT(D_high_97.5!C296,"0.00E+00") &amp; "]"</f>
        <v>[4.79E-11, 1.68E-10]</v>
      </c>
      <c r="F316" s="2" t="str">
        <f>"[" &amp; TEXT(D_low_2.5!D296,"0.00E+00") &amp; ", " &amp; TEXT(D_high_97.5!D296,"0.00E+00") &amp; "]"</f>
        <v>[1.76E-09, 6.35E-09]</v>
      </c>
      <c r="G316" s="2" t="str">
        <f>"[" &amp; TEXT(D_low_2.5!E296,"0.00E+00") &amp; ", " &amp; TEXT(D_high_97.5!E296,"0.00E+00") &amp; "]"</f>
        <v>[1.67E-12, 6.02E-12]</v>
      </c>
      <c r="H316" s="2" t="str">
        <f>"[" &amp; TEXT(D_low_2.5!F296,"0.00E+00") &amp; ", " &amp; TEXT(D_high_97.5!F296,"0.00E+00") &amp; "]"</f>
        <v>[3.71E-13, 1.42E-12]</v>
      </c>
      <c r="I316" s="2" t="str">
        <f>"[" &amp; TEXT(D_low_2.5!G296,"0.00E+00") &amp; ", " &amp; TEXT(D_high_97.5!G296,"0.00E+00") &amp; "]"</f>
        <v>[3.88E-12, 1.56E-11]</v>
      </c>
      <c r="J316" s="2" t="str">
        <f>"[" &amp; TEXT(D_low_2.5!H296,"0.00E+00") &amp; ", " &amp; TEXT(D_high_97.5!H296,"0.00E+00") &amp; "]"</f>
        <v>[1.84E-09, 9.50E-09]</v>
      </c>
      <c r="K316" s="2" t="str">
        <f>"[" &amp; TEXT(D_low_2.5!I296,"0.00E+00") &amp; ", " &amp; TEXT(D_high_97.5!I296,"0.00E+00") &amp; "]"</f>
        <v>[9.52E-10, 3.85E-09]</v>
      </c>
      <c r="L316" s="2" t="str">
        <f>"[" &amp; TEXT(D_low_2.5!J296,"0.00E+00") &amp; ", " &amp; TEXT(D_high_97.5!J296,"0.00E+00") &amp; "]"</f>
        <v>[1.33E-09, 5.05E-09]</v>
      </c>
      <c r="M316" s="2" t="str">
        <f>"[" &amp; TEXT(D_low_2.5!K296,"0.00E+00") &amp; ", " &amp; TEXT(D_high_97.5!K296,"0.00E+00") &amp; "]"</f>
        <v>[1.47E-09, 5.89E-09]</v>
      </c>
      <c r="N316" s="2" t="str">
        <f>"[" &amp; TEXT(D_low_2.5!L296,"0.00E+00") &amp; ", " &amp; TEXT(D_high_97.5!L296,"0.00E+00") &amp; "]"</f>
        <v>[3.61E-09, 1.38E-08]</v>
      </c>
      <c r="O316" s="2" t="str">
        <f>"[" &amp; TEXT(D_low_2.5!M296,"0.00E+00") &amp; ", " &amp; TEXT(D_high_97.5!M296,"0.00E+00") &amp; "]"</f>
        <v>[7.69E-09, 2.67E-08]</v>
      </c>
      <c r="P316" s="2" t="str">
        <f>"[" &amp; TEXT(D_low_2.5!N296,"0.00E+00") &amp; ", " &amp; TEXT(D_high_97.5!N296,"0.00E+00") &amp; "]"</f>
        <v>[3.18E-08, 3.39E-08]</v>
      </c>
      <c r="Q316" s="2" t="str">
        <f>"[" &amp; TEXT(D_low_2.5!O296,"0.00E+00") &amp; ", " &amp; TEXT(D_high_97.5!O296,"0.00E+00") &amp; "]"</f>
        <v>[2.45E-08, 9.50E-08]</v>
      </c>
    </row>
    <row r="317" spans="1:17" x14ac:dyDescent="0.4">
      <c r="A317" s="2">
        <v>334118</v>
      </c>
      <c r="B317" t="str">
        <f>VLOOKUP(A317,产业名称检索表!A:B,2,FALSE)</f>
        <v>Computer terminals and other computer peripheral equipment manufacturing</v>
      </c>
      <c r="C317" s="2" t="str">
        <f>"[" &amp; TEXT(D_low_2.5!B113,"0.00E+00") &amp; ", " &amp; TEXT(D_high_97.5!B113,"0.00E+00") &amp; "]"</f>
        <v>[8.19E-09, 1.47E-08]</v>
      </c>
      <c r="D317" s="10">
        <f>(D_high_97.5!B113-D_low_2.5!B113)/VLOOKUP(A317,[3]average!$A:$C,3,FALSE)</f>
        <v>0.74757972765488578</v>
      </c>
      <c r="E317" s="2" t="str">
        <f>"[" &amp; TEXT(D_low_2.5!C113,"0.00E+00") &amp; ", " &amp; TEXT(D_high_97.5!C113,"0.00E+00") &amp; "]"</f>
        <v>[1.03E-12, 3.95E-12]</v>
      </c>
      <c r="F317" s="2" t="str">
        <f>"[" &amp; TEXT(D_low_2.5!D113,"0.00E+00") &amp; ", " &amp; TEXT(D_high_97.5!D113,"0.00E+00") &amp; "]"</f>
        <v>[8.79E-11, 3.80E-10]</v>
      </c>
      <c r="G317" s="2" t="str">
        <f>"[" &amp; TEXT(D_low_2.5!E113,"0.00E+00") &amp; ", " &amp; TEXT(D_high_97.5!E113,"0.00E+00") &amp; "]"</f>
        <v>[1.40E-13, 5.99E-13]</v>
      </c>
      <c r="H317" s="2" t="str">
        <f>"[" &amp; TEXT(D_low_2.5!F113,"0.00E+00") &amp; ", " &amp; TEXT(D_high_97.5!F113,"0.00E+00") &amp; "]"</f>
        <v>[2.48E-14, 1.14E-13]</v>
      </c>
      <c r="I317" s="2" t="str">
        <f>"[" &amp; TEXT(D_low_2.5!G113,"0.00E+00") &amp; ", " &amp; TEXT(D_high_97.5!G113,"0.00E+00") &amp; "]"</f>
        <v>[9.68E-14, 4.11E-13]</v>
      </c>
      <c r="J317" s="2" t="str">
        <f>"[" &amp; TEXT(D_low_2.5!H113,"0.00E+00") &amp; ", " &amp; TEXT(D_high_97.5!H113,"0.00E+00") &amp; "]"</f>
        <v>[9.00E-10, 3.49E-09]</v>
      </c>
      <c r="K317" s="2" t="str">
        <f>"[" &amp; TEXT(D_low_2.5!I113,"0.00E+00") &amp; ", " &amp; TEXT(D_high_97.5!I113,"0.00E+00") &amp; "]"</f>
        <v>[3.75E-10, 1.58E-09]</v>
      </c>
      <c r="L317" s="2" t="str">
        <f>"[" &amp; TEXT(D_low_2.5!J113,"0.00E+00") &amp; ", " &amp; TEXT(D_high_97.5!J113,"0.00E+00") &amp; "]"</f>
        <v>[5.47E-10, 2.17E-09]</v>
      </c>
      <c r="M317" s="2" t="str">
        <f>"[" &amp; TEXT(D_low_2.5!K113,"0.00E+00") &amp; ", " &amp; TEXT(D_high_97.5!K113,"0.00E+00") &amp; "]"</f>
        <v>[5.14E-10, 1.95E-09]</v>
      </c>
      <c r="N317" s="2" t="str">
        <f>"[" &amp; TEXT(D_low_2.5!L113,"0.00E+00") &amp; ", " &amp; TEXT(D_high_97.5!L113,"0.00E+00") &amp; "]"</f>
        <v>[6.67E-10, 2.71E-09]</v>
      </c>
      <c r="O317" s="2" t="str">
        <f>"[" &amp; TEXT(D_low_2.5!M113,"0.00E+00") &amp; ", " &amp; TEXT(D_high_97.5!M113,"0.00E+00") &amp; "]"</f>
        <v>[2.72E-10, 1.01E-09]</v>
      </c>
      <c r="P317" s="2" t="str">
        <f>"[" &amp; TEXT(D_low_2.5!N113,"0.00E+00") &amp; ", " &amp; TEXT(D_high_97.5!N113,"0.00E+00") &amp; "]"</f>
        <v>[1.10E-09, 1.19E-09]</v>
      </c>
      <c r="Q317" s="2" t="str">
        <f>"[" &amp; TEXT(D_low_2.5!O113,"0.00E+00") &amp; ", " &amp; TEXT(D_high_97.5!O113,"0.00E+00") &amp; "]"</f>
        <v>[1.11E-09, 5.59E-09]</v>
      </c>
    </row>
    <row r="318" spans="1:17" x14ac:dyDescent="0.4">
      <c r="A318" s="2">
        <v>484000</v>
      </c>
      <c r="B318" t="str">
        <f>VLOOKUP(A318,产业名称检索表!A:B,2,FALSE)</f>
        <v>Truck transportation</v>
      </c>
      <c r="C318" s="2" t="str">
        <f>"[" &amp; TEXT(D_low_2.5!B295,"0.00E+00") &amp; ", " &amp; TEXT(D_high_97.5!B295,"0.00E+00") &amp; "]"</f>
        <v>[3.40E-08, 6.22E-08]</v>
      </c>
      <c r="D318" s="10">
        <f>(D_high_97.5!B295-D_low_2.5!B295)/VLOOKUP(A318,[3]average!$A:$C,3,FALSE)</f>
        <v>0.74676974158372711</v>
      </c>
      <c r="E318" s="2" t="str">
        <f>"[" &amp; TEXT(D_low_2.5!C295,"0.00E+00") &amp; ", " &amp; TEXT(D_high_97.5!C295,"0.00E+00") &amp; "]"</f>
        <v>[1.65E-11, 5.86E-11]</v>
      </c>
      <c r="F318" s="2" t="str">
        <f>"[" &amp; TEXT(D_low_2.5!D295,"0.00E+00") &amp; ", " &amp; TEXT(D_high_97.5!D295,"0.00E+00") &amp; "]"</f>
        <v>[8.62E-10, 3.12E-09]</v>
      </c>
      <c r="G318" s="2" t="str">
        <f>"[" &amp; TEXT(D_low_2.5!E295,"0.00E+00") &amp; ", " &amp; TEXT(D_high_97.5!E295,"0.00E+00") &amp; "]"</f>
        <v>[1.01E-12, 3.69E-12]</v>
      </c>
      <c r="H318" s="2" t="str">
        <f>"[" &amp; TEXT(D_low_2.5!F295,"0.00E+00") &amp; ", " &amp; TEXT(D_high_97.5!F295,"0.00E+00") &amp; "]"</f>
        <v>[1.38E-13, 5.38E-13]</v>
      </c>
      <c r="I318" s="2" t="str">
        <f>"[" &amp; TEXT(D_low_2.5!G295,"0.00E+00") &amp; ", " &amp; TEXT(D_high_97.5!G295,"0.00E+00") &amp; "]"</f>
        <v>[1.28E-12, 5.00E-12]</v>
      </c>
      <c r="J318" s="2" t="str">
        <f>"[" &amp; TEXT(D_low_2.5!H295,"0.00E+00") &amp; ", " &amp; TEXT(D_high_97.5!H295,"0.00E+00") &amp; "]"</f>
        <v>[6.83E-10, 3.39E-09]</v>
      </c>
      <c r="K318" s="2" t="str">
        <f>"[" &amp; TEXT(D_low_2.5!I295,"0.00E+00") &amp; ", " &amp; TEXT(D_high_97.5!I295,"0.00E+00") &amp; "]"</f>
        <v>[7.72E-10, 3.92E-09]</v>
      </c>
      <c r="L318" s="2" t="str">
        <f>"[" &amp; TEXT(D_low_2.5!J295,"0.00E+00") &amp; ", " &amp; TEXT(D_high_97.5!J295,"0.00E+00") &amp; "]"</f>
        <v>[2.63E-10, 1.11E-09]</v>
      </c>
      <c r="M318" s="2" t="str">
        <f>"[" &amp; TEXT(D_low_2.5!K295,"0.00E+00") &amp; ", " &amp; TEXT(D_high_97.5!K295,"0.00E+00") &amp; "]"</f>
        <v>[2.26E-10, 1.01E-09]</v>
      </c>
      <c r="N318" s="2" t="str">
        <f>"[" &amp; TEXT(D_low_2.5!L295,"0.00E+00") &amp; ", " &amp; TEXT(D_high_97.5!L295,"0.00E+00") &amp; "]"</f>
        <v>[3.78E-10, 1.46E-09]</v>
      </c>
      <c r="O318" s="2" t="str">
        <f>"[" &amp; TEXT(D_low_2.5!M295,"0.00E+00") &amp; ", " &amp; TEXT(D_high_97.5!M295,"0.00E+00") &amp; "]"</f>
        <v>[3.03E-09, 1.06E-08]</v>
      </c>
      <c r="P318" s="2" t="str">
        <f>"[" &amp; TEXT(D_low_2.5!N295,"0.00E+00") &amp; ", " &amp; TEXT(D_high_97.5!N295,"0.00E+00") &amp; "]"</f>
        <v>[1.38E-08, 1.48E-08]</v>
      </c>
      <c r="Q318" s="2" t="str">
        <f>"[" &amp; TEXT(D_low_2.5!O295,"0.00E+00") &amp; ", " &amp; TEXT(D_high_97.5!O295,"0.00E+00") &amp; "]"</f>
        <v>[8.32E-09, 3.32E-08]</v>
      </c>
    </row>
    <row r="319" spans="1:17" x14ac:dyDescent="0.4">
      <c r="A319" s="2">
        <v>326210</v>
      </c>
      <c r="B319" t="str">
        <f>VLOOKUP(A319,产业名称检索表!A:B,2,FALSE)</f>
        <v>Tire manufacturing</v>
      </c>
      <c r="C319" s="2" t="str">
        <f>"[" &amp; TEXT(D_low_2.5!B269,"0.00E+00") &amp; ", " &amp; TEXT(D_high_97.5!B269,"0.00E+00") &amp; "]"</f>
        <v>[2.60E-08, 4.74E-08]</v>
      </c>
      <c r="D319" s="10">
        <f>(D_high_97.5!B269-D_low_2.5!B269)/VLOOKUP(A319,[3]average!$A:$C,3,FALSE)</f>
        <v>0.74545890910476587</v>
      </c>
      <c r="E319" s="2" t="str">
        <f>"[" &amp; TEXT(D_low_2.5!C269,"0.00E+00") &amp; ", " &amp; TEXT(D_high_97.5!C269,"0.00E+00") &amp; "]"</f>
        <v>[1.02E-11, 3.80E-11]</v>
      </c>
      <c r="F319" s="2" t="str">
        <f>"[" &amp; TEXT(D_low_2.5!D269,"0.00E+00") &amp; ", " &amp; TEXT(D_high_97.5!D269,"0.00E+00") &amp; "]"</f>
        <v>[4.34E-10, 1.58E-09]</v>
      </c>
      <c r="G319" s="2" t="str">
        <f>"[" &amp; TEXT(D_low_2.5!E269,"0.00E+00") &amp; ", " &amp; TEXT(D_high_97.5!E269,"0.00E+00") &amp; "]"</f>
        <v>[9.67E-13, 4.03E-12]</v>
      </c>
      <c r="H319" s="2" t="str">
        <f>"[" &amp; TEXT(D_low_2.5!F269,"0.00E+00") &amp; ", " &amp; TEXT(D_high_97.5!F269,"0.00E+00") &amp; "]"</f>
        <v>[7.30E-14, 2.80E-13]</v>
      </c>
      <c r="I319" s="2" t="str">
        <f>"[" &amp; TEXT(D_low_2.5!G269,"0.00E+00") &amp; ", " &amp; TEXT(D_high_97.5!G269,"0.00E+00") &amp; "]"</f>
        <v>[9.58E-13, 4.35E-12]</v>
      </c>
      <c r="J319" s="2" t="str">
        <f>"[" &amp; TEXT(D_low_2.5!H269,"0.00E+00") &amp; ", " &amp; TEXT(D_high_97.5!H269,"0.00E+00") &amp; "]"</f>
        <v>[1.84E-09, 7.34E-09]</v>
      </c>
      <c r="K319" s="2" t="str">
        <f>"[" &amp; TEXT(D_low_2.5!I269,"0.00E+00") &amp; ", " &amp; TEXT(D_high_97.5!I269,"0.00E+00") &amp; "]"</f>
        <v>[7.78E-10, 3.40E-09]</v>
      </c>
      <c r="L319" s="2" t="str">
        <f>"[" &amp; TEXT(D_low_2.5!J269,"0.00E+00") &amp; ", " &amp; TEXT(D_high_97.5!J269,"0.00E+00") &amp; "]"</f>
        <v>[1.12E-09, 4.21E-09]</v>
      </c>
      <c r="M319" s="2" t="str">
        <f>"[" &amp; TEXT(D_low_2.5!K269,"0.00E+00") &amp; ", " &amp; TEXT(D_high_97.5!K269,"0.00E+00") &amp; "]"</f>
        <v>[1.07E-09, 4.07E-09]</v>
      </c>
      <c r="N319" s="2" t="str">
        <f>"[" &amp; TEXT(D_low_2.5!L269,"0.00E+00") &amp; ", " &amp; TEXT(D_high_97.5!L269,"0.00E+00") &amp; "]"</f>
        <v>[1.41E-09, 5.65E-09]</v>
      </c>
      <c r="O319" s="2" t="str">
        <f>"[" &amp; TEXT(D_low_2.5!M269,"0.00E+00") &amp; ", " &amp; TEXT(D_high_97.5!M269,"0.00E+00") &amp; "]"</f>
        <v>[7.06E-10, 2.65E-09]</v>
      </c>
      <c r="P319" s="2" t="str">
        <f>"[" &amp; TEXT(D_low_2.5!N269,"0.00E+00") &amp; ", " &amp; TEXT(D_high_97.5!N269,"0.00E+00") &amp; "]"</f>
        <v>[5.71E-09, 6.13E-09]</v>
      </c>
      <c r="Q319" s="2" t="str">
        <f>"[" &amp; TEXT(D_low_2.5!O269,"0.00E+00") &amp; ", " &amp; TEXT(D_high_97.5!O269,"0.00E+00") &amp; "]"</f>
        <v>[6.79E-09, 2.59E-08]</v>
      </c>
    </row>
    <row r="320" spans="1:17" x14ac:dyDescent="0.4">
      <c r="A320" s="2">
        <v>324122</v>
      </c>
      <c r="B320" t="str">
        <f>VLOOKUP(A320,产业名称检索表!A:B,2,FALSE)</f>
        <v>Asphalt shingle and coating materials manufacturing</v>
      </c>
      <c r="C320" s="2" t="str">
        <f>"[" &amp; TEXT(D_low_2.5!B241,"0.00E+00") &amp; ", " &amp; TEXT(D_high_97.5!B241,"0.00E+00") &amp; "]"</f>
        <v>[1.80E-08, 3.22E-08]</v>
      </c>
      <c r="D320" s="10">
        <f>(D_high_97.5!B241-D_low_2.5!B241)/VLOOKUP(A320,[3]average!$A:$C,3,FALSE)</f>
        <v>0.74387231619071148</v>
      </c>
      <c r="E320" s="2" t="str">
        <f>"[" &amp; TEXT(D_low_2.5!C241,"0.00E+00") &amp; ", " &amp; TEXT(D_high_97.5!C241,"0.00E+00") &amp; "]"</f>
        <v>[3.55E-12, 2.03E-11]</v>
      </c>
      <c r="F320" s="2" t="str">
        <f>"[" &amp; TEXT(D_low_2.5!D241,"0.00E+00") &amp; ", " &amp; TEXT(D_high_97.5!D241,"0.00E+00") &amp; "]"</f>
        <v>[4.27E-10, 2.87E-09]</v>
      </c>
      <c r="G320" s="2" t="str">
        <f>"[" &amp; TEXT(D_low_2.5!E241,"0.00E+00") &amp; ", " &amp; TEXT(D_high_97.5!E241,"0.00E+00") &amp; "]"</f>
        <v>[5.42E-13, 2.01E-12]</v>
      </c>
      <c r="H320" s="2" t="str">
        <f>"[" &amp; TEXT(D_low_2.5!F241,"0.00E+00") &amp; ", " &amp; TEXT(D_high_97.5!F241,"0.00E+00") &amp; "]"</f>
        <v>[7.65E-14, 3.37E-13]</v>
      </c>
      <c r="I320" s="2" t="str">
        <f>"[" &amp; TEXT(D_low_2.5!G241,"0.00E+00") &amp; ", " &amp; TEXT(D_high_97.5!G241,"0.00E+00") &amp; "]"</f>
        <v>[2.90E-13, 1.26E-12]</v>
      </c>
      <c r="J320" s="2" t="str">
        <f>"[" &amp; TEXT(D_low_2.5!H241,"0.00E+00") &amp; ", " &amp; TEXT(D_high_97.5!H241,"0.00E+00") &amp; "]"</f>
        <v>[2.20E-09, 9.85E-09]</v>
      </c>
      <c r="K320" s="2" t="str">
        <f>"[" &amp; TEXT(D_low_2.5!I241,"0.00E+00") &amp; ", " &amp; TEXT(D_high_97.5!I241,"0.00E+00") &amp; "]"</f>
        <v>[9.43E-10, 4.59E-09]</v>
      </c>
      <c r="L320" s="2" t="str">
        <f>"[" &amp; TEXT(D_low_2.5!J241,"0.00E+00") &amp; ", " &amp; TEXT(D_high_97.5!J241,"0.00E+00") &amp; "]"</f>
        <v>[1.29E-09, 5.10E-09]</v>
      </c>
      <c r="M320" s="2" t="str">
        <f>"[" &amp; TEXT(D_low_2.5!K241,"0.00E+00") &amp; ", " &amp; TEXT(D_high_97.5!K241,"0.00E+00") &amp; "]"</f>
        <v>[1.31E-09, 5.65E-09]</v>
      </c>
      <c r="N320" s="2" t="str">
        <f>"[" &amp; TEXT(D_low_2.5!L241,"0.00E+00") &amp; ", " &amp; TEXT(D_high_97.5!L241,"0.00E+00") &amp; "]"</f>
        <v>[1.57E-09, 7.37E-09]</v>
      </c>
      <c r="O320" s="2" t="str">
        <f>"[" &amp; TEXT(D_low_2.5!M241,"0.00E+00") &amp; ", " &amp; TEXT(D_high_97.5!M241,"0.00E+00") &amp; "]"</f>
        <v>[7.11E-10, 2.64E-09]</v>
      </c>
      <c r="P320" s="2" t="str">
        <f>"[" &amp; TEXT(D_low_2.5!N241,"0.00E+00") &amp; ", " &amp; TEXT(D_high_97.5!N241,"0.00E+00") &amp; "]"</f>
        <v>[1.47E-09, 1.60E-09]</v>
      </c>
      <c r="Q320" s="2" t="str">
        <f>"[" &amp; TEXT(D_low_2.5!O241,"0.00E+00") &amp; ", " &amp; TEXT(D_high_97.5!O241,"0.00E+00") &amp; "]"</f>
        <v>[1.61E-09, 7.64E-09]</v>
      </c>
    </row>
    <row r="321" spans="1:17" x14ac:dyDescent="0.4">
      <c r="A321" s="2">
        <v>711500</v>
      </c>
      <c r="B321" t="str">
        <f>VLOOKUP(A321,产业名称检索表!A:B,2,FALSE)</f>
        <v>Independent artists, writers, and performers</v>
      </c>
      <c r="C321" s="2" t="str">
        <f>"[" &amp; TEXT(D_low_2.5!B372,"0.00E+00") &amp; ", " &amp; TEXT(D_high_97.5!B372,"0.00E+00") &amp; "]"</f>
        <v>[7.88E-09, 1.43E-08]</v>
      </c>
      <c r="D321" s="10">
        <f>(D_high_97.5!B372-D_low_2.5!B372)/VLOOKUP(A321,[3]average!$A:$C,3,FALSE)</f>
        <v>0.74304384469749485</v>
      </c>
      <c r="E321" s="2" t="str">
        <f>"[" &amp; TEXT(D_low_2.5!C372,"0.00E+00") &amp; ", " &amp; TEXT(D_high_97.5!C372,"0.00E+00") &amp; "]"</f>
        <v>[3.00E-12, 1.07E-11]</v>
      </c>
      <c r="F321" s="2" t="str">
        <f>"[" &amp; TEXT(D_low_2.5!D372,"0.00E+00") &amp; ", " &amp; TEXT(D_high_97.5!D372,"0.00E+00") &amp; "]"</f>
        <v>[1.10E-10, 4.05E-10]</v>
      </c>
      <c r="G321" s="2" t="str">
        <f>"[" &amp; TEXT(D_low_2.5!E372,"0.00E+00") &amp; ", " &amp; TEXT(D_high_97.5!E372,"0.00E+00") &amp; "]"</f>
        <v>[2.11E-13, 7.84E-13]</v>
      </c>
      <c r="H321" s="2" t="str">
        <f>"[" &amp; TEXT(D_low_2.5!F372,"0.00E+00") &amp; ", " &amp; TEXT(D_high_97.5!F372,"0.00E+00") &amp; "]"</f>
        <v>[4.76E-14, 1.91E-13]</v>
      </c>
      <c r="I321" s="2" t="str">
        <f>"[" &amp; TEXT(D_low_2.5!G372,"0.00E+00") &amp; ", " &amp; TEXT(D_high_97.5!G372,"0.00E+00") &amp; "]"</f>
        <v>[2.59E-13, 1.04E-12]</v>
      </c>
      <c r="J321" s="2" t="str">
        <f>"[" &amp; TEXT(D_low_2.5!H372,"0.00E+00") &amp; ", " &amp; TEXT(D_high_97.5!H372,"0.00E+00") &amp; "]"</f>
        <v>[7.67E-10, 3.37E-09]</v>
      </c>
      <c r="K321" s="2" t="str">
        <f>"[" &amp; TEXT(D_low_2.5!I372,"0.00E+00") &amp; ", " &amp; TEXT(D_high_97.5!I372,"0.00E+00") &amp; "]"</f>
        <v>[1.07E-10, 6.51E-10]</v>
      </c>
      <c r="L321" s="2" t="str">
        <f>"[" &amp; TEXT(D_low_2.5!J372,"0.00E+00") &amp; ", " &amp; TEXT(D_high_97.5!J372,"0.00E+00") &amp; "]"</f>
        <v>[6.47E-11, 3.73E-10]</v>
      </c>
      <c r="M321" s="2" t="str">
        <f>"[" &amp; TEXT(D_low_2.5!K372,"0.00E+00") &amp; ", " &amp; TEXT(D_high_97.5!K372,"0.00E+00") &amp; "]"</f>
        <v>[3.51E-11, 2.53E-10]</v>
      </c>
      <c r="N321" s="2" t="str">
        <f>"[" &amp; TEXT(D_low_2.5!L372,"0.00E+00") &amp; ", " &amp; TEXT(D_high_97.5!L372,"0.00E+00") &amp; "]"</f>
        <v>[8.84E-10, 3.61E-09]</v>
      </c>
      <c r="O321" s="2" t="str">
        <f>"[" &amp; TEXT(D_low_2.5!M372,"0.00E+00") &amp; ", " &amp; TEXT(D_high_97.5!M372,"0.00E+00") &amp; "]"</f>
        <v>[4.78E-10, 1.75E-09]</v>
      </c>
      <c r="P321" s="2" t="str">
        <f>"[" &amp; TEXT(D_low_2.5!N372,"0.00E+00") &amp; ", " &amp; TEXT(D_high_97.5!N372,"0.00E+00") &amp; "]"</f>
        <v>[1.80E-09, 1.91E-09]</v>
      </c>
      <c r="Q321" s="2" t="str">
        <f>"[" &amp; TEXT(D_low_2.5!O372,"0.00E+00") &amp; ", " &amp; TEXT(D_high_97.5!O372,"0.00E+00") &amp; "]"</f>
        <v>[1.65E-09, 6.47E-09]</v>
      </c>
    </row>
    <row r="322" spans="1:17" x14ac:dyDescent="0.4">
      <c r="A322" s="2">
        <v>712000</v>
      </c>
      <c r="B322" t="str">
        <f>VLOOKUP(A322,产业名称检索表!A:B,2,FALSE)</f>
        <v>Museums, historical sites, zoos, and parks</v>
      </c>
      <c r="C322" s="2" t="str">
        <f>"[" &amp; TEXT(D_low_2.5!B374,"0.00E+00") &amp; ", " &amp; TEXT(D_high_97.5!B374,"0.00E+00") &amp; "]"</f>
        <v>[8.07E-08, 1.47E-07]</v>
      </c>
      <c r="D322" s="10">
        <f>(D_high_97.5!B374-D_low_2.5!B374)/VLOOKUP(A322,[3]average!$A:$C,3,FALSE)</f>
        <v>0.74304346919066744</v>
      </c>
      <c r="E322" s="2" t="str">
        <f>"[" &amp; TEXT(D_low_2.5!C374,"0.00E+00") &amp; ", " &amp; TEXT(D_high_97.5!C374,"0.00E+00") &amp; "]"</f>
        <v>[3.07E-11, 1.10E-10]</v>
      </c>
      <c r="F322" s="2" t="str">
        <f>"[" &amp; TEXT(D_low_2.5!D374,"0.00E+00") &amp; ", " &amp; TEXT(D_high_97.5!D374,"0.00E+00") &amp; "]"</f>
        <v>[1.13E-09, 4.15E-09]</v>
      </c>
      <c r="G322" s="2" t="str">
        <f>"[" &amp; TEXT(D_low_2.5!E374,"0.00E+00") &amp; ", " &amp; TEXT(D_high_97.5!E374,"0.00E+00") &amp; "]"</f>
        <v>[2.16E-12, 8.03E-12]</v>
      </c>
      <c r="H322" s="2" t="str">
        <f>"[" &amp; TEXT(D_low_2.5!F374,"0.00E+00") &amp; ", " &amp; TEXT(D_high_97.5!F374,"0.00E+00") &amp; "]"</f>
        <v>[4.87E-13, 1.96E-12]</v>
      </c>
      <c r="I322" s="2" t="str">
        <f>"[" &amp; TEXT(D_low_2.5!G374,"0.00E+00") &amp; ", " &amp; TEXT(D_high_97.5!G374,"0.00E+00") &amp; "]"</f>
        <v>[2.65E-12, 1.07E-11]</v>
      </c>
      <c r="J322" s="2" t="str">
        <f>"[" &amp; TEXT(D_low_2.5!H374,"0.00E+00") &amp; ", " &amp; TEXT(D_high_97.5!H374,"0.00E+00") &amp; "]"</f>
        <v>[7.85E-09, 3.45E-08]</v>
      </c>
      <c r="K322" s="2" t="str">
        <f>"[" &amp; TEXT(D_low_2.5!I374,"0.00E+00") &amp; ", " &amp; TEXT(D_high_97.5!I374,"0.00E+00") &amp; "]"</f>
        <v>[1.09E-09, 6.66E-09]</v>
      </c>
      <c r="L322" s="2" t="str">
        <f>"[" &amp; TEXT(D_low_2.5!J374,"0.00E+00") &amp; ", " &amp; TEXT(D_high_97.5!J374,"0.00E+00") &amp; "]"</f>
        <v>[6.62E-10, 3.82E-09]</v>
      </c>
      <c r="M322" s="2" t="str">
        <f>"[" &amp; TEXT(D_low_2.5!K374,"0.00E+00") &amp; ", " &amp; TEXT(D_high_97.5!K374,"0.00E+00") &amp; "]"</f>
        <v>[3.59E-10, 2.59E-09]</v>
      </c>
      <c r="N322" s="2" t="str">
        <f>"[" &amp; TEXT(D_low_2.5!L374,"0.00E+00") &amp; ", " &amp; TEXT(D_high_97.5!L374,"0.00E+00") &amp; "]"</f>
        <v>[9.05E-09, 3.69E-08]</v>
      </c>
      <c r="O322" s="2" t="str">
        <f>"[" &amp; TEXT(D_low_2.5!M374,"0.00E+00") &amp; ", " &amp; TEXT(D_high_97.5!M374,"0.00E+00") &amp; "]"</f>
        <v>[4.89E-09, 1.79E-08]</v>
      </c>
      <c r="P322" s="2" t="str">
        <f>"[" &amp; TEXT(D_low_2.5!N374,"0.00E+00") &amp; ", " &amp; TEXT(D_high_97.5!N374,"0.00E+00") &amp; "]"</f>
        <v>[1.84E-08, 1.96E-08]</v>
      </c>
      <c r="Q322" s="2" t="str">
        <f>"[" &amp; TEXT(D_low_2.5!O374,"0.00E+00") &amp; ", " &amp; TEXT(D_high_97.5!O374,"0.00E+00") &amp; "]"</f>
        <v>[1.69E-08, 6.62E-08]</v>
      </c>
    </row>
    <row r="323" spans="1:17" x14ac:dyDescent="0.4">
      <c r="A323" s="2">
        <v>713200</v>
      </c>
      <c r="B323" t="str">
        <f>VLOOKUP(A323,产业名称检索表!A:B,2,FALSE)</f>
        <v>Gambling industries (except casino hotels)</v>
      </c>
      <c r="C323" s="2" t="str">
        <f>"[" &amp; TEXT(D_low_2.5!B376,"0.00E+00") &amp; ", " &amp; TEXT(D_high_97.5!B376,"0.00E+00") &amp; "]"</f>
        <v>[1.84E-08, 3.34E-08]</v>
      </c>
      <c r="D323" s="10">
        <f>(D_high_97.5!B376-D_low_2.5!B376)/VLOOKUP(A323,[3]average!$A:$C,3,FALSE)</f>
        <v>0.74278238565538879</v>
      </c>
      <c r="E323" s="2" t="str">
        <f>"[" &amp; TEXT(D_low_2.5!C376,"0.00E+00") &amp; ", " &amp; TEXT(D_high_97.5!C376,"0.00E+00") &amp; "]"</f>
        <v>[6.99E-12, 2.49E-11]</v>
      </c>
      <c r="F323" s="2" t="str">
        <f>"[" &amp; TEXT(D_low_2.5!D376,"0.00E+00") &amp; ", " &amp; TEXT(D_high_97.5!D376,"0.00E+00") &amp; "]"</f>
        <v>[2.56E-10, 9.43E-10]</v>
      </c>
      <c r="G323" s="2" t="str">
        <f>"[" &amp; TEXT(D_low_2.5!E376,"0.00E+00") &amp; ", " &amp; TEXT(D_high_97.5!E376,"0.00E+00") &amp; "]"</f>
        <v>[4.91E-13, 1.83E-12]</v>
      </c>
      <c r="H323" s="2" t="str">
        <f>"[" &amp; TEXT(D_low_2.5!F376,"0.00E+00") &amp; ", " &amp; TEXT(D_high_97.5!F376,"0.00E+00") &amp; "]"</f>
        <v>[1.11E-13, 4.45E-13]</v>
      </c>
      <c r="I323" s="2" t="str">
        <f>"[" &amp; TEXT(D_low_2.5!G376,"0.00E+00") &amp; ", " &amp; TEXT(D_high_97.5!G376,"0.00E+00") &amp; "]"</f>
        <v>[6.02E-13, 2.43E-12]</v>
      </c>
      <c r="J323" s="2" t="str">
        <f>"[" &amp; TEXT(D_low_2.5!H376,"0.00E+00") &amp; ", " &amp; TEXT(D_high_97.5!H376,"0.00E+00") &amp; "]"</f>
        <v>[1.79E-09, 7.85E-09]</v>
      </c>
      <c r="K323" s="2" t="str">
        <f>"[" &amp; TEXT(D_low_2.5!I376,"0.00E+00") &amp; ", " &amp; TEXT(D_high_97.5!I376,"0.00E+00") &amp; "]"</f>
        <v>[2.48E-10, 1.51E-09]</v>
      </c>
      <c r="L323" s="2" t="str">
        <f>"[" &amp; TEXT(D_low_2.5!J376,"0.00E+00") &amp; ", " &amp; TEXT(D_high_97.5!J376,"0.00E+00") &amp; "]"</f>
        <v>[1.51E-10, 8.70E-10]</v>
      </c>
      <c r="M323" s="2" t="str">
        <f>"[" &amp; TEXT(D_low_2.5!K376,"0.00E+00") &amp; ", " &amp; TEXT(D_high_97.5!K376,"0.00E+00") &amp; "]"</f>
        <v>[8.16E-11, 5.88E-10]</v>
      </c>
      <c r="N323" s="2" t="str">
        <f>"[" &amp; TEXT(D_low_2.5!L376,"0.00E+00") &amp; ", " &amp; TEXT(D_high_97.5!L376,"0.00E+00") &amp; "]"</f>
        <v>[2.06E-09, 8.40E-09]</v>
      </c>
      <c r="O323" s="2" t="str">
        <f>"[" &amp; TEXT(D_low_2.5!M376,"0.00E+00") &amp; ", " &amp; TEXT(D_high_97.5!M376,"0.00E+00") &amp; "]"</f>
        <v>[1.11E-09, 4.08E-09]</v>
      </c>
      <c r="P323" s="2" t="str">
        <f>"[" &amp; TEXT(D_low_2.5!N376,"0.00E+00") &amp; ", " &amp; TEXT(D_high_97.5!N376,"0.00E+00") &amp; "]"</f>
        <v>[4.19E-09, 4.45E-09]</v>
      </c>
      <c r="Q323" s="2" t="str">
        <f>"[" &amp; TEXT(D_low_2.5!O376,"0.00E+00") &amp; ", " &amp; TEXT(D_high_97.5!O376,"0.00E+00") &amp; "]"</f>
        <v>[3.84E-09, 1.50E-08]</v>
      </c>
    </row>
    <row r="324" spans="1:17" x14ac:dyDescent="0.4">
      <c r="A324" s="2">
        <v>711100</v>
      </c>
      <c r="B324" t="str">
        <f>VLOOKUP(A324,产业名称检索表!A:B,2,FALSE)</f>
        <v>Performing arts companies</v>
      </c>
      <c r="C324" s="2" t="str">
        <f>"[" &amp; TEXT(D_low_2.5!B370,"0.00E+00") &amp; ", " &amp; TEXT(D_high_97.5!B370,"0.00E+00") &amp; "]"</f>
        <v>[5.32E-08, 9.68E-08]</v>
      </c>
      <c r="D324" s="10">
        <f>(D_high_97.5!B370-D_low_2.5!B370)/VLOOKUP(A324,[3]average!$A:$C,3,FALSE)</f>
        <v>0.74115069831008462</v>
      </c>
      <c r="E324" s="2" t="str">
        <f>"[" &amp; TEXT(D_low_2.5!C370,"0.00E+00") &amp; ", " &amp; TEXT(D_high_97.5!C370,"0.00E+00") &amp; "]"</f>
        <v>[2.04E-11, 7.22E-11]</v>
      </c>
      <c r="F324" s="2" t="str">
        <f>"[" &amp; TEXT(D_low_2.5!D370,"0.00E+00") &amp; ", " &amp; TEXT(D_high_97.5!D370,"0.00E+00") &amp; "]"</f>
        <v>[7.48E-10, 2.73E-09]</v>
      </c>
      <c r="G324" s="2" t="str">
        <f>"[" &amp; TEXT(D_low_2.5!E370,"0.00E+00") &amp; ", " &amp; TEXT(D_high_97.5!E370,"0.00E+00") &amp; "]"</f>
        <v>[1.43E-12, 5.34E-12]</v>
      </c>
      <c r="H324" s="2" t="str">
        <f>"[" &amp; TEXT(D_low_2.5!F370,"0.00E+00") &amp; ", " &amp; TEXT(D_high_97.5!F370,"0.00E+00") &amp; "]"</f>
        <v>[3.18E-13, 1.28E-12]</v>
      </c>
      <c r="I324" s="2" t="str">
        <f>"[" &amp; TEXT(D_low_2.5!G370,"0.00E+00") &amp; ", " &amp; TEXT(D_high_97.5!G370,"0.00E+00") &amp; "]"</f>
        <v>[1.74E-12, 7.13E-12]</v>
      </c>
      <c r="J324" s="2" t="str">
        <f>"[" &amp; TEXT(D_low_2.5!H370,"0.00E+00") &amp; ", " &amp; TEXT(D_high_97.5!H370,"0.00E+00") &amp; "]"</f>
        <v>[5.22E-09, 2.26E-08]</v>
      </c>
      <c r="K324" s="2" t="str">
        <f>"[" &amp; TEXT(D_low_2.5!I370,"0.00E+00") &amp; ", " &amp; TEXT(D_high_97.5!I370,"0.00E+00") &amp; "]"</f>
        <v>[7.06E-10, 4.32E-09]</v>
      </c>
      <c r="L324" s="2" t="str">
        <f>"[" &amp; TEXT(D_low_2.5!J370,"0.00E+00") &amp; ", " &amp; TEXT(D_high_97.5!J370,"0.00E+00") &amp; "]"</f>
        <v>[4.38E-10, 2.57E-09]</v>
      </c>
      <c r="M324" s="2" t="str">
        <f>"[" &amp; TEXT(D_low_2.5!K370,"0.00E+00") &amp; ", " &amp; TEXT(D_high_97.5!K370,"0.00E+00") &amp; "]"</f>
        <v>[2.37E-10, 1.70E-09]</v>
      </c>
      <c r="N324" s="2" t="str">
        <f>"[" &amp; TEXT(D_low_2.5!L370,"0.00E+00") &amp; ", " &amp; TEXT(D_high_97.5!L370,"0.00E+00") &amp; "]"</f>
        <v>[6.03E-09, 2.43E-08]</v>
      </c>
      <c r="O324" s="2" t="str">
        <f>"[" &amp; TEXT(D_low_2.5!M370,"0.00E+00") &amp; ", " &amp; TEXT(D_high_97.5!M370,"0.00E+00") &amp; "]"</f>
        <v>[3.26E-09, 1.19E-08]</v>
      </c>
      <c r="P324" s="2" t="str">
        <f>"[" &amp; TEXT(D_low_2.5!N370,"0.00E+00") &amp; ", " &amp; TEXT(D_high_97.5!N370,"0.00E+00") &amp; "]"</f>
        <v>[1.22E-08, 1.29E-08]</v>
      </c>
      <c r="Q324" s="2" t="str">
        <f>"[" &amp; TEXT(D_low_2.5!O370,"0.00E+00") &amp; ", " &amp; TEXT(D_high_97.5!O370,"0.00E+00") &amp; "]"</f>
        <v>[1.11E-08, 4.32E-08]</v>
      </c>
    </row>
    <row r="325" spans="1:17" x14ac:dyDescent="0.4">
      <c r="A325" s="2">
        <v>336390</v>
      </c>
      <c r="B325" t="str">
        <f>VLOOKUP(A325,产业名称检索表!A:B,2,FALSE)</f>
        <v>Other Motor Vehicle Parts Manufacturing</v>
      </c>
      <c r="C325" s="2" t="str">
        <f>"[" &amp; TEXT(D_low_2.5!B160,"0.00E+00") &amp; ", " &amp; TEXT(D_high_97.5!B160,"0.00E+00") &amp; "]"</f>
        <v>[2.20E-08, 3.99E-08]</v>
      </c>
      <c r="D325" s="10">
        <f>(D_high_97.5!B160-D_low_2.5!B160)/VLOOKUP(A325,[3]average!$A:$C,3,FALSE)</f>
        <v>0.74089701946252429</v>
      </c>
      <c r="E325" s="2" t="str">
        <f>"[" &amp; TEXT(D_low_2.5!C160,"0.00E+00") &amp; ", " &amp; TEXT(D_high_97.5!C160,"0.00E+00") &amp; "]"</f>
        <v>[6.76E-12, 2.44E-11]</v>
      </c>
      <c r="F325" s="2" t="str">
        <f>"[" &amp; TEXT(D_low_2.5!D160,"0.00E+00") &amp; ", " &amp; TEXT(D_high_97.5!D160,"0.00E+00") &amp; "]"</f>
        <v>[3.40E-10, 1.23E-09]</v>
      </c>
      <c r="G325" s="2" t="str">
        <f>"[" &amp; TEXT(D_low_2.5!E160,"0.00E+00") &amp; ", " &amp; TEXT(D_high_97.5!E160,"0.00E+00") &amp; "]"</f>
        <v>[8.34E-13, 3.20E-12]</v>
      </c>
      <c r="H325" s="2" t="str">
        <f>"[" &amp; TEXT(D_low_2.5!F160,"0.00E+00") &amp; ", " &amp; TEXT(D_high_97.5!F160,"0.00E+00") &amp; "]"</f>
        <v>[6.53E-14, 3.70E-13]</v>
      </c>
      <c r="I325" s="2" t="str">
        <f>"[" &amp; TEXT(D_low_2.5!G160,"0.00E+00") &amp; ", " &amp; TEXT(D_high_97.5!G160,"0.00E+00") &amp; "]"</f>
        <v>[5.82E-13, 2.55E-12]</v>
      </c>
      <c r="J325" s="2" t="str">
        <f>"[" &amp; TEXT(D_low_2.5!H160,"0.00E+00") &amp; ", " &amp; TEXT(D_high_97.5!H160,"0.00E+00") &amp; "]"</f>
        <v>[1.76E-09, 8.25E-09]</v>
      </c>
      <c r="K325" s="2" t="str">
        <f>"[" &amp; TEXT(D_low_2.5!I160,"0.00E+00") &amp; ", " &amp; TEXT(D_high_97.5!I160,"0.00E+00") &amp; "]"</f>
        <v>[9.31E-11, 3.72E-10]</v>
      </c>
      <c r="L325" s="2" t="str">
        <f>"[" &amp; TEXT(D_low_2.5!J160,"0.00E+00") &amp; ", " &amp; TEXT(D_high_97.5!J160,"0.00E+00") &amp; "]"</f>
        <v>[1.57E-09, 5.89E-09]</v>
      </c>
      <c r="M325" s="2" t="str">
        <f>"[" &amp; TEXT(D_low_2.5!K160,"0.00E+00") &amp; ", " &amp; TEXT(D_high_97.5!K160,"0.00E+00") &amp; "]"</f>
        <v>[2.16E-09, 7.84E-09]</v>
      </c>
      <c r="N325" s="2" t="str">
        <f>"[" &amp; TEXT(D_low_2.5!L160,"0.00E+00") &amp; ", " &amp; TEXT(D_high_97.5!L160,"0.00E+00") &amp; "]"</f>
        <v>[5.97E-10, 4.49E-09]</v>
      </c>
      <c r="O325" s="2" t="str">
        <f>"[" &amp; TEXT(D_low_2.5!M160,"0.00E+00") &amp; ", " &amp; TEXT(D_high_97.5!M160,"0.00E+00") &amp; "]"</f>
        <v>[8.44E-10, 2.99E-09]</v>
      </c>
      <c r="P325" s="2" t="str">
        <f>"[" &amp; TEXT(D_low_2.5!N160,"0.00E+00") &amp; ", " &amp; TEXT(D_high_97.5!N160,"0.00E+00") &amp; "]"</f>
        <v>[4.20E-09, 4.48E-09]</v>
      </c>
      <c r="Q325" s="2" t="str">
        <f>"[" &amp; TEXT(D_low_2.5!O160,"0.00E+00") &amp; ", " &amp; TEXT(D_high_97.5!O160,"0.00E+00") &amp; "]"</f>
        <v>[4.54E-09, 1.73E-08]</v>
      </c>
    </row>
    <row r="326" spans="1:17" x14ac:dyDescent="0.4">
      <c r="A326" s="2">
        <v>311990</v>
      </c>
      <c r="B326" t="str">
        <f>VLOOKUP(A326,产业名称检索表!A:B,2,FALSE)</f>
        <v>All other food manufacturing</v>
      </c>
      <c r="C326" s="2" t="str">
        <f>"[" &amp; TEXT(D_low_2.5!B215,"0.00E+00") &amp; ", " &amp; TEXT(D_high_97.5!B215,"0.00E+00") &amp; "]"</f>
        <v>[5.48E-08, 9.90E-08]</v>
      </c>
      <c r="D326" s="10">
        <f>(D_high_97.5!B215-D_low_2.5!B215)/VLOOKUP(A326,[3]average!$A:$C,3,FALSE)</f>
        <v>0.74051293122622142</v>
      </c>
      <c r="E326" s="2" t="str">
        <f>"[" &amp; TEXT(D_low_2.5!C215,"0.00E+00") &amp; ", " &amp; TEXT(D_high_97.5!C215,"0.00E+00") &amp; "]"</f>
        <v>[1.26E-11, 4.61E-11]</v>
      </c>
      <c r="F326" s="2" t="str">
        <f>"[" &amp; TEXT(D_low_2.5!D215,"0.00E+00") &amp; ", " &amp; TEXT(D_high_97.5!D215,"0.00E+00") &amp; "]"</f>
        <v>[4.91E-10, 1.94E-09]</v>
      </c>
      <c r="G326" s="2" t="str">
        <f>"[" &amp; TEXT(D_low_2.5!E215,"0.00E+00") &amp; ", " &amp; TEXT(D_high_97.5!E215,"0.00E+00") &amp; "]"</f>
        <v>[1.97E-12, 7.26E-12]</v>
      </c>
      <c r="H326" s="2" t="str">
        <f>"[" &amp; TEXT(D_low_2.5!F215,"0.00E+00") &amp; ", " &amp; TEXT(D_high_97.5!F215,"0.00E+00") &amp; "]"</f>
        <v>[1.02E-13, 5.65E-13]</v>
      </c>
      <c r="I326" s="2" t="str">
        <f>"[" &amp; TEXT(D_low_2.5!G215,"0.00E+00") &amp; ", " &amp; TEXT(D_high_97.5!G215,"0.00E+00") &amp; "]"</f>
        <v>[1.72E-12, 6.79E-12]</v>
      </c>
      <c r="J326" s="2" t="str">
        <f>"[" &amp; TEXT(D_low_2.5!H215,"0.00E+00") &amp; ", " &amp; TEXT(D_high_97.5!H215,"0.00E+00") &amp; "]"</f>
        <v>[1.01E-08, 4.14E-08]</v>
      </c>
      <c r="K326" s="2" t="str">
        <f>"[" &amp; TEXT(D_low_2.5!I215,"0.00E+00") &amp; ", " &amp; TEXT(D_high_97.5!I215,"0.00E+00") &amp; "]"</f>
        <v>[3.47E-09, 1.66E-08]</v>
      </c>
      <c r="L326" s="2" t="str">
        <f>"[" &amp; TEXT(D_low_2.5!J215,"0.00E+00") &amp; ", " &amp; TEXT(D_high_97.5!J215,"0.00E+00") &amp; "]"</f>
        <v>[1.67E-09, 7.85E-09]</v>
      </c>
      <c r="M326" s="2" t="str">
        <f>"[" &amp; TEXT(D_low_2.5!K215,"0.00E+00") &amp; ", " &amp; TEXT(D_high_97.5!K215,"0.00E+00") &amp; "]"</f>
        <v>[1.24E-09, 6.31E-09]</v>
      </c>
      <c r="N326" s="2" t="str">
        <f>"[" &amp; TEXT(D_low_2.5!L215,"0.00E+00") &amp; ", " &amp; TEXT(D_high_97.5!L215,"0.00E+00") &amp; "]"</f>
        <v>[8.66E-10, 3.38E-09]</v>
      </c>
      <c r="O326" s="2" t="str">
        <f>"[" &amp; TEXT(D_low_2.5!M215,"0.00E+00") &amp; ", " &amp; TEXT(D_high_97.5!M215,"0.00E+00") &amp; "]"</f>
        <v>[2.02E-09, 9.07E-09]</v>
      </c>
      <c r="P326" s="2" t="str">
        <f>"[" &amp; TEXT(D_low_2.5!N215,"0.00E+00") &amp; ", " &amp; TEXT(D_high_97.5!N215,"0.00E+00") &amp; "]"</f>
        <v>[1.08E-08, 1.16E-08]</v>
      </c>
      <c r="Q326" s="2" t="str">
        <f>"[" &amp; TEXT(D_low_2.5!O215,"0.00E+00") &amp; ", " &amp; TEXT(D_high_97.5!O215,"0.00E+00") &amp; "]"</f>
        <v>[8.75E-09, 3.49E-08]</v>
      </c>
    </row>
    <row r="327" spans="1:17" x14ac:dyDescent="0.4">
      <c r="A327" s="2">
        <v>314110</v>
      </c>
      <c r="B327" t="str">
        <f>VLOOKUP(A327,产业名称检索表!A:B,2,FALSE)</f>
        <v>Carpet and rug mills</v>
      </c>
      <c r="C327" s="2" t="str">
        <f>"[" &amp; TEXT(D_low_2.5!B224,"0.00E+00") &amp; ", " &amp; TEXT(D_high_97.5!B224,"0.00E+00") &amp; "]"</f>
        <v>[1.31E-08, 2.36E-08]</v>
      </c>
      <c r="D327" s="10">
        <f>(D_high_97.5!B224-D_low_2.5!B224)/VLOOKUP(A327,[3]average!$A:$C,3,FALSE)</f>
        <v>0.74011379341972738</v>
      </c>
      <c r="E327" s="2" t="str">
        <f>"[" &amp; TEXT(D_low_2.5!C224,"0.00E+00") &amp; ", " &amp; TEXT(D_high_97.5!C224,"0.00E+00") &amp; "]"</f>
        <v>[5.27E-12, 2.43E-11]</v>
      </c>
      <c r="F327" s="2" t="str">
        <f>"[" &amp; TEXT(D_low_2.5!D224,"0.00E+00") &amp; ", " &amp; TEXT(D_high_97.5!D224,"0.00E+00") &amp; "]"</f>
        <v>[1.32E-10, 6.14E-10]</v>
      </c>
      <c r="G327" s="2" t="str">
        <f>"[" &amp; TEXT(D_low_2.5!E224,"0.00E+00") &amp; ", " &amp; TEXT(D_high_97.5!E224,"0.00E+00") &amp; "]"</f>
        <v>[2.90E-13, 1.34E-12]</v>
      </c>
      <c r="H327" s="2" t="str">
        <f>"[" &amp; TEXT(D_low_2.5!F224,"0.00E+00") &amp; ", " &amp; TEXT(D_high_97.5!F224,"0.00E+00") &amp; "]"</f>
        <v>[2.78E-14, 1.23E-13]</v>
      </c>
      <c r="I327" s="2" t="str">
        <f>"[" &amp; TEXT(D_low_2.5!G224,"0.00E+00") &amp; ", " &amp; TEXT(D_high_97.5!G224,"0.00E+00") &amp; "]"</f>
        <v>[2.16E-13, 1.01E-12]</v>
      </c>
      <c r="J327" s="2" t="str">
        <f>"[" &amp; TEXT(D_low_2.5!H224,"0.00E+00") &amp; ", " &amp; TEXT(D_high_97.5!H224,"0.00E+00") &amp; "]"</f>
        <v>[1.24E-09, 5.25E-09]</v>
      </c>
      <c r="K327" s="2" t="str">
        <f>"[" &amp; TEXT(D_low_2.5!I224,"0.00E+00") &amp; ", " &amp; TEXT(D_high_97.5!I224,"0.00E+00") &amp; "]"</f>
        <v>[5.16E-10, 2.22E-09]</v>
      </c>
      <c r="L327" s="2" t="str">
        <f>"[" &amp; TEXT(D_low_2.5!J224,"0.00E+00") &amp; ", " &amp; TEXT(D_high_97.5!J224,"0.00E+00") &amp; "]"</f>
        <v>[7.63E-10, 2.80E-09]</v>
      </c>
      <c r="M327" s="2" t="str">
        <f>"[" &amp; TEXT(D_low_2.5!K224,"0.00E+00") &amp; ", " &amp; TEXT(D_high_97.5!K224,"0.00E+00") &amp; "]"</f>
        <v>[7.38E-10, 2.83E-09]</v>
      </c>
      <c r="N327" s="2" t="str">
        <f>"[" &amp; TEXT(D_low_2.5!L224,"0.00E+00") &amp; ", " &amp; TEXT(D_high_97.5!L224,"0.00E+00") &amp; "]"</f>
        <v>[8.59E-10, 3.50E-09]</v>
      </c>
      <c r="O327" s="2" t="str">
        <f>"[" &amp; TEXT(D_low_2.5!M224,"0.00E+00") &amp; ", " &amp; TEXT(D_high_97.5!M224,"0.00E+00") &amp; "]"</f>
        <v>[4.01E-10, 1.45E-09]</v>
      </c>
      <c r="P327" s="2" t="str">
        <f>"[" &amp; TEXT(D_low_2.5!N224,"0.00E+00") &amp; ", " &amp; TEXT(D_high_97.5!N224,"0.00E+00") &amp; "]"</f>
        <v>[2.67E-09, 2.87E-09]</v>
      </c>
      <c r="Q327" s="2" t="str">
        <f>"[" &amp; TEXT(D_low_2.5!O224,"0.00E+00") &amp; ", " &amp; TEXT(D_high_97.5!O224,"0.00E+00") &amp; "]"</f>
        <v>[2.13E-09, 9.75E-09]</v>
      </c>
    </row>
    <row r="328" spans="1:17" x14ac:dyDescent="0.4">
      <c r="A328" s="2">
        <v>334513</v>
      </c>
      <c r="B328" t="str">
        <f>VLOOKUP(A328,产业名称检索表!A:B,2,FALSE)</f>
        <v>Industrial process variable instruments manufacturing</v>
      </c>
      <c r="C328" s="2" t="str">
        <f>"[" &amp; TEXT(D_low_2.5!B123,"0.00E+00") &amp; ", " &amp; TEXT(D_high_97.5!B123,"0.00E+00") &amp; "]"</f>
        <v>[1.09E-08, 1.97E-08]</v>
      </c>
      <c r="D328" s="10">
        <f>(D_high_97.5!B123-D_low_2.5!B123)/VLOOKUP(A328,[3]average!$A:$C,3,FALSE)</f>
        <v>0.73992275328502599</v>
      </c>
      <c r="E328" s="2" t="str">
        <f>"[" &amp; TEXT(D_low_2.5!C123,"0.00E+00") &amp; ", " &amp; TEXT(D_high_97.5!C123,"0.00E+00") &amp; "]"</f>
        <v>[3.33E-12, 1.66E-11]</v>
      </c>
      <c r="F328" s="2" t="str">
        <f>"[" &amp; TEXT(D_low_2.5!D123,"0.00E+00") &amp; ", " &amp; TEXT(D_high_97.5!D123,"0.00E+00") &amp; "]"</f>
        <v>[6.45E-11, 2.63E-10]</v>
      </c>
      <c r="G328" s="2" t="str">
        <f>"[" &amp; TEXT(D_low_2.5!E123,"0.00E+00") &amp; ", " &amp; TEXT(D_high_97.5!E123,"0.00E+00") &amp; "]"</f>
        <v>[3.83E-13, 2.72E-12]</v>
      </c>
      <c r="H328" s="2" t="str">
        <f>"[" &amp; TEXT(D_low_2.5!F123,"0.00E+00") &amp; ", " &amp; TEXT(D_high_97.5!F123,"0.00E+00") &amp; "]"</f>
        <v>[2.90E-14, 1.28E-13]</v>
      </c>
      <c r="I328" s="2" t="str">
        <f>"[" &amp; TEXT(D_low_2.5!G123,"0.00E+00") &amp; ", " &amp; TEXT(D_high_97.5!G123,"0.00E+00") &amp; "]"</f>
        <v>[2.31E-13, 9.61E-13]</v>
      </c>
      <c r="J328" s="2" t="str">
        <f>"[" &amp; TEXT(D_low_2.5!H123,"0.00E+00") &amp; ", " &amp; TEXT(D_high_97.5!H123,"0.00E+00") &amp; "]"</f>
        <v>[9.52E-10, 3.78E-09]</v>
      </c>
      <c r="K328" s="2" t="str">
        <f>"[" &amp; TEXT(D_low_2.5!I123,"0.00E+00") &amp; ", " &amp; TEXT(D_high_97.5!I123,"0.00E+00") &amp; "]"</f>
        <v>[3.91E-10, 1.58E-09]</v>
      </c>
      <c r="L328" s="2" t="str">
        <f>"[" &amp; TEXT(D_low_2.5!J123,"0.00E+00") &amp; ", " &amp; TEXT(D_high_97.5!J123,"0.00E+00") &amp; "]"</f>
        <v>[6.11E-10, 2.27E-09]</v>
      </c>
      <c r="M328" s="2" t="str">
        <f>"[" &amp; TEXT(D_low_2.5!K123,"0.00E+00") &amp; ", " &amp; TEXT(D_high_97.5!K123,"0.00E+00") &amp; "]"</f>
        <v>[5.63E-10, 2.15E-09]</v>
      </c>
      <c r="N328" s="2" t="str">
        <f>"[" &amp; TEXT(D_low_2.5!L123,"0.00E+00") &amp; ", " &amp; TEXT(D_high_97.5!L123,"0.00E+00") &amp; "]"</f>
        <v>[5.98E-10, 2.37E-09]</v>
      </c>
      <c r="O328" s="2" t="str">
        <f>"[" &amp; TEXT(D_low_2.5!M123,"0.00E+00") &amp; ", " &amp; TEXT(D_high_97.5!M123,"0.00E+00") &amp; "]"</f>
        <v>[3.16E-10, 1.18E-09]</v>
      </c>
      <c r="P328" s="2" t="str">
        <f>"[" &amp; TEXT(D_low_2.5!N123,"0.00E+00") &amp; ", " &amp; TEXT(D_high_97.5!N123,"0.00E+00") &amp; "]"</f>
        <v>[1.95E-09, 2.07E-09]</v>
      </c>
      <c r="Q328" s="2" t="str">
        <f>"[" &amp; TEXT(D_low_2.5!O123,"0.00E+00") &amp; ", " &amp; TEXT(D_high_97.5!O123,"0.00E+00") &amp; "]"</f>
        <v>[2.58E-09, 1.01E-08]</v>
      </c>
    </row>
    <row r="329" spans="1:17" x14ac:dyDescent="0.4">
      <c r="A329" s="2">
        <v>812900</v>
      </c>
      <c r="B329" t="str">
        <f>VLOOKUP(A329,产业名称检索表!A:B,2,FALSE)</f>
        <v>Other personal services</v>
      </c>
      <c r="C329" s="2" t="str">
        <f>"[" &amp; TEXT(D_low_2.5!B389,"0.00E+00") &amp; ", " &amp; TEXT(D_high_97.5!B389,"0.00E+00") &amp; "]"</f>
        <v>[4.65E-08, 8.44E-08]</v>
      </c>
      <c r="D329" s="10">
        <f>(D_high_97.5!B389-D_low_2.5!B389)/VLOOKUP(A329,[3]average!$A:$C,3,FALSE)</f>
        <v>0.73949879652224837</v>
      </c>
      <c r="E329" s="2" t="str">
        <f>"[" &amp; TEXT(D_low_2.5!C389,"0.00E+00") &amp; ", " &amp; TEXT(D_high_97.5!C389,"0.00E+00") &amp; "]"</f>
        <v>[1.64E-11, 5.65E-11]</v>
      </c>
      <c r="F329" s="2" t="str">
        <f>"[" &amp; TEXT(D_low_2.5!D389,"0.00E+00") &amp; ", " &amp; TEXT(D_high_97.5!D389,"0.00E+00") &amp; "]"</f>
        <v>[8.65E-10, 3.66E-09]</v>
      </c>
      <c r="G329" s="2" t="str">
        <f>"[" &amp; TEXT(D_low_2.5!E389,"0.00E+00") &amp; ", " &amp; TEXT(D_high_97.5!E389,"0.00E+00") &amp; "]"</f>
        <v>[2.07E-12, 7.68E-12]</v>
      </c>
      <c r="H329" s="2" t="str">
        <f>"[" &amp; TEXT(D_low_2.5!F389,"0.00E+00") &amp; ", " &amp; TEXT(D_high_97.5!F389,"0.00E+00") &amp; "]"</f>
        <v>[1.93E-12, 8.60E-12]</v>
      </c>
      <c r="I329" s="2" t="str">
        <f>"[" &amp; TEXT(D_low_2.5!G389,"0.00E+00") &amp; ", " &amp; TEXT(D_high_97.5!G389,"0.00E+00") &amp; "]"</f>
        <v>[1.10E-12, 4.37E-12]</v>
      </c>
      <c r="J329" s="2" t="str">
        <f>"[" &amp; TEXT(D_low_2.5!H389,"0.00E+00") &amp; ", " &amp; TEXT(D_high_97.5!H389,"0.00E+00") &amp; "]"</f>
        <v>[1.50E-09, 6.74E-09]</v>
      </c>
      <c r="K329" s="2" t="str">
        <f>"[" &amp; TEXT(D_low_2.5!I389,"0.00E+00") &amp; ", " &amp; TEXT(D_high_97.5!I389,"0.00E+00") &amp; "]"</f>
        <v>[7.50E-10, 5.26E-09]</v>
      </c>
      <c r="L329" s="2" t="str">
        <f>"[" &amp; TEXT(D_low_2.5!J389,"0.00E+00") &amp; ", " &amp; TEXT(D_high_97.5!J389,"0.00E+00") &amp; "]"</f>
        <v>[6.25E-10, 2.89E-09]</v>
      </c>
      <c r="M329" s="2" t="str">
        <f>"[" &amp; TEXT(D_low_2.5!K389,"0.00E+00") &amp; ", " &amp; TEXT(D_high_97.5!K389,"0.00E+00") &amp; "]"</f>
        <v>[1.01E-09, 4.15E-09]</v>
      </c>
      <c r="N329" s="2" t="str">
        <f>"[" &amp; TEXT(D_low_2.5!L389,"0.00E+00") &amp; ", " &amp; TEXT(D_high_97.5!L389,"0.00E+00") &amp; "]"</f>
        <v>[1.86E-09, 1.30E-08]</v>
      </c>
      <c r="O329" s="2" t="str">
        <f>"[" &amp; TEXT(D_low_2.5!M389,"0.00E+00") &amp; ", " &amp; TEXT(D_high_97.5!M389,"0.00E+00") &amp; "]"</f>
        <v>[2.12E-09, 8.41E-09]</v>
      </c>
      <c r="P329" s="2" t="str">
        <f>"[" &amp; TEXT(D_low_2.5!N389,"0.00E+00") &amp; ", " &amp; TEXT(D_high_97.5!N389,"0.00E+00") &amp; "]"</f>
        <v>[1.56E-08, 1.67E-08]</v>
      </c>
      <c r="Q329" s="2" t="str">
        <f>"[" &amp; TEXT(D_low_2.5!O389,"0.00E+00") &amp; ", " &amp; TEXT(D_high_97.5!O389,"0.00E+00") &amp; "]"</f>
        <v>[1.17E-08, 4.58E-08]</v>
      </c>
    </row>
    <row r="330" spans="1:17" x14ac:dyDescent="0.4">
      <c r="A330" s="2" t="s">
        <v>57</v>
      </c>
      <c r="B330" t="str">
        <f>VLOOKUP(A330,产业名称检索表!A:B,2,FALSE)</f>
        <v>Promoters of performing arts and sports and agents for public figures</v>
      </c>
      <c r="C330" s="2" t="str">
        <f>"[" &amp; TEXT(D_low_2.5!B373,"0.00E+00") &amp; ", " &amp; TEXT(D_high_97.5!B373,"0.00E+00") &amp; "]"</f>
        <v>[2.41E-08, 4.38E-08]</v>
      </c>
      <c r="D330" s="10">
        <f>(D_high_97.5!B373-D_low_2.5!B373)/VLOOKUP(A330,[3]average!$A:$C,3,FALSE)</f>
        <v>0.73905767648843979</v>
      </c>
      <c r="E330" s="2" t="str">
        <f>"[" &amp; TEXT(D_low_2.5!C373,"0.00E+00") &amp; ", " &amp; TEXT(D_high_97.5!C373,"0.00E+00") &amp; "]"</f>
        <v>[9.20E-12, 3.27E-11]</v>
      </c>
      <c r="F330" s="2" t="str">
        <f>"[" &amp; TEXT(D_low_2.5!D373,"0.00E+00") &amp; ", " &amp; TEXT(D_high_97.5!D373,"0.00E+00") &amp; "]"</f>
        <v>[3.38E-10, 1.24E-09]</v>
      </c>
      <c r="G330" s="2" t="str">
        <f>"[" &amp; TEXT(D_low_2.5!E373,"0.00E+00") &amp; ", " &amp; TEXT(D_high_97.5!E373,"0.00E+00") &amp; "]"</f>
        <v>[6.44E-13, 2.41E-12]</v>
      </c>
      <c r="H330" s="2" t="str">
        <f>"[" &amp; TEXT(D_low_2.5!F373,"0.00E+00") &amp; ", " &amp; TEXT(D_high_97.5!F373,"0.00E+00") &amp; "]"</f>
        <v>[1.45E-13, 5.86E-13]</v>
      </c>
      <c r="I330" s="2" t="str">
        <f>"[" &amp; TEXT(D_low_2.5!G373,"0.00E+00") &amp; ", " &amp; TEXT(D_high_97.5!G373,"0.00E+00") &amp; "]"</f>
        <v>[7.91E-13, 3.22E-12]</v>
      </c>
      <c r="J330" s="2" t="str">
        <f>"[" &amp; TEXT(D_low_2.5!H373,"0.00E+00") &amp; ", " &amp; TEXT(D_high_97.5!H373,"0.00E+00") &amp; "]"</f>
        <v>[2.36E-09, 1.03E-08]</v>
      </c>
      <c r="K330" s="2" t="str">
        <f>"[" &amp; TEXT(D_low_2.5!I373,"0.00E+00") &amp; ", " &amp; TEXT(D_high_97.5!I373,"0.00E+00") &amp; "]"</f>
        <v>[3.24E-10, 1.97E-09]</v>
      </c>
      <c r="L330" s="2" t="str">
        <f>"[" &amp; TEXT(D_low_2.5!J373,"0.00E+00") &amp; ", " &amp; TEXT(D_high_97.5!J373,"0.00E+00") &amp; "]"</f>
        <v>[1.99E-10, 1.15E-09]</v>
      </c>
      <c r="M330" s="2" t="str">
        <f>"[" &amp; TEXT(D_low_2.5!K373,"0.00E+00") &amp; ", " &amp; TEXT(D_high_97.5!K373,"0.00E+00") &amp; "]"</f>
        <v>[1.07E-10, 7.74E-10]</v>
      </c>
      <c r="N330" s="2" t="str">
        <f>"[" &amp; TEXT(D_low_2.5!L373,"0.00E+00") &amp; ", " &amp; TEXT(D_high_97.5!L373,"0.00E+00") &amp; "]"</f>
        <v>[2.72E-09, 1.10E-08]</v>
      </c>
      <c r="O330" s="2" t="str">
        <f>"[" &amp; TEXT(D_low_2.5!M373,"0.00E+00") &amp; ", " &amp; TEXT(D_high_97.5!M373,"0.00E+00") &amp; "]"</f>
        <v>[1.47E-09, 5.37E-09]</v>
      </c>
      <c r="P330" s="2" t="str">
        <f>"[" &amp; TEXT(D_low_2.5!N373,"0.00E+00") &amp; ", " &amp; TEXT(D_high_97.5!N373,"0.00E+00") &amp; "]"</f>
        <v>[5.52E-09, 5.86E-09]</v>
      </c>
      <c r="Q330" s="2" t="str">
        <f>"[" &amp; TEXT(D_low_2.5!O373,"0.00E+00") &amp; ", " &amp; TEXT(D_high_97.5!O373,"0.00E+00") &amp; "]"</f>
        <v>[5.06E-09, 1.98E-08]</v>
      </c>
    </row>
    <row r="331" spans="1:17" x14ac:dyDescent="0.4">
      <c r="A331" s="2" t="s">
        <v>29</v>
      </c>
      <c r="B331" t="str">
        <f>VLOOKUP(A331,产业名称检索表!A:B,2,FALSE)</f>
        <v>Animal (except poultry) slaughtering, rendering, and processing</v>
      </c>
      <c r="C331" s="2" t="str">
        <f>"[" &amp; TEXT(D_low_2.5!B207,"0.00E+00") &amp; ", " &amp; TEXT(D_high_97.5!B207,"0.00E+00") &amp; "]"</f>
        <v>[2.72E-08, 4.88E-08]</v>
      </c>
      <c r="D331" s="10">
        <f>(D_high_97.5!B207-D_low_2.5!B207)/VLOOKUP(A331,[3]average!$A:$C,3,FALSE)</f>
        <v>0.73861913068576857</v>
      </c>
      <c r="E331" s="2" t="str">
        <f>"[" &amp; TEXT(D_low_2.5!C207,"0.00E+00") &amp; ", " &amp; TEXT(D_high_97.5!C207,"0.00E+00") &amp; "]"</f>
        <v>[3.65E-12, 1.29E-11]</v>
      </c>
      <c r="F331" s="2" t="str">
        <f>"[" &amp; TEXT(D_low_2.5!D207,"0.00E+00") &amp; ", " &amp; TEXT(D_high_97.5!D207,"0.00E+00") &amp; "]"</f>
        <v>[3.28E-10, 1.19E-09]</v>
      </c>
      <c r="G331" s="2" t="str">
        <f>"[" &amp; TEXT(D_low_2.5!E207,"0.00E+00") &amp; ", " &amp; TEXT(D_high_97.5!E207,"0.00E+00") &amp; "]"</f>
        <v>[1.03E-12, 3.73E-12]</v>
      </c>
      <c r="H331" s="2" t="str">
        <f>"[" &amp; TEXT(D_low_2.5!F207,"0.00E+00") &amp; ", " &amp; TEXT(D_high_97.5!F207,"0.00E+00") &amp; "]"</f>
        <v>[1.44E-13, 5.78E-13]</v>
      </c>
      <c r="I331" s="2" t="str">
        <f>"[" &amp; TEXT(D_low_2.5!G207,"0.00E+00") &amp; ", " &amp; TEXT(D_high_97.5!G207,"0.00E+00") &amp; "]"</f>
        <v>[4.62E-13, 1.94E-12]</v>
      </c>
      <c r="J331" s="2" t="str">
        <f>"[" &amp; TEXT(D_low_2.5!H207,"0.00E+00") &amp; ", " &amp; TEXT(D_high_97.5!H207,"0.00E+00") &amp; "]"</f>
        <v>[2.76E-09, 1.28E-08]</v>
      </c>
      <c r="K331" s="2" t="str">
        <f>"[" &amp; TEXT(D_low_2.5!I207,"0.00E+00") &amp; ", " &amp; TEXT(D_high_97.5!I207,"0.00E+00") &amp; "]"</f>
        <v>[1.71E-09, 7.29E-09]</v>
      </c>
      <c r="L331" s="2" t="str">
        <f>"[" &amp; TEXT(D_low_2.5!J207,"0.00E+00") &amp; ", " &amp; TEXT(D_high_97.5!J207,"0.00E+00") &amp; "]"</f>
        <v>[1.61E-09, 6.81E-09]</v>
      </c>
      <c r="M331" s="2" t="str">
        <f>"[" &amp; TEXT(D_low_2.5!K207,"0.00E+00") &amp; ", " &amp; TEXT(D_high_97.5!K207,"0.00E+00") &amp; "]"</f>
        <v>[1.72E-09, 6.43E-09]</v>
      </c>
      <c r="N331" s="2" t="str">
        <f>"[" &amp; TEXT(D_low_2.5!L207,"0.00E+00") &amp; ", " &amp; TEXT(D_high_97.5!L207,"0.00E+00") &amp; "]"</f>
        <v>[7.47E-10, 6.94E-09]</v>
      </c>
      <c r="O331" s="2" t="str">
        <f>"[" &amp; TEXT(D_low_2.5!M207,"0.00E+00") &amp; ", " &amp; TEXT(D_high_97.5!M207,"0.00E+00") &amp; "]"</f>
        <v>[9.92E-10, 3.46E-09]</v>
      </c>
      <c r="P331" s="2" t="str">
        <f>"[" &amp; TEXT(D_low_2.5!N207,"0.00E+00") &amp; ", " &amp; TEXT(D_high_97.5!N207,"0.00E+00") &amp; "]"</f>
        <v>[4.14E-09, 4.40E-09]</v>
      </c>
      <c r="Q331" s="2" t="str">
        <f>"[" &amp; TEXT(D_low_2.5!O207,"0.00E+00") &amp; ", " &amp; TEXT(D_high_97.5!O207,"0.00E+00") &amp; "]"</f>
        <v>[4.92E-09, 1.90E-08]</v>
      </c>
    </row>
    <row r="332" spans="1:17" x14ac:dyDescent="0.4">
      <c r="A332" s="2">
        <v>321200</v>
      </c>
      <c r="B332" t="str">
        <f>VLOOKUP(A332,产业名称检索表!A:B,2,FALSE)</f>
        <v>Veneer, plywood, and engineered wood product manufacturing</v>
      </c>
      <c r="C332" s="2" t="str">
        <f>"[" &amp; TEXT(D_low_2.5!B39,"0.00E+00") &amp; ", " &amp; TEXT(D_high_97.5!B39,"0.00E+00") &amp; "]"</f>
        <v>[5.66E-08, 1.01E-07]</v>
      </c>
      <c r="D332" s="10">
        <f>(D_high_97.5!B39-D_low_2.5!B39)/VLOOKUP(A332,[3]average!$A:$C,3,FALSE)</f>
        <v>0.73118416392851515</v>
      </c>
      <c r="E332" s="2" t="str">
        <f>"[" &amp; TEXT(D_low_2.5!C39,"0.00E+00") &amp; ", " &amp; TEXT(D_high_97.5!C39,"0.00E+00") &amp; "]"</f>
        <v>[1.86E-11, 7.00E-11]</v>
      </c>
      <c r="F332" s="2" t="str">
        <f>"[" &amp; TEXT(D_low_2.5!D39,"0.00E+00") &amp; ", " &amp; TEXT(D_high_97.5!D39,"0.00E+00") &amp; "]"</f>
        <v>[1.30E-09, 5.16E-09]</v>
      </c>
      <c r="G332" s="2" t="str">
        <f>"[" &amp; TEXT(D_low_2.5!E39,"0.00E+00") &amp; ", " &amp; TEXT(D_high_97.5!E39,"0.00E+00") &amp; "]"</f>
        <v>[5.00E-12, 2.27E-11]</v>
      </c>
      <c r="H332" s="2" t="str">
        <f>"[" &amp; TEXT(D_low_2.5!F39,"0.00E+00") &amp; ", " &amp; TEXT(D_high_97.5!F39,"0.00E+00") &amp; "]"</f>
        <v>[1.93E-12, 8.01E-12]</v>
      </c>
      <c r="I332" s="2" t="str">
        <f>"[" &amp; TEXT(D_low_2.5!G39,"0.00E+00") &amp; ", " &amp; TEXT(D_high_97.5!G39,"0.00E+00") &amp; "]"</f>
        <v>[2.84E-12, 1.29E-11]</v>
      </c>
      <c r="J332" s="2" t="str">
        <f>"[" &amp; TEXT(D_low_2.5!H39,"0.00E+00") &amp; ", " &amp; TEXT(D_high_97.5!H39,"0.00E+00") &amp; "]"</f>
        <v>[4.13E-09, 1.64E-08]</v>
      </c>
      <c r="K332" s="2" t="str">
        <f>"[" &amp; TEXT(D_low_2.5!I39,"0.00E+00") &amp; ", " &amp; TEXT(D_high_97.5!I39,"0.00E+00") &amp; "]"</f>
        <v>[1.75E-09, 7.08E-09]</v>
      </c>
      <c r="L332" s="2" t="str">
        <f>"[" &amp; TEXT(D_low_2.5!J39,"0.00E+00") &amp; ", " &amp; TEXT(D_high_97.5!J39,"0.00E+00") &amp; "]"</f>
        <v>[2.60E-09, 9.35E-09]</v>
      </c>
      <c r="M332" s="2" t="str">
        <f>"[" &amp; TEXT(D_low_2.5!K39,"0.00E+00") &amp; ", " &amp; TEXT(D_high_97.5!K39,"0.00E+00") &amp; "]"</f>
        <v>[2.49E-09, 9.16E-09]</v>
      </c>
      <c r="N332" s="2" t="str">
        <f>"[" &amp; TEXT(D_low_2.5!L39,"0.00E+00") &amp; ", " &amp; TEXT(D_high_97.5!L39,"0.00E+00") &amp; "]"</f>
        <v>[2.94E-09, 1.16E-08]</v>
      </c>
      <c r="O332" s="2" t="str">
        <f>"[" &amp; TEXT(D_low_2.5!M39,"0.00E+00") &amp; ", " &amp; TEXT(D_high_97.5!M39,"0.00E+00") &amp; "]"</f>
        <v>[2.06E-09, 8.59E-09]</v>
      </c>
      <c r="P332" s="2" t="str">
        <f>"[" &amp; TEXT(D_low_2.5!N39,"0.00E+00") &amp; ", " &amp; TEXT(D_high_97.5!N39,"0.00E+00") &amp; "]"</f>
        <v>[1.16E-08, 1.24E-08]</v>
      </c>
      <c r="Q332" s="2" t="str">
        <f>"[" &amp; TEXT(D_low_2.5!O39,"0.00E+00") &amp; ", " &amp; TEXT(D_high_97.5!O39,"0.00E+00") &amp; "]"</f>
        <v>[1.27E-08, 4.96E-08]</v>
      </c>
    </row>
    <row r="333" spans="1:17" x14ac:dyDescent="0.4">
      <c r="A333" s="2" t="s">
        <v>33</v>
      </c>
      <c r="B333" t="str">
        <f>VLOOKUP(A333,产业名称检索表!A:B,2,FALSE)</f>
        <v>Other durable goods merchant wholesalers</v>
      </c>
      <c r="C333" s="2" t="str">
        <f>"[" &amp; TEXT(D_low_2.5!B276,"0.00E+00") &amp; ", " &amp; TEXT(D_high_97.5!B276,"0.00E+00") &amp; "]"</f>
        <v>[3.88E-08, 6.96E-08]</v>
      </c>
      <c r="D333" s="10">
        <f>(D_high_97.5!B276-D_low_2.5!B276)/VLOOKUP(A333,[3]average!$A:$C,3,FALSE)</f>
        <v>0.72981908746304958</v>
      </c>
      <c r="E333" s="2" t="str">
        <f>"[" &amp; TEXT(D_low_2.5!C276,"0.00E+00") &amp; ", " &amp; TEXT(D_high_97.5!C276,"0.00E+00") &amp; "]"</f>
        <v>[1.75E-11, 6.22E-11]</v>
      </c>
      <c r="F333" s="2" t="str">
        <f>"[" &amp; TEXT(D_low_2.5!D276,"0.00E+00") &amp; ", " &amp; TEXT(D_high_97.5!D276,"0.00E+00") &amp; "]"</f>
        <v>[8.64E-10, 3.13E-09]</v>
      </c>
      <c r="G333" s="2" t="str">
        <f>"[" &amp; TEXT(D_low_2.5!E276,"0.00E+00") &amp; ", " &amp; TEXT(D_high_97.5!E276,"0.00E+00") &amp; "]"</f>
        <v>[1.86E-12, 6.83E-12]</v>
      </c>
      <c r="H333" s="2" t="str">
        <f>"[" &amp; TEXT(D_low_2.5!F276,"0.00E+00") &amp; ", " &amp; TEXT(D_high_97.5!F276,"0.00E+00") &amp; "]"</f>
        <v>[2.91E-13, 1.11E-12]</v>
      </c>
      <c r="I333" s="2" t="str">
        <f>"[" &amp; TEXT(D_low_2.5!G276,"0.00E+00") &amp; ", " &amp; TEXT(D_high_97.5!G276,"0.00E+00") &amp; "]"</f>
        <v>[1.44E-12, 5.78E-12]</v>
      </c>
      <c r="J333" s="2" t="str">
        <f>"[" &amp; TEXT(D_low_2.5!H276,"0.00E+00") &amp; ", " &amp; TEXT(D_high_97.5!H276,"0.00E+00") &amp; "]"</f>
        <v>[1.80E-09, 7.43E-09]</v>
      </c>
      <c r="K333" s="2" t="str">
        <f>"[" &amp; TEXT(D_low_2.5!I276,"0.00E+00") &amp; ", " &amp; TEXT(D_high_97.5!I276,"0.00E+00") &amp; "]"</f>
        <v>[1.30E-09, 6.10E-09]</v>
      </c>
      <c r="L333" s="2" t="str">
        <f>"[" &amp; TEXT(D_low_2.5!J276,"0.00E+00") &amp; ", " &amp; TEXT(D_high_97.5!J276,"0.00E+00") &amp; "]"</f>
        <v>[1.14E-09, 4.47E-09]</v>
      </c>
      <c r="M333" s="2" t="str">
        <f>"[" &amp; TEXT(D_low_2.5!K276,"0.00E+00") &amp; ", " &amp; TEXT(D_high_97.5!K276,"0.00E+00") &amp; "]"</f>
        <v>[6.16E-10, 2.43E-09]</v>
      </c>
      <c r="N333" s="2" t="str">
        <f>"[" &amp; TEXT(D_low_2.5!L276,"0.00E+00") &amp; ", " &amp; TEXT(D_high_97.5!L276,"0.00E+00") &amp; "]"</f>
        <v>[6.61E-10, 2.59E-09]</v>
      </c>
      <c r="O333" s="2" t="str">
        <f>"[" &amp; TEXT(D_low_2.5!M276,"0.00E+00") &amp; ", " &amp; TEXT(D_high_97.5!M276,"0.00E+00") &amp; "]"</f>
        <v>[2.23E-09, 7.85E-09]</v>
      </c>
      <c r="P333" s="2" t="str">
        <f>"[" &amp; TEXT(D_low_2.5!N276,"0.00E+00") &amp; ", " &amp; TEXT(D_high_97.5!N276,"0.00E+00") &amp; "]"</f>
        <v>[1.19E-08, 1.27E-08]</v>
      </c>
      <c r="Q333" s="2" t="str">
        <f>"[" &amp; TEXT(D_low_2.5!O276,"0.00E+00") &amp; ", " &amp; TEXT(D_high_97.5!O276,"0.00E+00") &amp; "]"</f>
        <v>[1.01E-08, 3.86E-08]</v>
      </c>
    </row>
    <row r="334" spans="1:17" x14ac:dyDescent="0.4">
      <c r="A334" s="2">
        <v>311420</v>
      </c>
      <c r="B334" t="str">
        <f>VLOOKUP(A334,产业名称检索表!A:B,2,FALSE)</f>
        <v>Fruit and vegetable canning, pickling, and drying</v>
      </c>
      <c r="C334" s="2" t="str">
        <f>"[" &amp; TEXT(D_low_2.5!B201,"0.00E+00") &amp; ", " &amp; TEXT(D_high_97.5!B201,"0.00E+00") &amp; "]"</f>
        <v>[3.41E-08, 6.05E-08]</v>
      </c>
      <c r="D334" s="10">
        <f>(D_high_97.5!B201-D_low_2.5!B201)/VLOOKUP(A334,[3]average!$A:$C,3,FALSE)</f>
        <v>0.7283869193201612</v>
      </c>
      <c r="E334" s="2" t="str">
        <f>"[" &amp; TEXT(D_low_2.5!C201,"0.00E+00") &amp; ", " &amp; TEXT(D_high_97.5!C201,"0.00E+00") &amp; "]"</f>
        <v>[5.53E-12, 1.91E-11]</v>
      </c>
      <c r="F334" s="2" t="str">
        <f>"[" &amp; TEXT(D_low_2.5!D201,"0.00E+00") &amp; ", " &amp; TEXT(D_high_97.5!D201,"0.00E+00") &amp; "]"</f>
        <v>[4.63E-10, 1.69E-09]</v>
      </c>
      <c r="G334" s="2" t="str">
        <f>"[" &amp; TEXT(D_low_2.5!E201,"0.00E+00") &amp; ", " &amp; TEXT(D_high_97.5!E201,"0.00E+00") &amp; "]"</f>
        <v>[7.75E-13, 2.81E-12]</v>
      </c>
      <c r="H334" s="2" t="str">
        <f>"[" &amp; TEXT(D_low_2.5!F201,"0.00E+00") &amp; ", " &amp; TEXT(D_high_97.5!F201,"0.00E+00") &amp; "]"</f>
        <v>[4.90E-14, 2.06E-13]</v>
      </c>
      <c r="I334" s="2" t="str">
        <f>"[" &amp; TEXT(D_low_2.5!G201,"0.00E+00") &amp; ", " &amp; TEXT(D_high_97.5!G201,"0.00E+00") &amp; "]"</f>
        <v>[6.80E-13, 2.66E-12]</v>
      </c>
      <c r="J334" s="2" t="str">
        <f>"[" &amp; TEXT(D_low_2.5!H201,"0.00E+00") &amp; ", " &amp; TEXT(D_high_97.5!H201,"0.00E+00") &amp; "]"</f>
        <v>[5.90E-09, 2.39E-08]</v>
      </c>
      <c r="K334" s="2" t="str">
        <f>"[" &amp; TEXT(D_low_2.5!I201,"0.00E+00") &amp; ", " &amp; TEXT(D_high_97.5!I201,"0.00E+00") &amp; "]"</f>
        <v>[2.31E-09, 1.13E-08]</v>
      </c>
      <c r="L334" s="2" t="str">
        <f>"[" &amp; TEXT(D_low_2.5!J201,"0.00E+00") &amp; ", " &amp; TEXT(D_high_97.5!J201,"0.00E+00") &amp; "]"</f>
        <v>[2.10E-09, 7.91E-09]</v>
      </c>
      <c r="M334" s="2" t="str">
        <f>"[" &amp; TEXT(D_low_2.5!K201,"0.00E+00") &amp; ", " &amp; TEXT(D_high_97.5!K201,"0.00E+00") &amp; "]"</f>
        <v>[6.21E-10, 2.25E-09]</v>
      </c>
      <c r="N334" s="2" t="str">
        <f>"[" &amp; TEXT(D_low_2.5!L201,"0.00E+00") &amp; ", " &amp; TEXT(D_high_97.5!L201,"0.00E+00") &amp; "]"</f>
        <v>[7.09E-10, 2.81E-09]</v>
      </c>
      <c r="O334" s="2" t="str">
        <f>"[" &amp; TEXT(D_low_2.5!M201,"0.00E+00") &amp; ", " &amp; TEXT(D_high_97.5!M201,"0.00E+00") &amp; "]"</f>
        <v>[1.60E-09, 5.83E-09]</v>
      </c>
      <c r="P334" s="2" t="str">
        <f>"[" &amp; TEXT(D_low_2.5!N201,"0.00E+00") &amp; ", " &amp; TEXT(D_high_97.5!N201,"0.00E+00") &amp; "]"</f>
        <v>[5.69E-09, 6.08E-09]</v>
      </c>
      <c r="Q334" s="2" t="str">
        <f>"[" &amp; TEXT(D_low_2.5!O201,"0.00E+00") &amp; ", " &amp; TEXT(D_high_97.5!O201,"0.00E+00") &amp; "]"</f>
        <v>[4.81E-09, 1.85E-08]</v>
      </c>
    </row>
    <row r="335" spans="1:17" x14ac:dyDescent="0.4">
      <c r="A335" s="2">
        <v>333316</v>
      </c>
      <c r="B335" t="str">
        <f>VLOOKUP(A335,产业名称检索表!A:B,2,FALSE)</f>
        <v>Photographic and photocopying equipment manufacturing</v>
      </c>
      <c r="C335" s="2" t="str">
        <f>"[" &amp; TEXT(D_low_2.5!B90,"0.00E+00") &amp; ", " &amp; TEXT(D_high_97.5!B90,"0.00E+00") &amp; "]"</f>
        <v>[3.15E-08, 5.56E-08]</v>
      </c>
      <c r="D335" s="10">
        <f>(D_high_97.5!B90-D_low_2.5!B90)/VLOOKUP(A335,[3]average!$A:$C,3,FALSE)</f>
        <v>0.7269699341385768</v>
      </c>
      <c r="E335" s="2" t="str">
        <f>"[" &amp; TEXT(D_low_2.5!C90,"0.00E+00") &amp; ", " &amp; TEXT(D_high_97.5!C90,"0.00E+00") &amp; "]"</f>
        <v>[4.42E-12, 1.76E-11]</v>
      </c>
      <c r="F335" s="2" t="str">
        <f>"[" &amp; TEXT(D_low_2.5!D90,"0.00E+00") &amp; ", " &amp; TEXT(D_high_97.5!D90,"0.00E+00") &amp; "]"</f>
        <v>[2.55E-10, 1.06E-09]</v>
      </c>
      <c r="G335" s="2" t="str">
        <f>"[" &amp; TEXT(D_low_2.5!E90,"0.00E+00") &amp; ", " &amp; TEXT(D_high_97.5!E90,"0.00E+00") &amp; "]"</f>
        <v>[6.17E-13, 2.79E-12]</v>
      </c>
      <c r="H335" s="2" t="str">
        <f>"[" &amp; TEXT(D_low_2.5!F90,"0.00E+00") &amp; ", " &amp; TEXT(D_high_97.5!F90,"0.00E+00") &amp; "]"</f>
        <v>[1.13E-13, 4.83E-13]</v>
      </c>
      <c r="I335" s="2" t="str">
        <f>"[" &amp; TEXT(D_low_2.5!G90,"0.00E+00") &amp; ", " &amp; TEXT(D_high_97.5!G90,"0.00E+00") &amp; "]"</f>
        <v>[4.21E-13, 1.88E-12]</v>
      </c>
      <c r="J335" s="2" t="str">
        <f>"[" &amp; TEXT(D_low_2.5!H90,"0.00E+00") &amp; ", " &amp; TEXT(D_high_97.5!H90,"0.00E+00") &amp; "]"</f>
        <v>[3.89E-09, 1.61E-08]</v>
      </c>
      <c r="K335" s="2" t="str">
        <f>"[" &amp; TEXT(D_low_2.5!I90,"0.00E+00") &amp; ", " &amp; TEXT(D_high_97.5!I90,"0.00E+00") &amp; "]"</f>
        <v>[1.59E-09, 6.93E-09]</v>
      </c>
      <c r="L335" s="2" t="str">
        <f>"[" &amp; TEXT(D_low_2.5!J90,"0.00E+00") &amp; ", " &amp; TEXT(D_high_97.5!J90,"0.00E+00") &amp; "]"</f>
        <v>[2.48E-09, 9.83E-09]</v>
      </c>
      <c r="M335" s="2" t="str">
        <f>"[" &amp; TEXT(D_low_2.5!K90,"0.00E+00") &amp; ", " &amp; TEXT(D_high_97.5!K90,"0.00E+00") &amp; "]"</f>
        <v>[2.30E-09, 8.69E-09]</v>
      </c>
      <c r="N335" s="2" t="str">
        <f>"[" &amp; TEXT(D_low_2.5!L90,"0.00E+00") &amp; ", " &amp; TEXT(D_high_97.5!L90,"0.00E+00") &amp; "]"</f>
        <v>[2.77E-09, 1.17E-08]</v>
      </c>
      <c r="O335" s="2" t="str">
        <f>"[" &amp; TEXT(D_low_2.5!M90,"0.00E+00") &amp; ", " &amp; TEXT(D_high_97.5!M90,"0.00E+00") &amp; "]"</f>
        <v>[1.24E-09, 4.65E-09]</v>
      </c>
      <c r="P335" s="2" t="str">
        <f>"[" &amp; TEXT(D_low_2.5!N90,"0.00E+00") &amp; ", " &amp; TEXT(D_high_97.5!N90,"0.00E+00") &amp; "]"</f>
        <v>[2.84E-09, 3.06E-09]</v>
      </c>
      <c r="Q335" s="2" t="str">
        <f>"[" &amp; TEXT(D_low_2.5!O90,"0.00E+00") &amp; ", " &amp; TEXT(D_high_97.5!O90,"0.00E+00") &amp; "]"</f>
        <v>[3.15E-09, 1.59E-08]</v>
      </c>
    </row>
    <row r="336" spans="1:17" x14ac:dyDescent="0.4">
      <c r="A336" s="2">
        <v>333991</v>
      </c>
      <c r="B336" t="str">
        <f>VLOOKUP(A336,产业名称检索表!A:B,2,FALSE)</f>
        <v>Power-driven handtool manufacturing</v>
      </c>
      <c r="C336" s="2" t="str">
        <f>"[" &amp; TEXT(D_low_2.5!B106,"0.00E+00") &amp; ", " &amp; TEXT(D_high_97.5!B106,"0.00E+00") &amp; "]"</f>
        <v>[1.95E-08, 3.44E-08]</v>
      </c>
      <c r="D336" s="10">
        <f>(D_high_97.5!B106-D_low_2.5!B106)/VLOOKUP(A336,[3]average!$A:$C,3,FALSE)</f>
        <v>0.72547478394348242</v>
      </c>
      <c r="E336" s="2" t="str">
        <f>"[" &amp; TEXT(D_low_2.5!C106,"0.00E+00") &amp; ", " &amp; TEXT(D_high_97.5!C106,"0.00E+00") &amp; "]"</f>
        <v>[3.87E-12, 1.36E-11]</v>
      </c>
      <c r="F336" s="2" t="str">
        <f>"[" &amp; TEXT(D_low_2.5!D106,"0.00E+00") &amp; ", " &amp; TEXT(D_high_97.5!D106,"0.00E+00") &amp; "]"</f>
        <v>[1.47E-10, 5.92E-10]</v>
      </c>
      <c r="G336" s="2" t="str">
        <f>"[" &amp; TEXT(D_low_2.5!E106,"0.00E+00") &amp; ", " &amp; TEXT(D_high_97.5!E106,"0.00E+00") &amp; "]"</f>
        <v>[3.47E-13, 1.52E-12]</v>
      </c>
      <c r="H336" s="2" t="str">
        <f>"[" &amp; TEXT(D_low_2.5!F106,"0.00E+00") &amp; ", " &amp; TEXT(D_high_97.5!F106,"0.00E+00") &amp; "]"</f>
        <v>[5.53E-14, 2.46E-13]</v>
      </c>
      <c r="I336" s="2" t="str">
        <f>"[" &amp; TEXT(D_low_2.5!G106,"0.00E+00") &amp; ", " &amp; TEXT(D_high_97.5!G106,"0.00E+00") &amp; "]"</f>
        <v>[2.46E-13, 1.08E-12]</v>
      </c>
      <c r="J336" s="2" t="str">
        <f>"[" &amp; TEXT(D_low_2.5!H106,"0.00E+00") &amp; ", " &amp; TEXT(D_high_97.5!H106,"0.00E+00") &amp; "]"</f>
        <v>[2.32E-09, 9.07E-09]</v>
      </c>
      <c r="K336" s="2" t="str">
        <f>"[" &amp; TEXT(D_low_2.5!I106,"0.00E+00") &amp; ", " &amp; TEXT(D_high_97.5!I106,"0.00E+00") &amp; "]"</f>
        <v>[9.63E-10, 3.95E-09]</v>
      </c>
      <c r="L336" s="2" t="str">
        <f>"[" &amp; TEXT(D_low_2.5!J106,"0.00E+00") &amp; ", " &amp; TEXT(D_high_97.5!J106,"0.00E+00") &amp; "]"</f>
        <v>[1.45E-09, 5.21E-09]</v>
      </c>
      <c r="M336" s="2" t="str">
        <f>"[" &amp; TEXT(D_low_2.5!K106,"0.00E+00") &amp; ", " &amp; TEXT(D_high_97.5!K106,"0.00E+00") &amp; "]"</f>
        <v>[1.37E-09, 5.14E-09]</v>
      </c>
      <c r="N336" s="2" t="str">
        <f>"[" &amp; TEXT(D_low_2.5!L106,"0.00E+00") &amp; ", " &amp; TEXT(D_high_97.5!L106,"0.00E+00") &amp; "]"</f>
        <v>[1.68E-09, 6.66E-09]</v>
      </c>
      <c r="O336" s="2" t="str">
        <f>"[" &amp; TEXT(D_low_2.5!M106,"0.00E+00") &amp; ", " &amp; TEXT(D_high_97.5!M106,"0.00E+00") &amp; "]"</f>
        <v>[7.22E-10, 2.68E-09]</v>
      </c>
      <c r="P336" s="2" t="str">
        <f>"[" &amp; TEXT(D_low_2.5!N106,"0.00E+00") &amp; ", " &amp; TEXT(D_high_97.5!N106,"0.00E+00") &amp; "]"</f>
        <v>[1.63E-09, 1.76E-09]</v>
      </c>
      <c r="Q336" s="2" t="str">
        <f>"[" &amp; TEXT(D_low_2.5!O106,"0.00E+00") &amp; ", " &amp; TEXT(D_high_97.5!O106,"0.00E+00") &amp; "]"</f>
        <v>[2.67E-09, 1.24E-08]</v>
      </c>
    </row>
    <row r="337" spans="1:17" x14ac:dyDescent="0.4">
      <c r="A337" s="2">
        <v>325190</v>
      </c>
      <c r="B337" t="str">
        <f>VLOOKUP(A337,产业名称检索表!A:B,2,FALSE)</f>
        <v>Other basic organic chemical manufacturing</v>
      </c>
      <c r="C337" s="2" t="str">
        <f>"[" &amp; TEXT(D_low_2.5!B247,"0.00E+00") &amp; ", " &amp; TEXT(D_high_97.5!B247,"0.00E+00") &amp; "]"</f>
        <v>[3.26E-09, 5.77E-09]</v>
      </c>
      <c r="D337" s="10">
        <f>(D_high_97.5!B247-D_low_2.5!B247)/VLOOKUP(A337,[3]average!$A:$C,3,FALSE)</f>
        <v>0.72368019262811789</v>
      </c>
      <c r="E337" s="2" t="str">
        <f>"[" &amp; TEXT(D_low_2.5!C247,"0.00E+00") &amp; ", " &amp; TEXT(D_high_97.5!C247,"0.00E+00") &amp; "]"</f>
        <v>[5.55E-13, 2.13E-12]</v>
      </c>
      <c r="F337" s="2" t="str">
        <f>"[" &amp; TEXT(D_low_2.5!D247,"0.00E+00") &amp; ", " &amp; TEXT(D_high_97.5!D247,"0.00E+00") &amp; "]"</f>
        <v>[4.14E-11, 1.74E-10]</v>
      </c>
      <c r="G337" s="2" t="str">
        <f>"[" &amp; TEXT(D_low_2.5!E247,"0.00E+00") &amp; ", " &amp; TEXT(D_high_97.5!E247,"0.00E+00") &amp; "]"</f>
        <v>[4.96E-14, 2.15E-13]</v>
      </c>
      <c r="H337" s="2" t="str">
        <f>"[" &amp; TEXT(D_low_2.5!F247,"0.00E+00") &amp; ", " &amp; TEXT(D_high_97.5!F247,"0.00E+00") &amp; "]"</f>
        <v>[7.78E-15, 3.40E-14]</v>
      </c>
      <c r="I337" s="2" t="str">
        <f>"[" &amp; TEXT(D_low_2.5!G247,"0.00E+00") &amp; ", " &amp; TEXT(D_high_97.5!G247,"0.00E+00") &amp; "]"</f>
        <v>[3.60E-14, 1.53E-13]</v>
      </c>
      <c r="J337" s="2" t="str">
        <f>"[" &amp; TEXT(D_low_2.5!H247,"0.00E+00") &amp; ", " &amp; TEXT(D_high_97.5!H247,"0.00E+00") &amp; "]"</f>
        <v>[3.21E-10, 1.33E-09]</v>
      </c>
      <c r="K337" s="2" t="str">
        <f>"[" &amp; TEXT(D_low_2.5!I247,"0.00E+00") &amp; ", " &amp; TEXT(D_high_97.5!I247,"0.00E+00") &amp; "]"</f>
        <v>[2.31E-10, 1.27E-09]</v>
      </c>
      <c r="L337" s="2" t="str">
        <f>"[" &amp; TEXT(D_low_2.5!J247,"0.00E+00") &amp; ", " &amp; TEXT(D_high_97.5!J247,"0.00E+00") &amp; "]"</f>
        <v>[1.97E-10, 7.14E-10]</v>
      </c>
      <c r="M337" s="2" t="str">
        <f>"[" &amp; TEXT(D_low_2.5!K247,"0.00E+00") &amp; ", " &amp; TEXT(D_high_97.5!K247,"0.00E+00") &amp; "]"</f>
        <v>[1.86E-10, 7.36E-10]</v>
      </c>
      <c r="N337" s="2" t="str">
        <f>"[" &amp; TEXT(D_low_2.5!L247,"0.00E+00") &amp; ", " &amp; TEXT(D_high_97.5!L247,"0.00E+00") &amp; "]"</f>
        <v>[2.35E-10, 9.58E-10]</v>
      </c>
      <c r="O337" s="2" t="str">
        <f>"[" &amp; TEXT(D_low_2.5!M247,"0.00E+00") &amp; ", " &amp; TEXT(D_high_97.5!M247,"0.00E+00") &amp; "]"</f>
        <v>[1.02E-10, 3.60E-10]</v>
      </c>
      <c r="P337" s="2" t="str">
        <f>"[" &amp; TEXT(D_low_2.5!N247,"0.00E+00") &amp; ", " &amp; TEXT(D_high_97.5!N247,"0.00E+00") &amp; "]"</f>
        <v>[3.91E-10, 4.19E-10]</v>
      </c>
      <c r="Q337" s="2" t="str">
        <f>"[" &amp; TEXT(D_low_2.5!O247,"0.00E+00") &amp; ", " &amp; TEXT(D_high_97.5!O247,"0.00E+00") &amp; "]"</f>
        <v>[5.61E-10, 2.26E-09]</v>
      </c>
    </row>
    <row r="338" spans="1:17" x14ac:dyDescent="0.4">
      <c r="A338" s="2">
        <v>112120</v>
      </c>
      <c r="B338" t="str">
        <f>VLOOKUP(A338,产业名称检索表!A:B,2,FALSE)</f>
        <v>Dairy cattle and milk production</v>
      </c>
      <c r="C338" s="2" t="str">
        <f>"[" &amp; TEXT(D_low_2.5!B8,"0.00E+00") &amp; ", " &amp; TEXT(D_high_97.5!B8,"0.00E+00") &amp; "]"</f>
        <v>[9.81E-08, 1.77E-07]</v>
      </c>
      <c r="D338" s="10">
        <f>(D_high_97.5!B8-D_low_2.5!B8)/VLOOKUP(A338,[3]average!$A:$C,3,FALSE)</f>
        <v>0.72250966225359159</v>
      </c>
      <c r="E338" s="2" t="str">
        <f>"[" &amp; TEXT(D_low_2.5!C8,"0.00E+00") &amp; ", " &amp; TEXT(D_high_97.5!C8,"0.00E+00") &amp; "]"</f>
        <v>[1.70E-11, 6.35E-11]</v>
      </c>
      <c r="F338" s="2" t="str">
        <f>"[" &amp; TEXT(D_low_2.5!D8,"0.00E+00") &amp; ", " &amp; TEXT(D_high_97.5!D8,"0.00E+00") &amp; "]"</f>
        <v>[2.25E-09, 8.36E-09]</v>
      </c>
      <c r="G338" s="2" t="str">
        <f>"[" &amp; TEXT(D_low_2.5!E8,"0.00E+00") &amp; ", " &amp; TEXT(D_high_97.5!E8,"0.00E+00") &amp; "]"</f>
        <v>[3.28E-12, 1.16E-11]</v>
      </c>
      <c r="H338" s="2" t="str">
        <f>"[" &amp; TEXT(D_low_2.5!F8,"0.00E+00") &amp; ", " &amp; TEXT(D_high_97.5!F8,"0.00E+00") &amp; "]"</f>
        <v>[8.26E-13, 4.21E-12]</v>
      </c>
      <c r="I338" s="2" t="str">
        <f>"[" &amp; TEXT(D_low_2.5!G8,"0.00E+00") &amp; ", " &amp; TEXT(D_high_97.5!G8,"0.00E+00") &amp; "]"</f>
        <v>[5.55E-12, 2.23E-11]</v>
      </c>
      <c r="J338" s="2" t="str">
        <f>"[" &amp; TEXT(D_low_2.5!H8,"0.00E+00") &amp; ", " &amp; TEXT(D_high_97.5!H8,"0.00E+00") &amp; "]"</f>
        <v>[1.47E-09, 1.79E-08]</v>
      </c>
      <c r="K338" s="2" t="str">
        <f>"[" &amp; TEXT(D_low_2.5!I8,"0.00E+00") &amp; ", " &amp; TEXT(D_high_97.5!I8,"0.00E+00") &amp; "]"</f>
        <v>[5.36E-09, 2.95E-08]</v>
      </c>
      <c r="L338" s="2" t="str">
        <f>"[" &amp; TEXT(D_low_2.5!J8,"0.00E+00") &amp; ", " &amp; TEXT(D_high_97.5!J8,"0.00E+00") &amp; "]"</f>
        <v>[3.06E-09, 2.29E-08]</v>
      </c>
      <c r="M338" s="2" t="str">
        <f>"[" &amp; TEXT(D_low_2.5!K8,"0.00E+00") &amp; ", " &amp; TEXT(D_high_97.5!K8,"0.00E+00") &amp; "]"</f>
        <v>[0.00E+00, 0.00E+00]</v>
      </c>
      <c r="N338" s="2" t="str">
        <f>"[" &amp; TEXT(D_low_2.5!L8,"0.00E+00") &amp; ", " &amp; TEXT(D_high_97.5!L8,"0.00E+00") &amp; "]"</f>
        <v>[4.21E-11, 5.75E-10]</v>
      </c>
      <c r="O338" s="2" t="str">
        <f>"[" &amp; TEXT(D_low_2.5!M8,"0.00E+00") &amp; ", " &amp; TEXT(D_high_97.5!M8,"0.00E+00") &amp; "]"</f>
        <v>[7.38E-09, 2.80E-08]</v>
      </c>
      <c r="P338" s="2" t="str">
        <f>"[" &amp; TEXT(D_low_2.5!N8,"0.00E+00") &amp; ", " &amp; TEXT(D_high_97.5!N8,"0.00E+00") &amp; "]"</f>
        <v>[3.53E-08, 3.78E-08]</v>
      </c>
      <c r="Q338" s="2" t="str">
        <f>"[" &amp; TEXT(D_low_2.5!O8,"0.00E+00") &amp; ", " &amp; TEXT(D_high_97.5!O8,"0.00E+00") &amp; "]"</f>
        <v>[2.18E-08, 8.63E-08]</v>
      </c>
    </row>
    <row r="339" spans="1:17" x14ac:dyDescent="0.4">
      <c r="A339" s="2">
        <v>335120</v>
      </c>
      <c r="B339" t="str">
        <f>VLOOKUP(A339,产业名称检索表!A:B,2,FALSE)</f>
        <v>Lighting fixture manufacturing</v>
      </c>
      <c r="C339" s="2" t="str">
        <f>"[" &amp; TEXT(D_low_2.5!B132,"0.00E+00") &amp; ", " &amp; TEXT(D_high_97.5!B132,"0.00E+00") &amp; "]"</f>
        <v>[3.75E-08, 6.64E-08]</v>
      </c>
      <c r="D339" s="10">
        <f>(D_high_97.5!B132-D_low_2.5!B132)/VLOOKUP(A339,[3]average!$A:$C,3,FALSE)</f>
        <v>0.7219477975457026</v>
      </c>
      <c r="E339" s="2" t="str">
        <f>"[" &amp; TEXT(D_low_2.5!C132,"0.00E+00") &amp; ", " &amp; TEXT(D_high_97.5!C132,"0.00E+00") &amp; "]"</f>
        <v>[8.66E-12, 3.50E-11]</v>
      </c>
      <c r="F339" s="2" t="str">
        <f>"[" &amp; TEXT(D_low_2.5!D132,"0.00E+00") &amp; ", " &amp; TEXT(D_high_97.5!D132,"0.00E+00") &amp; "]"</f>
        <v>[2.73E-10, 1.03E-09]</v>
      </c>
      <c r="G339" s="2" t="str">
        <f>"[" &amp; TEXT(D_low_2.5!E132,"0.00E+00") &amp; ", " &amp; TEXT(D_high_97.5!E132,"0.00E+00") &amp; "]"</f>
        <v>[1.50E-12, 5.99E-12]</v>
      </c>
      <c r="H339" s="2" t="str">
        <f>"[" &amp; TEXT(D_low_2.5!F132,"0.00E+00") &amp; ", " &amp; TEXT(D_high_97.5!F132,"0.00E+00") &amp; "]"</f>
        <v>[1.14E-13, 5.52E-13]</v>
      </c>
      <c r="I339" s="2" t="str">
        <f>"[" &amp; TEXT(D_low_2.5!G132,"0.00E+00") &amp; ", " &amp; TEXT(D_high_97.5!G132,"0.00E+00") &amp; "]"</f>
        <v>[5.19E-13, 2.12E-12]</v>
      </c>
      <c r="J339" s="2" t="str">
        <f>"[" &amp; TEXT(D_low_2.5!H132,"0.00E+00") &amp; ", " &amp; TEXT(D_high_97.5!H132,"0.00E+00") &amp; "]"</f>
        <v>[3.64E-09, 1.43E-08]</v>
      </c>
      <c r="K339" s="2" t="str">
        <f>"[" &amp; TEXT(D_low_2.5!I132,"0.00E+00") &amp; ", " &amp; TEXT(D_high_97.5!I132,"0.00E+00") &amp; "]"</f>
        <v>[1.54E-09, 6.22E-09]</v>
      </c>
      <c r="L339" s="2" t="str">
        <f>"[" &amp; TEXT(D_low_2.5!J132,"0.00E+00") &amp; ", " &amp; TEXT(D_high_97.5!J132,"0.00E+00") &amp; "]"</f>
        <v>[2.28E-09, 8.22E-09]</v>
      </c>
      <c r="M339" s="2" t="str">
        <f>"[" &amp; TEXT(D_low_2.5!K132,"0.00E+00") &amp; ", " &amp; TEXT(D_high_97.5!K132,"0.00E+00") &amp; "]"</f>
        <v>[2.18E-09, 7.96E-09]</v>
      </c>
      <c r="N339" s="2" t="str">
        <f>"[" &amp; TEXT(D_low_2.5!L132,"0.00E+00") &amp; ", " &amp; TEXT(D_high_97.5!L132,"0.00E+00") &amp; "]"</f>
        <v>[2.57E-09, 1.02E-08]</v>
      </c>
      <c r="O339" s="2" t="str">
        <f>"[" &amp; TEXT(D_low_2.5!M132,"0.00E+00") &amp; ", " &amp; TEXT(D_high_97.5!M132,"0.00E+00") &amp; "]"</f>
        <v>[1.16E-09, 4.20E-09]</v>
      </c>
      <c r="P339" s="2" t="str">
        <f>"[" &amp; TEXT(D_low_2.5!N132,"0.00E+00") &amp; ", " &amp; TEXT(D_high_97.5!N132,"0.00E+00") &amp; "]"</f>
        <v>[4.81E-09, 5.16E-09]</v>
      </c>
      <c r="Q339" s="2" t="str">
        <f>"[" &amp; TEXT(D_low_2.5!O132,"0.00E+00") &amp; ", " &amp; TEXT(D_high_97.5!O132,"0.00E+00") &amp; "]"</f>
        <v>[7.97E-09, 3.18E-08]</v>
      </c>
    </row>
    <row r="340" spans="1:17" x14ac:dyDescent="0.4">
      <c r="A340" s="2" t="s">
        <v>34</v>
      </c>
      <c r="B340" t="str">
        <f>VLOOKUP(A340,产业名称检索表!A:B,2,FALSE)</f>
        <v>Other nondurable goods merchant wholesalers</v>
      </c>
      <c r="C340" s="2" t="str">
        <f>"[" &amp; TEXT(D_low_2.5!B280,"0.00E+00") &amp; ", " &amp; TEXT(D_high_97.5!B280,"0.00E+00") &amp; "]"</f>
        <v>[2.96E-08, 5.28E-08]</v>
      </c>
      <c r="D340" s="10">
        <f>(D_high_97.5!B280-D_low_2.5!B280)/VLOOKUP(A340,[3]average!$A:$C,3,FALSE)</f>
        <v>0.72180767698846604</v>
      </c>
      <c r="E340" s="2" t="str">
        <f>"[" &amp; TEXT(D_low_2.5!C280,"0.00E+00") &amp; ", " &amp; TEXT(D_high_97.5!C280,"0.00E+00") &amp; "]"</f>
        <v>[1.39E-11, 4.82E-11]</v>
      </c>
      <c r="F340" s="2" t="str">
        <f>"[" &amp; TEXT(D_low_2.5!D280,"0.00E+00") &amp; ", " &amp; TEXT(D_high_97.5!D280,"0.00E+00") &amp; "]"</f>
        <v>[6.25E-10, 2.28E-09]</v>
      </c>
      <c r="G340" s="2" t="str">
        <f>"[" &amp; TEXT(D_low_2.5!E280,"0.00E+00") &amp; ", " &amp; TEXT(D_high_97.5!E280,"0.00E+00") &amp; "]"</f>
        <v>[1.41E-12, 5.17E-12]</v>
      </c>
      <c r="H340" s="2" t="str">
        <f>"[" &amp; TEXT(D_low_2.5!F280,"0.00E+00") &amp; ", " &amp; TEXT(D_high_97.5!F280,"0.00E+00") &amp; "]"</f>
        <v>[2.40E-13, 8.91E-13]</v>
      </c>
      <c r="I340" s="2" t="str">
        <f>"[" &amp; TEXT(D_low_2.5!G280,"0.00E+00") &amp; ", " &amp; TEXT(D_high_97.5!G280,"0.00E+00") &amp; "]"</f>
        <v>[1.16E-12, 4.58E-12]</v>
      </c>
      <c r="J340" s="2" t="str">
        <f>"[" &amp; TEXT(D_low_2.5!H280,"0.00E+00") &amp; ", " &amp; TEXT(D_high_97.5!H280,"0.00E+00") &amp; "]"</f>
        <v>[9.02E-10, 3.66E-09]</v>
      </c>
      <c r="K340" s="2" t="str">
        <f>"[" &amp; TEXT(D_low_2.5!I280,"0.00E+00") &amp; ", " &amp; TEXT(D_high_97.5!I280,"0.00E+00") &amp; "]"</f>
        <v>[1.12E-09, 5.15E-09]</v>
      </c>
      <c r="L340" s="2" t="str">
        <f>"[" &amp; TEXT(D_low_2.5!J280,"0.00E+00") &amp; ", " &amp; TEXT(D_high_97.5!J280,"0.00E+00") &amp; "]"</f>
        <v>[7.80E-10, 3.20E-09]</v>
      </c>
      <c r="M340" s="2" t="str">
        <f>"[" &amp; TEXT(D_low_2.5!K280,"0.00E+00") &amp; ", " &amp; TEXT(D_high_97.5!K280,"0.00E+00") &amp; "]"</f>
        <v>[5.73E-10, 2.25E-09]</v>
      </c>
      <c r="N340" s="2" t="str">
        <f>"[" &amp; TEXT(D_low_2.5!L280,"0.00E+00") &amp; ", " &amp; TEXT(D_high_97.5!L280,"0.00E+00") &amp; "]"</f>
        <v>[6.13E-10, 2.40E-09]</v>
      </c>
      <c r="O340" s="2" t="str">
        <f>"[" &amp; TEXT(D_low_2.5!M280,"0.00E+00") &amp; ", " &amp; TEXT(D_high_97.5!M280,"0.00E+00") &amp; "]"</f>
        <v>[1.81E-09, 6.55E-09]</v>
      </c>
      <c r="P340" s="2" t="str">
        <f>"[" &amp; TEXT(D_low_2.5!N280,"0.00E+00") &amp; ", " &amp; TEXT(D_high_97.5!N280,"0.00E+00") &amp; "]"</f>
        <v>[9.34E-09, 9.93E-09]</v>
      </c>
      <c r="Q340" s="2" t="str">
        <f>"[" &amp; TEXT(D_low_2.5!O280,"0.00E+00") &amp; ", " &amp; TEXT(D_high_97.5!O280,"0.00E+00") &amp; "]"</f>
        <v>[7.63E-09, 2.87E-08]</v>
      </c>
    </row>
    <row r="341" spans="1:17" x14ac:dyDescent="0.4">
      <c r="A341" s="2">
        <v>333413</v>
      </c>
      <c r="B341" t="str">
        <f>VLOOKUP(A341,产业名称检索表!A:B,2,FALSE)</f>
        <v>Industrial and commercial fan and blower and air purification equipment manufacturing</v>
      </c>
      <c r="C341" s="2" t="str">
        <f>"[" &amp; TEXT(D_low_2.5!B94,"0.00E+00") &amp; ", " &amp; TEXT(D_high_97.5!B94,"0.00E+00") &amp; "]"</f>
        <v>[1.74E-08, 3.07E-08]</v>
      </c>
      <c r="D341" s="10">
        <f>(D_high_97.5!B94-D_low_2.5!B94)/VLOOKUP(A341,[3]average!$A:$C,3,FALSE)</f>
        <v>0.72097630783638444</v>
      </c>
      <c r="E341" s="2" t="str">
        <f>"[" &amp; TEXT(D_low_2.5!C94,"0.00E+00") &amp; ", " &amp; TEXT(D_high_97.5!C94,"0.00E+00") &amp; "]"</f>
        <v>[5.13E-12, 2.16E-11]</v>
      </c>
      <c r="F341" s="2" t="str">
        <f>"[" &amp; TEXT(D_low_2.5!D94,"0.00E+00") &amp; ", " &amp; TEXT(D_high_97.5!D94,"0.00E+00") &amp; "]"</f>
        <v>[3.50E-10, 1.40E-09]</v>
      </c>
      <c r="G341" s="2" t="str">
        <f>"[" &amp; TEXT(D_low_2.5!E94,"0.00E+00") &amp; ", " &amp; TEXT(D_high_97.5!E94,"0.00E+00") &amp; "]"</f>
        <v>[1.19E-12, 7.01E-12]</v>
      </c>
      <c r="H341" s="2" t="str">
        <f>"[" &amp; TEXT(D_low_2.5!F94,"0.00E+00") &amp; ", " &amp; TEXT(D_high_97.5!F94,"0.00E+00") &amp; "]"</f>
        <v>[1.19E-13, 5.05E-13]</v>
      </c>
      <c r="I341" s="2" t="str">
        <f>"[" &amp; TEXT(D_low_2.5!G94,"0.00E+00") &amp; ", " &amp; TEXT(D_high_97.5!G94,"0.00E+00") &amp; "]"</f>
        <v>[1.60E-13, 7.01E-13]</v>
      </c>
      <c r="J341" s="2" t="str">
        <f>"[" &amp; TEXT(D_low_2.5!H94,"0.00E+00") &amp; ", " &amp; TEXT(D_high_97.5!H94,"0.00E+00") &amp; "]"</f>
        <v>[1.47E-09, 5.88E-09]</v>
      </c>
      <c r="K341" s="2" t="str">
        <f>"[" &amp; TEXT(D_low_2.5!I94,"0.00E+00") &amp; ", " &amp; TEXT(D_high_97.5!I94,"0.00E+00") &amp; "]"</f>
        <v>[6.11E-10, 2.51E-09]</v>
      </c>
      <c r="L341" s="2" t="str">
        <f>"[" &amp; TEXT(D_low_2.5!J94,"0.00E+00") &amp; ", " &amp; TEXT(D_high_97.5!J94,"0.00E+00") &amp; "]"</f>
        <v>[9.38E-10, 3.37E-09]</v>
      </c>
      <c r="M341" s="2" t="str">
        <f>"[" &amp; TEXT(D_low_2.5!K94,"0.00E+00") &amp; ", " &amp; TEXT(D_high_97.5!K94,"0.00E+00") &amp; "]"</f>
        <v>[8.94E-10, 3.27E-09]</v>
      </c>
      <c r="N341" s="2" t="str">
        <f>"[" &amp; TEXT(D_low_2.5!L94,"0.00E+00") &amp; ", " &amp; TEXT(D_high_97.5!L94,"0.00E+00") &amp; "]"</f>
        <v>[1.02E-09, 4.06E-09]</v>
      </c>
      <c r="O341" s="2" t="str">
        <f>"[" &amp; TEXT(D_low_2.5!M94,"0.00E+00") &amp; ", " &amp; TEXT(D_high_97.5!M94,"0.00E+00") &amp; "]"</f>
        <v>[4.83E-10, 1.78E-09]</v>
      </c>
      <c r="P341" s="2" t="str">
        <f>"[" &amp; TEXT(D_low_2.5!N94,"0.00E+00") &amp; ", " &amp; TEXT(D_high_97.5!N94,"0.00E+00") &amp; "]"</f>
        <v>[2.58E-09, 2.81E-09]</v>
      </c>
      <c r="Q341" s="2" t="str">
        <f>"[" &amp; TEXT(D_low_2.5!O94,"0.00E+00") &amp; ", " &amp; TEXT(D_high_97.5!O94,"0.00E+00") &amp; "]"</f>
        <v>[3.97E-09, 1.58E-08]</v>
      </c>
    </row>
    <row r="342" spans="1:17" x14ac:dyDescent="0.4">
      <c r="A342" s="2">
        <v>333993</v>
      </c>
      <c r="B342" t="str">
        <f>VLOOKUP(A342,产业名称检索表!A:B,2,FALSE)</f>
        <v>Packaging machinery manufacturing</v>
      </c>
      <c r="C342" s="2" t="str">
        <f>"[" &amp; TEXT(D_low_2.5!B107,"0.00E+00") &amp; ", " &amp; TEXT(D_high_97.5!B107,"0.00E+00") &amp; "]"</f>
        <v>[1.64E-08, 2.89E-08]</v>
      </c>
      <c r="D342" s="10">
        <f>(D_high_97.5!B107-D_low_2.5!B107)/VLOOKUP(A342,[3]average!$A:$C,3,FALSE)</f>
        <v>0.72059846344321965</v>
      </c>
      <c r="E342" s="2" t="str">
        <f>"[" &amp; TEXT(D_low_2.5!C107,"0.00E+00") &amp; ", " &amp; TEXT(D_high_97.5!C107,"0.00E+00") &amp; "]"</f>
        <v>[2.51E-12, 9.62E-12]</v>
      </c>
      <c r="F342" s="2" t="str">
        <f>"[" &amp; TEXT(D_low_2.5!D107,"0.00E+00") &amp; ", " &amp; TEXT(D_high_97.5!D107,"0.00E+00") &amp; "]"</f>
        <v>[1.71E-10, 7.00E-10]</v>
      </c>
      <c r="G342" s="2" t="str">
        <f>"[" &amp; TEXT(D_low_2.5!E107,"0.00E+00") &amp; ", " &amp; TEXT(D_high_97.5!E107,"0.00E+00") &amp; "]"</f>
        <v>[4.34E-13, 1.77E-12]</v>
      </c>
      <c r="H342" s="2" t="str">
        <f>"[" &amp; TEXT(D_low_2.5!F107,"0.00E+00") &amp; ", " &amp; TEXT(D_high_97.5!F107,"0.00E+00") &amp; "]"</f>
        <v>[4.41E-14, 2.08E-13]</v>
      </c>
      <c r="I342" s="2" t="str">
        <f>"[" &amp; TEXT(D_low_2.5!G107,"0.00E+00") &amp; ", " &amp; TEXT(D_high_97.5!G107,"0.00E+00") &amp; "]"</f>
        <v>[3.67E-13, 1.80E-12]</v>
      </c>
      <c r="J342" s="2" t="str">
        <f>"[" &amp; TEXT(D_low_2.5!H107,"0.00E+00") &amp; ", " &amp; TEXT(D_high_97.5!H107,"0.00E+00") &amp; "]"</f>
        <v>[1.97E-09, 8.21E-09]</v>
      </c>
      <c r="K342" s="2" t="str">
        <f>"[" &amp; TEXT(D_low_2.5!I107,"0.00E+00") &amp; ", " &amp; TEXT(D_high_97.5!I107,"0.00E+00") &amp; "]"</f>
        <v>[8.02E-10, 3.50E-09]</v>
      </c>
      <c r="L342" s="2" t="str">
        <f>"[" &amp; TEXT(D_low_2.5!J107,"0.00E+00") &amp; ", " &amp; TEXT(D_high_97.5!J107,"0.00E+00") &amp; "]"</f>
        <v>[1.20E-09, 4.34E-09]</v>
      </c>
      <c r="M342" s="2" t="str">
        <f>"[" &amp; TEXT(D_low_2.5!K107,"0.00E+00") &amp; ", " &amp; TEXT(D_high_97.5!K107,"0.00E+00") &amp; "]"</f>
        <v>[1.16E-09, 4.51E-09]</v>
      </c>
      <c r="N342" s="2" t="str">
        <f>"[" &amp; TEXT(D_low_2.5!L107,"0.00E+00") &amp; ", " &amp; TEXT(D_high_97.5!L107,"0.00E+00") &amp; "]"</f>
        <v>[1.45E-09, 5.72E-09]</v>
      </c>
      <c r="O342" s="2" t="str">
        <f>"[" &amp; TEXT(D_low_2.5!M107,"0.00E+00") &amp; ", " &amp; TEXT(D_high_97.5!M107,"0.00E+00") &amp; "]"</f>
        <v>[6.18E-10, 2.30E-09]</v>
      </c>
      <c r="P342" s="2" t="str">
        <f>"[" &amp; TEXT(D_low_2.5!N107,"0.00E+00") &amp; ", " &amp; TEXT(D_high_97.5!N107,"0.00E+00") &amp; "]"</f>
        <v>[1.38E-09, 1.48E-09]</v>
      </c>
      <c r="Q342" s="2" t="str">
        <f>"[" &amp; TEXT(D_low_2.5!O107,"0.00E+00") &amp; ", " &amp; TEXT(D_high_97.5!O107,"0.00E+00") &amp; "]"</f>
        <v>[2.26E-09, 9.99E-09]</v>
      </c>
    </row>
    <row r="343" spans="1:17" x14ac:dyDescent="0.4">
      <c r="A343" s="2" t="s">
        <v>37</v>
      </c>
      <c r="B343" t="str">
        <f>VLOOKUP(A343,产业名称检索表!A:B,2,FALSE)</f>
        <v>Scenic and sightseeing transportation and support activities for transportation</v>
      </c>
      <c r="C343" s="2" t="str">
        <f>"[" &amp; TEXT(D_low_2.5!B298,"0.00E+00") &amp; ", " &amp; TEXT(D_high_97.5!B298,"0.00E+00") &amp; "]"</f>
        <v>[6.25E-08, 1.12E-07]</v>
      </c>
      <c r="D343" s="10">
        <f>(D_high_97.5!B298-D_low_2.5!B298)/VLOOKUP(A343,[3]average!$A:$C,3,FALSE)</f>
        <v>0.71679427298952025</v>
      </c>
      <c r="E343" s="2" t="str">
        <f>"[" &amp; TEXT(D_low_2.5!C298,"0.00E+00") &amp; ", " &amp; TEXT(D_high_97.5!C298,"0.00E+00") &amp; "]"</f>
        <v>[3.34E-11, 1.15E-10]</v>
      </c>
      <c r="F343" s="2" t="str">
        <f>"[" &amp; TEXT(D_low_2.5!D298,"0.00E+00") &amp; ", " &amp; TEXT(D_high_97.5!D298,"0.00E+00") &amp; "]"</f>
        <v>[1.19E-09, 4.29E-09]</v>
      </c>
      <c r="G343" s="2" t="str">
        <f>"[" &amp; TEXT(D_low_2.5!E298,"0.00E+00") &amp; ", " &amp; TEXT(D_high_97.5!E298,"0.00E+00") &amp; "]"</f>
        <v>[1.33E-12, 4.90E-12]</v>
      </c>
      <c r="H343" s="2" t="str">
        <f>"[" &amp; TEXT(D_low_2.5!F298,"0.00E+00") &amp; ", " &amp; TEXT(D_high_97.5!F298,"0.00E+00") &amp; "]"</f>
        <v>[2.87E-13, 1.18E-12]</v>
      </c>
      <c r="I343" s="2" t="str">
        <f>"[" &amp; TEXT(D_low_2.5!G298,"0.00E+00") &amp; ", " &amp; TEXT(D_high_97.5!G298,"0.00E+00") &amp; "]"</f>
        <v>[2.64E-12, 1.03E-11]</v>
      </c>
      <c r="J343" s="2" t="str">
        <f>"[" &amp; TEXT(D_low_2.5!H298,"0.00E+00") &amp; ", " &amp; TEXT(D_high_97.5!H298,"0.00E+00") &amp; "]"</f>
        <v>[1.13E-09, 5.52E-09]</v>
      </c>
      <c r="K343" s="2" t="str">
        <f>"[" &amp; TEXT(D_low_2.5!I298,"0.00E+00") &amp; ", " &amp; TEXT(D_high_97.5!I298,"0.00E+00") &amp; "]"</f>
        <v>[5.65E-10, 2.27E-09]</v>
      </c>
      <c r="L343" s="2" t="str">
        <f>"[" &amp; TEXT(D_low_2.5!J298,"0.00E+00") &amp; ", " &amp; TEXT(D_high_97.5!J298,"0.00E+00") &amp; "]"</f>
        <v>[7.85E-10, 3.18E-09]</v>
      </c>
      <c r="M343" s="2" t="str">
        <f>"[" &amp; TEXT(D_low_2.5!K298,"0.00E+00") &amp; ", " &amp; TEXT(D_high_97.5!K298,"0.00E+00") &amp; "]"</f>
        <v>[9.39E-10, 3.73E-09]</v>
      </c>
      <c r="N343" s="2" t="str">
        <f>"[" &amp; TEXT(D_low_2.5!L298,"0.00E+00") &amp; ", " &amp; TEXT(D_high_97.5!L298,"0.00E+00") &amp; "]"</f>
        <v>[2.09E-09, 8.28E-09]</v>
      </c>
      <c r="O343" s="2" t="str">
        <f>"[" &amp; TEXT(D_low_2.5!M298,"0.00E+00") &amp; ", " &amp; TEXT(D_high_97.5!M298,"0.00E+00") &amp; "]"</f>
        <v>[4.50E-09, 1.64E-08]</v>
      </c>
      <c r="P343" s="2" t="str">
        <f>"[" &amp; TEXT(D_low_2.5!N298,"0.00E+00") &amp; ", " &amp; TEXT(D_high_97.5!N298,"0.00E+00") &amp; "]"</f>
        <v>[2.32E-08, 2.47E-08]</v>
      </c>
      <c r="Q343" s="2" t="str">
        <f>"[" &amp; TEXT(D_low_2.5!O298,"0.00E+00") &amp; ", " &amp; TEXT(D_high_97.5!O298,"0.00E+00") &amp; "]"</f>
        <v>[1.70E-08, 6.38E-08]</v>
      </c>
    </row>
    <row r="344" spans="1:17" x14ac:dyDescent="0.4">
      <c r="A344" s="2">
        <v>311615</v>
      </c>
      <c r="B344" t="str">
        <f>VLOOKUP(A344,产业名称检索表!A:B,2,FALSE)</f>
        <v>Poultry processing</v>
      </c>
      <c r="C344" s="2" t="str">
        <f>"[" &amp; TEXT(D_low_2.5!B206,"0.00E+00") &amp; ", " &amp; TEXT(D_high_97.5!B206,"0.00E+00") &amp; "]"</f>
        <v>[4.34E-08, 7.66E-08]</v>
      </c>
      <c r="D344" s="10">
        <f>(D_high_97.5!B206-D_low_2.5!B206)/VLOOKUP(A344,[3]average!$A:$C,3,FALSE)</f>
        <v>0.71625947684264901</v>
      </c>
      <c r="E344" s="2" t="str">
        <f>"[" &amp; TEXT(D_low_2.5!C206,"0.00E+00") &amp; ", " &amp; TEXT(D_high_97.5!C206,"0.00E+00") &amp; "]"</f>
        <v>[5.55E-12, 1.96E-11]</v>
      </c>
      <c r="F344" s="2" t="str">
        <f>"[" &amp; TEXT(D_low_2.5!D206,"0.00E+00") &amp; ", " &amp; TEXT(D_high_97.5!D206,"0.00E+00") &amp; "]"</f>
        <v>[5.25E-10, 2.01E-09]</v>
      </c>
      <c r="G344" s="2" t="str">
        <f>"[" &amp; TEXT(D_low_2.5!E206,"0.00E+00") &amp; ", " &amp; TEXT(D_high_97.5!E206,"0.00E+00") &amp; "]"</f>
        <v>[1.06E-12, 4.08E-12]</v>
      </c>
      <c r="H344" s="2" t="str">
        <f>"[" &amp; TEXT(D_low_2.5!F206,"0.00E+00") &amp; ", " &amp; TEXT(D_high_97.5!F206,"0.00E+00") &amp; "]"</f>
        <v>[1.57E-13, 7.36E-13]</v>
      </c>
      <c r="I344" s="2" t="str">
        <f>"[" &amp; TEXT(D_low_2.5!G206,"0.00E+00") &amp; ", " &amp; TEXT(D_high_97.5!G206,"0.00E+00") &amp; "]"</f>
        <v>[7.53E-13, 3.11E-12]</v>
      </c>
      <c r="J344" s="2" t="str">
        <f>"[" &amp; TEXT(D_low_2.5!H206,"0.00E+00") &amp; ", " &amp; TEXT(D_high_97.5!H206,"0.00E+00") &amp; "]"</f>
        <v>[1.86E-09, 8.50E-09]</v>
      </c>
      <c r="K344" s="2" t="str">
        <f>"[" &amp; TEXT(D_low_2.5!I206,"0.00E+00") &amp; ", " &amp; TEXT(D_high_97.5!I206,"0.00E+00") &amp; "]"</f>
        <v>[2.70E-09, 1.12E-08]</v>
      </c>
      <c r="L344" s="2" t="str">
        <f>"[" &amp; TEXT(D_low_2.5!J206,"0.00E+00") &amp; ", " &amp; TEXT(D_high_97.5!J206,"0.00E+00") &amp; "]"</f>
        <v>[1.95E-09, 7.59E-09]</v>
      </c>
      <c r="M344" s="2" t="str">
        <f>"[" &amp; TEXT(D_low_2.5!K206,"0.00E+00") &amp; ", " &amp; TEXT(D_high_97.5!K206,"0.00E+00") &amp; "]"</f>
        <v>[6.53E-09, 2.37E-08]</v>
      </c>
      <c r="N344" s="2" t="str">
        <f>"[" &amp; TEXT(D_low_2.5!L206,"0.00E+00") &amp; ", " &amp; TEXT(D_high_97.5!L206,"0.00E+00") &amp; "]"</f>
        <v>[4.96E-09, 2.05E-08]</v>
      </c>
      <c r="O344" s="2" t="str">
        <f>"[" &amp; TEXT(D_low_2.5!M206,"0.00E+00") &amp; ", " &amp; TEXT(D_high_97.5!M206,"0.00E+00") &amp; "]"</f>
        <v>[1.30E-09, 4.68E-09]</v>
      </c>
      <c r="P344" s="2" t="str">
        <f>"[" &amp; TEXT(D_low_2.5!N206,"0.00E+00") &amp; ", " &amp; TEXT(D_high_97.5!N206,"0.00E+00") &amp; "]"</f>
        <v>[4.30E-09, 4.59E-09]</v>
      </c>
      <c r="Q344" s="2" t="str">
        <f>"[" &amp; TEXT(D_low_2.5!O206,"0.00E+00") &amp; ", " &amp; TEXT(D_high_97.5!O206,"0.00E+00") &amp; "]"</f>
        <v>[5.90E-09, 2.30E-08]</v>
      </c>
    </row>
    <row r="345" spans="1:17" x14ac:dyDescent="0.4">
      <c r="A345" s="2">
        <v>336414</v>
      </c>
      <c r="B345" t="str">
        <f>VLOOKUP(A345,产业名称检索表!A:B,2,FALSE)</f>
        <v>Guided missile and space vehicle manufacturing</v>
      </c>
      <c r="C345" s="2" t="str">
        <f>"[" &amp; TEXT(D_low_2.5!B165,"0.00E+00") &amp; ", " &amp; TEXT(D_high_97.5!B165,"0.00E+00") &amp; "]"</f>
        <v>[3.63E-09, 6.37E-09]</v>
      </c>
      <c r="D345" s="10">
        <f>(D_high_97.5!B165-D_low_2.5!B165)/VLOOKUP(A345,[3]average!$A:$C,3,FALSE)</f>
        <v>0.71481414498589513</v>
      </c>
      <c r="E345" s="2" t="str">
        <f>"[" &amp; TEXT(D_low_2.5!C165,"0.00E+00") &amp; ", " &amp; TEXT(D_high_97.5!C165,"0.00E+00") &amp; "]"</f>
        <v>[8.21E-13, 3.06E-12]</v>
      </c>
      <c r="F345" s="2" t="str">
        <f>"[" &amp; TEXT(D_low_2.5!D165,"0.00E+00") &amp; ", " &amp; TEXT(D_high_97.5!D165,"0.00E+00") &amp; "]"</f>
        <v>[6.65E-11, 2.46E-10]</v>
      </c>
      <c r="G345" s="2" t="str">
        <f>"[" &amp; TEXT(D_low_2.5!E165,"0.00E+00") &amp; ", " &amp; TEXT(D_high_97.5!E165,"0.00E+00") &amp; "]"</f>
        <v>[9.83E-14, 4.10E-13]</v>
      </c>
      <c r="H345" s="2" t="str">
        <f>"[" &amp; TEXT(D_low_2.5!F165,"0.00E+00") &amp; ", " &amp; TEXT(D_high_97.5!F165,"0.00E+00") &amp; "]"</f>
        <v>[1.13E-14, 5.32E-14]</v>
      </c>
      <c r="I345" s="2" t="str">
        <f>"[" &amp; TEXT(D_low_2.5!G165,"0.00E+00") &amp; ", " &amp; TEXT(D_high_97.5!G165,"0.00E+00") &amp; "]"</f>
        <v>[1.00E-13, 4.21E-13]</v>
      </c>
      <c r="J345" s="2" t="str">
        <f>"[" &amp; TEXT(D_low_2.5!H165,"0.00E+00") &amp; ", " &amp; TEXT(D_high_97.5!H165,"0.00E+00") &amp; "]"</f>
        <v>[4.04E-10, 1.68E-09]</v>
      </c>
      <c r="K345" s="2" t="str">
        <f>"[" &amp; TEXT(D_low_2.5!I165,"0.00E+00") &amp; ", " &amp; TEXT(D_high_97.5!I165,"0.00E+00") &amp; "]"</f>
        <v>[1.62E-10, 6.65E-10]</v>
      </c>
      <c r="L345" s="2" t="str">
        <f>"[" &amp; TEXT(D_low_2.5!J165,"0.00E+00") &amp; ", " &amp; TEXT(D_high_97.5!J165,"0.00E+00") &amp; "]"</f>
        <v>[2.58E-10, 9.90E-10]</v>
      </c>
      <c r="M345" s="2" t="str">
        <f>"[" &amp; TEXT(D_low_2.5!K165,"0.00E+00") &amp; ", " &amp; TEXT(D_high_97.5!K165,"0.00E+00") &amp; "]"</f>
        <v>[2.41E-10, 9.12E-10]</v>
      </c>
      <c r="N345" s="2" t="str">
        <f>"[" &amp; TEXT(D_low_2.5!L165,"0.00E+00") &amp; ", " &amp; TEXT(D_high_97.5!L165,"0.00E+00") &amp; "]"</f>
        <v>[2.74E-10, 1.09E-09]</v>
      </c>
      <c r="O345" s="2" t="str">
        <f>"[" &amp; TEXT(D_low_2.5!M165,"0.00E+00") &amp; ", " &amp; TEXT(D_high_97.5!M165,"0.00E+00") &amp; "]"</f>
        <v>[1.33E-10, 5.11E-10]</v>
      </c>
      <c r="P345" s="2" t="str">
        <f>"[" &amp; TEXT(D_low_2.5!N165,"0.00E+00") &amp; ", " &amp; TEXT(D_high_97.5!N165,"0.00E+00") &amp; "]"</f>
        <v>[4.49E-10, 4.84E-10]</v>
      </c>
      <c r="Q345" s="2" t="str">
        <f>"[" &amp; TEXT(D_low_2.5!O165,"0.00E+00") &amp; ", " &amp; TEXT(D_high_97.5!O165,"0.00E+00") &amp; "]"</f>
        <v>[4.73E-10, 2.15E-09]</v>
      </c>
    </row>
    <row r="346" spans="1:17" x14ac:dyDescent="0.4">
      <c r="A346" s="2">
        <v>334514</v>
      </c>
      <c r="B346" t="str">
        <f>VLOOKUP(A346,产业名称检索表!A:B,2,FALSE)</f>
        <v>Totalizing fluid meter and counting device manufacturing</v>
      </c>
      <c r="C346" s="2" t="str">
        <f>"[" &amp; TEXT(D_low_2.5!B124,"0.00E+00") &amp; ", " &amp; TEXT(D_high_97.5!B124,"0.00E+00") &amp; "]"</f>
        <v>[1.12E-08, 1.97E-08]</v>
      </c>
      <c r="D346" s="10">
        <f>(D_high_97.5!B124-D_low_2.5!B124)/VLOOKUP(A346,[3]average!$A:$C,3,FALSE)</f>
        <v>0.71429790984448149</v>
      </c>
      <c r="E346" s="2" t="str">
        <f>"[" &amp; TEXT(D_low_2.5!C124,"0.00E+00") &amp; ", " &amp; TEXT(D_high_97.5!C124,"0.00E+00") &amp; "]"</f>
        <v>[1.62E-12, 7.27E-12]</v>
      </c>
      <c r="F346" s="2" t="str">
        <f>"[" &amp; TEXT(D_low_2.5!D124,"0.00E+00") &amp; ", " &amp; TEXT(D_high_97.5!D124,"0.00E+00") &amp; "]"</f>
        <v>[8.80E-11, 3.79E-10]</v>
      </c>
      <c r="G346" s="2" t="str">
        <f>"[" &amp; TEXT(D_low_2.5!E124,"0.00E+00") &amp; ", " &amp; TEXT(D_high_97.5!E124,"0.00E+00") &amp; "]"</f>
        <v>[2.20E-13, 1.05E-12]</v>
      </c>
      <c r="H346" s="2" t="str">
        <f>"[" &amp; TEXT(D_low_2.5!F124,"0.00E+00") &amp; ", " &amp; TEXT(D_high_97.5!F124,"0.00E+00") &amp; "]"</f>
        <v>[3.36E-14, 1.61E-13]</v>
      </c>
      <c r="I346" s="2" t="str">
        <f>"[" &amp; TEXT(D_low_2.5!G124,"0.00E+00") &amp; ", " &amp; TEXT(D_high_97.5!G124,"0.00E+00") &amp; "]"</f>
        <v>[1.52E-13, 7.04E-13]</v>
      </c>
      <c r="J346" s="2" t="str">
        <f>"[" &amp; TEXT(D_low_2.5!H124,"0.00E+00") &amp; ", " &amp; TEXT(D_high_97.5!H124,"0.00E+00") &amp; "]"</f>
        <v>[1.37E-09, 5.66E-09]</v>
      </c>
      <c r="K346" s="2" t="str">
        <f>"[" &amp; TEXT(D_low_2.5!I124,"0.00E+00") &amp; ", " &amp; TEXT(D_high_97.5!I124,"0.00E+00") &amp; "]"</f>
        <v>[5.65E-10, 2.38E-09]</v>
      </c>
      <c r="L346" s="2" t="str">
        <f>"[" &amp; TEXT(D_low_2.5!J124,"0.00E+00") &amp; ", " &amp; TEXT(D_high_97.5!J124,"0.00E+00") &amp; "]"</f>
        <v>[8.55E-10, 3.13E-09]</v>
      </c>
      <c r="M346" s="2" t="str">
        <f>"[" &amp; TEXT(D_low_2.5!K124,"0.00E+00") &amp; ", " &amp; TEXT(D_high_97.5!K124,"0.00E+00") &amp; "]"</f>
        <v>[8.21E-10, 3.19E-09]</v>
      </c>
      <c r="N346" s="2" t="str">
        <f>"[" &amp; TEXT(D_low_2.5!L124,"0.00E+00") &amp; ", " &amp; TEXT(D_high_97.5!L124,"0.00E+00") &amp; "]"</f>
        <v>[9.91E-10, 3.96E-09]</v>
      </c>
      <c r="O346" s="2" t="str">
        <f>"[" &amp; TEXT(D_low_2.5!M124,"0.00E+00") &amp; ", " &amp; TEXT(D_high_97.5!M124,"0.00E+00") &amp; "]"</f>
        <v>[4.37E-10, 1.70E-09]</v>
      </c>
      <c r="P346" s="2" t="str">
        <f>"[" &amp; TEXT(D_low_2.5!N124,"0.00E+00") &amp; ", " &amp; TEXT(D_high_97.5!N124,"0.00E+00") &amp; "]"</f>
        <v>[1.06E-09, 1.14E-09]</v>
      </c>
      <c r="Q346" s="2" t="str">
        <f>"[" &amp; TEXT(D_low_2.5!O124,"0.00E+00") &amp; ", " &amp; TEXT(D_high_97.5!O124,"0.00E+00") &amp; "]"</f>
        <v>[1.12E-09, 5.89E-09]</v>
      </c>
    </row>
    <row r="347" spans="1:17" x14ac:dyDescent="0.4">
      <c r="A347" s="2">
        <v>621100</v>
      </c>
      <c r="B347" t="str">
        <f>VLOOKUP(A347,产业名称检索表!A:B,2,FALSE)</f>
        <v>Offices of physicians</v>
      </c>
      <c r="C347" s="2" t="str">
        <f>"[" &amp; TEXT(D_low_2.5!B357,"0.00E+00") &amp; ", " &amp; TEXT(D_high_97.5!B357,"0.00E+00") &amp; "]"</f>
        <v>[1.47E-08, 2.61E-08]</v>
      </c>
      <c r="D347" s="10">
        <f>(D_high_97.5!B357-D_low_2.5!B357)/VLOOKUP(A347,[3]average!$A:$C,3,FALSE)</f>
        <v>0.7111586193621442</v>
      </c>
      <c r="E347" s="2" t="str">
        <f>"[" &amp; TEXT(D_low_2.5!C357,"0.00E+00") &amp; ", " &amp; TEXT(D_high_97.5!C357,"0.00E+00") &amp; "]"</f>
        <v>[6.35E-12, 2.25E-11]</v>
      </c>
      <c r="F347" s="2" t="str">
        <f>"[" &amp; TEXT(D_low_2.5!D357,"0.00E+00") &amp; ", " &amp; TEXT(D_high_97.5!D357,"0.00E+00") &amp; "]"</f>
        <v>[1.79E-10, 6.90E-10]</v>
      </c>
      <c r="G347" s="2" t="str">
        <f>"[" &amp; TEXT(D_low_2.5!E357,"0.00E+00") &amp; ", " &amp; TEXT(D_high_97.5!E357,"0.00E+00") &amp; "]"</f>
        <v>[1.75E-13, 6.50E-13]</v>
      </c>
      <c r="H347" s="2" t="str">
        <f>"[" &amp; TEXT(D_low_2.5!F357,"0.00E+00") &amp; ", " &amp; TEXT(D_high_97.5!F357,"0.00E+00") &amp; "]"</f>
        <v>[1.03E-13, 4.08E-13]</v>
      </c>
      <c r="I347" s="2" t="str">
        <f>"[" &amp; TEXT(D_low_2.5!G357,"0.00E+00") &amp; ", " &amp; TEXT(D_high_97.5!G357,"0.00E+00") &amp; "]"</f>
        <v>[5.66E-13, 2.29E-12]</v>
      </c>
      <c r="J347" s="2" t="str">
        <f>"[" &amp; TEXT(D_low_2.5!H357,"0.00E+00") &amp; ", " &amp; TEXT(D_high_97.5!H357,"0.00E+00") &amp; "]"</f>
        <v>[7.76E-10, 3.08E-09]</v>
      </c>
      <c r="K347" s="2" t="str">
        <f>"[" &amp; TEXT(D_low_2.5!I357,"0.00E+00") &amp; ", " &amp; TEXT(D_high_97.5!I357,"0.00E+00") &amp; "]"</f>
        <v>[1.47E-10, 6.33E-10]</v>
      </c>
      <c r="L347" s="2" t="str">
        <f>"[" &amp; TEXT(D_low_2.5!J357,"0.00E+00") &amp; ", " &amp; TEXT(D_high_97.5!J357,"0.00E+00") &amp; "]"</f>
        <v>[2.36E-11, 8.76E-11]</v>
      </c>
      <c r="M347" s="2" t="str">
        <f>"[" &amp; TEXT(D_low_2.5!K357,"0.00E+00") &amp; ", " &amp; TEXT(D_high_97.5!K357,"0.00E+00") &amp; "]"</f>
        <v>[5.84E-10, 2.58E-09]</v>
      </c>
      <c r="N347" s="2" t="str">
        <f>"[" &amp; TEXT(D_low_2.5!L357,"0.00E+00") &amp; ", " &amp; TEXT(D_high_97.5!L357,"0.00E+00") &amp; "]"</f>
        <v>[8.00E-10, 3.05E-09]</v>
      </c>
      <c r="O347" s="2" t="str">
        <f>"[" &amp; TEXT(D_low_2.5!M357,"0.00E+00") &amp; ", " &amp; TEXT(D_high_97.5!M357,"0.00E+00") &amp; "]"</f>
        <v>[8.38E-10, 3.23E-09]</v>
      </c>
      <c r="P347" s="2" t="str">
        <f>"[" &amp; TEXT(D_low_2.5!N357,"0.00E+00") &amp; ", " &amp; TEXT(D_high_97.5!N357,"0.00E+00") &amp; "]"</f>
        <v>[5.03E-09, 5.36E-09]</v>
      </c>
      <c r="Q347" s="2" t="str">
        <f>"[" &amp; TEXT(D_low_2.5!O357,"0.00E+00") &amp; ", " &amp; TEXT(D_high_97.5!O357,"0.00E+00") &amp; "]"</f>
        <v>[3.28E-09, 1.31E-08]</v>
      </c>
    </row>
    <row r="348" spans="1:17" x14ac:dyDescent="0.4">
      <c r="A348" s="2">
        <v>339113</v>
      </c>
      <c r="B348" t="str">
        <f>VLOOKUP(A348,产业名称检索表!A:B,2,FALSE)</f>
        <v>Surgical appliance and supplies manufacturing</v>
      </c>
      <c r="C348" s="2" t="str">
        <f>"[" &amp; TEXT(D_low_2.5!B182,"0.00E+00") &amp; ", " &amp; TEXT(D_high_97.5!B182,"0.00E+00") &amp; "]"</f>
        <v>[1.09E-08, 1.94E-08]</v>
      </c>
      <c r="D348" s="10">
        <f>(D_high_97.5!B182-D_low_2.5!B182)/VLOOKUP(A348,[3]average!$A:$C,3,FALSE)</f>
        <v>0.71041979366120134</v>
      </c>
      <c r="E348" s="2" t="str">
        <f>"[" &amp; TEXT(D_low_2.5!C182,"0.00E+00") &amp; ", " &amp; TEXT(D_high_97.5!C182,"0.00E+00") &amp; "]"</f>
        <v>[3.10E-12, 1.14E-11]</v>
      </c>
      <c r="F348" s="2" t="str">
        <f>"[" &amp; TEXT(D_low_2.5!D182,"0.00E+00") &amp; ", " &amp; TEXT(D_high_97.5!D182,"0.00E+00") &amp; "]"</f>
        <v>[1.98E-10, 7.87E-10]</v>
      </c>
      <c r="G348" s="2" t="str">
        <f>"[" &amp; TEXT(D_low_2.5!E182,"0.00E+00") &amp; ", " &amp; TEXT(D_high_97.5!E182,"0.00E+00") &amp; "]"</f>
        <v>[7.45E-13, 4.28E-12]</v>
      </c>
      <c r="H348" s="2" t="str">
        <f>"[" &amp; TEXT(D_low_2.5!F182,"0.00E+00") &amp; ", " &amp; TEXT(D_high_97.5!F182,"0.00E+00") &amp; "]"</f>
        <v>[4.34E-14, 1.72E-13]</v>
      </c>
      <c r="I348" s="2" t="str">
        <f>"[" &amp; TEXT(D_low_2.5!G182,"0.00E+00") &amp; ", " &amp; TEXT(D_high_97.5!G182,"0.00E+00") &amp; "]"</f>
        <v>[2.53E-13, 1.10E-12]</v>
      </c>
      <c r="J348" s="2" t="str">
        <f>"[" &amp; TEXT(D_low_2.5!H182,"0.00E+00") &amp; ", " &amp; TEXT(D_high_97.5!H182,"0.00E+00") &amp; "]"</f>
        <v>[3.16E-10, 1.25E-09]</v>
      </c>
      <c r="K348" s="2" t="str">
        <f>"[" &amp; TEXT(D_low_2.5!I182,"0.00E+00") &amp; ", " &amp; TEXT(D_high_97.5!I182,"0.00E+00") &amp; "]"</f>
        <v>[1.33E-10, 5.40E-10]</v>
      </c>
      <c r="L348" s="2" t="str">
        <f>"[" &amp; TEXT(D_low_2.5!J182,"0.00E+00") &amp; ", " &amp; TEXT(D_high_97.5!J182,"0.00E+00") &amp; "]"</f>
        <v>[1.99E-10, 7.11E-10]</v>
      </c>
      <c r="M348" s="2" t="str">
        <f>"[" &amp; TEXT(D_low_2.5!K182,"0.00E+00") &amp; ", " &amp; TEXT(D_high_97.5!K182,"0.00E+00") &amp; "]"</f>
        <v>[9.88E-10, 4.36E-09]</v>
      </c>
      <c r="N348" s="2" t="str">
        <f>"[" &amp; TEXT(D_low_2.5!L182,"0.00E+00") &amp; ", " &amp; TEXT(D_high_97.5!L182,"0.00E+00") &amp; "]"</f>
        <v>[2.26E-10, 8.90E-10]</v>
      </c>
      <c r="O348" s="2" t="str">
        <f>"[" &amp; TEXT(D_low_2.5!M182,"0.00E+00") &amp; ", " &amp; TEXT(D_high_97.5!M182,"0.00E+00") &amp; "]"</f>
        <v>[3.92E-10, 2.17E-09]</v>
      </c>
      <c r="P348" s="2" t="str">
        <f>"[" &amp; TEXT(D_low_2.5!N182,"0.00E+00") &amp; ", " &amp; TEXT(D_high_97.5!N182,"0.00E+00") &amp; "]"</f>
        <v>[3.72E-09, 4.00E-09]</v>
      </c>
      <c r="Q348" s="2" t="str">
        <f>"[" &amp; TEXT(D_low_2.5!O182,"0.00E+00") &amp; ", " &amp; TEXT(D_high_97.5!O182,"0.00E+00") &amp; "]"</f>
        <v>[2.30E-09, 9.44E-09]</v>
      </c>
    </row>
    <row r="349" spans="1:17" x14ac:dyDescent="0.4">
      <c r="A349" s="2">
        <v>325120</v>
      </c>
      <c r="B349" t="str">
        <f>VLOOKUP(A349,产业名称检索表!A:B,2,FALSE)</f>
        <v>Industrial gas manufacturing</v>
      </c>
      <c r="C349" s="2" t="str">
        <f>"[" &amp; TEXT(D_low_2.5!B244,"0.00E+00") &amp; ", " &amp; TEXT(D_high_97.5!B244,"0.00E+00") &amp; "]"</f>
        <v>[2.01E-08, 3.51E-08]</v>
      </c>
      <c r="D349" s="10">
        <f>(D_high_97.5!B244-D_low_2.5!B244)/VLOOKUP(A349,[3]average!$A:$C,3,FALSE)</f>
        <v>0.7097941335633845</v>
      </c>
      <c r="E349" s="2" t="str">
        <f>"[" &amp; TEXT(D_low_2.5!C244,"0.00E+00") &amp; ", " &amp; TEXT(D_high_97.5!C244,"0.00E+00") &amp; "]"</f>
        <v>[1.95E-12, 9.41E-12]</v>
      </c>
      <c r="F349" s="2" t="str">
        <f>"[" &amp; TEXT(D_low_2.5!D244,"0.00E+00") &amp; ", " &amp; TEXT(D_high_97.5!D244,"0.00E+00") &amp; "]"</f>
        <v>[1.62E-10, 6.24E-10]</v>
      </c>
      <c r="G349" s="2" t="str">
        <f>"[" &amp; TEXT(D_low_2.5!E244,"0.00E+00") &amp; ", " &amp; TEXT(D_high_97.5!E244,"0.00E+00") &amp; "]"</f>
        <v>[4.29E-13, 1.84E-12]</v>
      </c>
      <c r="H349" s="2" t="str">
        <f>"[" &amp; TEXT(D_low_2.5!F244,"0.00E+00") &amp; ", " &amp; TEXT(D_high_97.5!F244,"0.00E+00") &amp; "]"</f>
        <v>[6.09E-14, 2.76E-13]</v>
      </c>
      <c r="I349" s="2" t="str">
        <f>"[" &amp; TEXT(D_low_2.5!G244,"0.00E+00") &amp; ", " &amp; TEXT(D_high_97.5!G244,"0.00E+00") &amp; "]"</f>
        <v>[3.11E-13, 1.36E-12]</v>
      </c>
      <c r="J349" s="2" t="str">
        <f>"[" &amp; TEXT(D_low_2.5!H244,"0.00E+00") &amp; ", " &amp; TEXT(D_high_97.5!H244,"0.00E+00") &amp; "]"</f>
        <v>[2.56E-09, 1.11E-08]</v>
      </c>
      <c r="K349" s="2" t="str">
        <f>"[" &amp; TEXT(D_low_2.5!I244,"0.00E+00") &amp; ", " &amp; TEXT(D_high_97.5!I244,"0.00E+00") &amp; "]"</f>
        <v>[1.08E-09, 4.98E-09]</v>
      </c>
      <c r="L349" s="2" t="str">
        <f>"[" &amp; TEXT(D_low_2.5!J244,"0.00E+00") &amp; ", " &amp; TEXT(D_high_97.5!J244,"0.00E+00") &amp; "]"</f>
        <v>[1.53E-09, 5.86E-09]</v>
      </c>
      <c r="M349" s="2" t="str">
        <f>"[" &amp; TEXT(D_low_2.5!K244,"0.00E+00") &amp; ", " &amp; TEXT(D_high_97.5!K244,"0.00E+00") &amp; "]"</f>
        <v>[1.51E-09, 6.23E-09]</v>
      </c>
      <c r="N349" s="2" t="str">
        <f>"[" &amp; TEXT(D_low_2.5!L244,"0.00E+00") &amp; ", " &amp; TEXT(D_high_97.5!L244,"0.00E+00") &amp; "]"</f>
        <v>[1.82E-09, 7.90E-09]</v>
      </c>
      <c r="O349" s="2" t="str">
        <f>"[" &amp; TEXT(D_low_2.5!M244,"0.00E+00") &amp; ", " &amp; TEXT(D_high_97.5!M244,"0.00E+00") &amp; "]"</f>
        <v>[8.24E-10, 2.99E-09]</v>
      </c>
      <c r="P349" s="2" t="str">
        <f>"[" &amp; TEXT(D_low_2.5!N244,"0.00E+00") &amp; ", " &amp; TEXT(D_high_97.5!N244,"0.00E+00") &amp; "]"</f>
        <v>[1.72E-09, 1.86E-09]</v>
      </c>
      <c r="Q349" s="2" t="str">
        <f>"[" &amp; TEXT(D_low_2.5!O244,"0.00E+00") &amp; ", " &amp; TEXT(D_high_97.5!O244,"0.00E+00") &amp; "]"</f>
        <v>[1.94E-09, 8.89E-09]</v>
      </c>
    </row>
    <row r="350" spans="1:17" x14ac:dyDescent="0.4">
      <c r="A350" s="2">
        <v>335221</v>
      </c>
      <c r="B350" t="str">
        <f>VLOOKUP(A350,产业名称检索表!A:B,2,FALSE)</f>
        <v>Household cooking appliance manufacturing</v>
      </c>
      <c r="C350" s="2" t="str">
        <f>"[" &amp; TEXT(D_low_2.5!B134,"0.00E+00") &amp; ", " &amp; TEXT(D_high_97.5!B134,"0.00E+00") &amp; "]"</f>
        <v>[1.90E-08, 3.31E-08]</v>
      </c>
      <c r="D350" s="10">
        <f>(D_high_97.5!B134-D_low_2.5!B134)/VLOOKUP(A350,[3]average!$A:$C,3,FALSE)</f>
        <v>0.70777967800991926</v>
      </c>
      <c r="E350" s="2" t="str">
        <f>"[" &amp; TEXT(D_low_2.5!C134,"0.00E+00") &amp; ", " &amp; TEXT(D_high_97.5!C134,"0.00E+00") &amp; "]"</f>
        <v>[3.84E-12, 1.55E-11]</v>
      </c>
      <c r="F350" s="2" t="str">
        <f>"[" &amp; TEXT(D_low_2.5!D134,"0.00E+00") &amp; ", " &amp; TEXT(D_high_97.5!D134,"0.00E+00") &amp; "]"</f>
        <v>[1.50E-10, 5.58E-10]</v>
      </c>
      <c r="G350" s="2" t="str">
        <f>"[" &amp; TEXT(D_low_2.5!E134,"0.00E+00") &amp; ", " &amp; TEXT(D_high_97.5!E134,"0.00E+00") &amp; "]"</f>
        <v>[3.50E-13, 1.43E-12]</v>
      </c>
      <c r="H350" s="2" t="str">
        <f>"[" &amp; TEXT(D_low_2.5!F134,"0.00E+00") &amp; ", " &amp; TEXT(D_high_97.5!F134,"0.00E+00") &amp; "]"</f>
        <v>[5.06E-14, 2.20E-13]</v>
      </c>
      <c r="I350" s="2" t="str">
        <f>"[" &amp; TEXT(D_low_2.5!G134,"0.00E+00") &amp; ", " &amp; TEXT(D_high_97.5!G134,"0.00E+00") &amp; "]"</f>
        <v>[2.65E-13, 1.13E-12]</v>
      </c>
      <c r="J350" s="2" t="str">
        <f>"[" &amp; TEXT(D_low_2.5!H134,"0.00E+00") &amp; ", " &amp; TEXT(D_high_97.5!H134,"0.00E+00") &amp; "]"</f>
        <v>[2.46E-09, 1.05E-08]</v>
      </c>
      <c r="K350" s="2" t="str">
        <f>"[" &amp; TEXT(D_low_2.5!I134,"0.00E+00") &amp; ", " &amp; TEXT(D_high_97.5!I134,"0.00E+00") &amp; "]"</f>
        <v>[1.05E-09, 4.72E-09]</v>
      </c>
      <c r="L350" s="2" t="str">
        <f>"[" &amp; TEXT(D_low_2.5!J134,"0.00E+00") &amp; ", " &amp; TEXT(D_high_97.5!J134,"0.00E+00") &amp; "]"</f>
        <v>[1.49E-09, 5.70E-09]</v>
      </c>
      <c r="M350" s="2" t="str">
        <f>"[" &amp; TEXT(D_low_2.5!K134,"0.00E+00") &amp; ", " &amp; TEXT(D_high_97.5!K134,"0.00E+00") &amp; "]"</f>
        <v>[1.46E-09, 5.92E-09]</v>
      </c>
      <c r="N350" s="2" t="str">
        <f>"[" &amp; TEXT(D_low_2.5!L134,"0.00E+00") &amp; ", " &amp; TEXT(D_high_97.5!L134,"0.00E+00") &amp; "]"</f>
        <v>[1.70E-09, 7.34E-09]</v>
      </c>
      <c r="O350" s="2" t="str">
        <f>"[" &amp; TEXT(D_low_2.5!M134,"0.00E+00") &amp; ", " &amp; TEXT(D_high_97.5!M134,"0.00E+00") &amp; "]"</f>
        <v>[7.88E-10, 2.82E-09]</v>
      </c>
      <c r="P350" s="2" t="str">
        <f>"[" &amp; TEXT(D_low_2.5!N134,"0.00E+00") &amp; ", " &amp; TEXT(D_high_97.5!N134,"0.00E+00") &amp; "]"</f>
        <v>[1.59E-09, 1.71E-09]</v>
      </c>
      <c r="Q350" s="2" t="str">
        <f>"[" &amp; TEXT(D_low_2.5!O134,"0.00E+00") &amp; ", " &amp; TEXT(D_high_97.5!O134,"0.00E+00") &amp; "]"</f>
        <v>[1.79E-09, 8.20E-09]</v>
      </c>
    </row>
    <row r="351" spans="1:17" x14ac:dyDescent="0.4">
      <c r="A351" s="2">
        <v>333242</v>
      </c>
      <c r="B351" t="str">
        <f>VLOOKUP(A351,产业名称检索表!A:B,2,FALSE)</f>
        <v>Semiconductor machinery manufacturing</v>
      </c>
      <c r="C351" s="2" t="str">
        <f>"[" &amp; TEXT(D_low_2.5!B87,"0.00E+00") &amp; ", " &amp; TEXT(D_high_97.5!B87,"0.00E+00") &amp; "]"</f>
        <v>[6.24E-09, 1.09E-08]</v>
      </c>
      <c r="D351" s="10">
        <f>(D_high_97.5!B87-D_low_2.5!B87)/VLOOKUP(A351,[3]average!$A:$C,3,FALSE)</f>
        <v>0.70714059645203609</v>
      </c>
      <c r="E351" s="2" t="str">
        <f>"[" &amp; TEXT(D_low_2.5!C87,"0.00E+00") &amp; ", " &amp; TEXT(D_high_97.5!C87,"0.00E+00") &amp; "]"</f>
        <v>[9.48E-13, 3.53E-12]</v>
      </c>
      <c r="F351" s="2" t="str">
        <f>"[" &amp; TEXT(D_low_2.5!D87,"0.00E+00") &amp; ", " &amp; TEXT(D_high_97.5!D87,"0.00E+00") &amp; "]"</f>
        <v>[4.64E-11, 1.87E-10]</v>
      </c>
      <c r="G351" s="2" t="str">
        <f>"[" &amp; TEXT(D_low_2.5!E87,"0.00E+00") &amp; ", " &amp; TEXT(D_high_97.5!E87,"0.00E+00") &amp; "]"</f>
        <v>[1.09E-13, 4.78E-13]</v>
      </c>
      <c r="H351" s="2" t="str">
        <f>"[" &amp; TEXT(D_low_2.5!F87,"0.00E+00") &amp; ", " &amp; TEXT(D_high_97.5!F87,"0.00E+00") &amp; "]"</f>
        <v>[1.67E-14, 7.47E-14]</v>
      </c>
      <c r="I351" s="2" t="str">
        <f>"[" &amp; TEXT(D_low_2.5!G87,"0.00E+00") &amp; ", " &amp; TEXT(D_high_97.5!G87,"0.00E+00") &amp; "]"</f>
        <v>[7.87E-14, 3.40E-13]</v>
      </c>
      <c r="J351" s="2" t="str">
        <f>"[" &amp; TEXT(D_low_2.5!H87,"0.00E+00") &amp; ", " &amp; TEXT(D_high_97.5!H87,"0.00E+00") &amp; "]"</f>
        <v>[7.48E-10, 3.15E-09]</v>
      </c>
      <c r="K351" s="2" t="str">
        <f>"[" &amp; TEXT(D_low_2.5!I87,"0.00E+00") &amp; ", " &amp; TEXT(D_high_97.5!I87,"0.00E+00") &amp; "]"</f>
        <v>[3.15E-10, 1.32E-09]</v>
      </c>
      <c r="L351" s="2" t="str">
        <f>"[" &amp; TEXT(D_low_2.5!J87,"0.00E+00") &amp; ", " &amp; TEXT(D_high_97.5!J87,"0.00E+00") &amp; "]"</f>
        <v>[4.70E-10, 1.69E-09]</v>
      </c>
      <c r="M351" s="2" t="str">
        <f>"[" &amp; TEXT(D_low_2.5!K87,"0.00E+00") &amp; ", " &amp; TEXT(D_high_97.5!K87,"0.00E+00") &amp; "]"</f>
        <v>[4.44E-10, 1.70E-09]</v>
      </c>
      <c r="N351" s="2" t="str">
        <f>"[" &amp; TEXT(D_low_2.5!L87,"0.00E+00") &amp; ", " &amp; TEXT(D_high_97.5!L87,"0.00E+00") &amp; "]"</f>
        <v>[5.43E-10, 2.15E-09]</v>
      </c>
      <c r="O351" s="2" t="str">
        <f>"[" &amp; TEXT(D_low_2.5!M87,"0.00E+00") &amp; ", " &amp; TEXT(D_high_97.5!M87,"0.00E+00") &amp; "]"</f>
        <v>[2.45E-10, 8.87E-10]</v>
      </c>
      <c r="P351" s="2" t="str">
        <f>"[" &amp; TEXT(D_low_2.5!N87,"0.00E+00") &amp; ", " &amp; TEXT(D_high_97.5!N87,"0.00E+00") &amp; "]"</f>
        <v>[5.28E-10, 5.71E-10]</v>
      </c>
      <c r="Q351" s="2" t="str">
        <f>"[" &amp; TEXT(D_low_2.5!O87,"0.00E+00") &amp; ", " &amp; TEXT(D_high_97.5!O87,"0.00E+00") &amp; "]"</f>
        <v>[8.16E-10, 3.57E-09]</v>
      </c>
    </row>
    <row r="352" spans="1:17" x14ac:dyDescent="0.4">
      <c r="A352" s="2">
        <v>326160</v>
      </c>
      <c r="B352" t="str">
        <f>VLOOKUP(A352,产业名称检索表!A:B,2,FALSE)</f>
        <v>Plastics bottle manufacturing</v>
      </c>
      <c r="C352" s="2" t="str">
        <f>"[" &amp; TEXT(D_low_2.5!B267,"0.00E+00") &amp; ", " &amp; TEXT(D_high_97.5!B267,"0.00E+00") &amp; "]"</f>
        <v>[1.24E-08, 2.18E-08]</v>
      </c>
      <c r="D352" s="10">
        <f>(D_high_97.5!B267-D_low_2.5!B267)/VLOOKUP(A352,[3]average!$A:$C,3,FALSE)</f>
        <v>0.70702090542806284</v>
      </c>
      <c r="E352" s="2" t="str">
        <f>"[" &amp; TEXT(D_low_2.5!C267,"0.00E+00") &amp; ", " &amp; TEXT(D_high_97.5!C267,"0.00E+00") &amp; "]"</f>
        <v>[3.31E-12, 1.25E-11]</v>
      </c>
      <c r="F352" s="2" t="str">
        <f>"[" &amp; TEXT(D_low_2.5!D267,"0.00E+00") &amp; ", " &amp; TEXT(D_high_97.5!D267,"0.00E+00") &amp; "]"</f>
        <v>[2.66E-10, 1.11E-09]</v>
      </c>
      <c r="G352" s="2" t="str">
        <f>"[" &amp; TEXT(D_low_2.5!E267,"0.00E+00") &amp; ", " &amp; TEXT(D_high_97.5!E267,"0.00E+00") &amp; "]"</f>
        <v>[5.47E-13, 2.40E-12]</v>
      </c>
      <c r="H352" s="2" t="str">
        <f>"[" &amp; TEXT(D_low_2.5!F267,"0.00E+00") &amp; ", " &amp; TEXT(D_high_97.5!F267,"0.00E+00") &amp; "]"</f>
        <v>[4.31E-14, 2.58E-13]</v>
      </c>
      <c r="I352" s="2" t="str">
        <f>"[" &amp; TEXT(D_low_2.5!G267,"0.00E+00") &amp; ", " &amp; TEXT(D_high_97.5!G267,"0.00E+00") &amp; "]"</f>
        <v>[2.81E-13, 1.36E-12]</v>
      </c>
      <c r="J352" s="2" t="str">
        <f>"[" &amp; TEXT(D_low_2.5!H267,"0.00E+00") &amp; ", " &amp; TEXT(D_high_97.5!H267,"0.00E+00") &amp; "]"</f>
        <v>[7.90E-10, 3.15E-09]</v>
      </c>
      <c r="K352" s="2" t="str">
        <f>"[" &amp; TEXT(D_low_2.5!I267,"0.00E+00") &amp; ", " &amp; TEXT(D_high_97.5!I267,"0.00E+00") &amp; "]"</f>
        <v>[3.20E-10, 1.33E-09]</v>
      </c>
      <c r="L352" s="2" t="str">
        <f>"[" &amp; TEXT(D_low_2.5!J267,"0.00E+00") &amp; ", " &amp; TEXT(D_high_97.5!J267,"0.00E+00") &amp; "]"</f>
        <v>[5.16E-10, 1.98E-09]</v>
      </c>
      <c r="M352" s="2" t="str">
        <f>"[" &amp; TEXT(D_low_2.5!K267,"0.00E+00") &amp; ", " &amp; TEXT(D_high_97.5!K267,"0.00E+00") &amp; "]"</f>
        <v>[4.82E-10, 1.72E-09]</v>
      </c>
      <c r="N352" s="2" t="str">
        <f>"[" &amp; TEXT(D_low_2.5!L267,"0.00E+00") &amp; ", " &amp; TEXT(D_high_97.5!L267,"0.00E+00") &amp; "]"</f>
        <v>[5.06E-10, 2.13E-09]</v>
      </c>
      <c r="O352" s="2" t="str">
        <f>"[" &amp; TEXT(D_low_2.5!M267,"0.00E+00") &amp; ", " &amp; TEXT(D_high_97.5!M267,"0.00E+00") &amp; "]"</f>
        <v>[2.57E-10, 9.60E-10]</v>
      </c>
      <c r="P352" s="2" t="str">
        <f>"[" &amp; TEXT(D_low_2.5!N267,"0.00E+00") &amp; ", " &amp; TEXT(D_high_97.5!N267,"0.00E+00") &amp; "]"</f>
        <v>[3.62E-09, 3.85E-09]</v>
      </c>
      <c r="Q352" s="2" t="str">
        <f>"[" &amp; TEXT(D_low_2.5!O267,"0.00E+00") &amp; ", " &amp; TEXT(D_high_97.5!O267,"0.00E+00") &amp; "]"</f>
        <v>[2.63E-09, 1.11E-08]</v>
      </c>
    </row>
    <row r="353" spans="1:17" x14ac:dyDescent="0.4">
      <c r="A353" s="2">
        <v>334210</v>
      </c>
      <c r="B353" t="str">
        <f>VLOOKUP(A353,产业名称检索表!A:B,2,FALSE)</f>
        <v>Telephone apparatus manufacturing</v>
      </c>
      <c r="C353" s="2" t="str">
        <f>"[" &amp; TEXT(D_low_2.5!B114,"0.00E+00") &amp; ", " &amp; TEXT(D_high_97.5!B114,"0.00E+00") &amp; "]"</f>
        <v>[5.93E-09, 1.04E-08]</v>
      </c>
      <c r="D353" s="10">
        <f>(D_high_97.5!B114-D_low_2.5!B114)/VLOOKUP(A353,[3]average!$A:$C,3,FALSE)</f>
        <v>0.70384156186330249</v>
      </c>
      <c r="E353" s="2" t="str">
        <f>"[" &amp; TEXT(D_low_2.5!C114,"0.00E+00") &amp; ", " &amp; TEXT(D_high_97.5!C114,"0.00E+00") &amp; "]"</f>
        <v>[8.91E-13, 3.62E-12]</v>
      </c>
      <c r="F353" s="2" t="str">
        <f>"[" &amp; TEXT(D_low_2.5!D114,"0.00E+00") &amp; ", " &amp; TEXT(D_high_97.5!D114,"0.00E+00") &amp; "]"</f>
        <v>[4.19E-11, 1.72E-10]</v>
      </c>
      <c r="G353" s="2" t="str">
        <f>"[" &amp; TEXT(D_low_2.5!E114,"0.00E+00") &amp; ", " &amp; TEXT(D_high_97.5!E114,"0.00E+00") &amp; "]"</f>
        <v>[1.01E-13, 4.47E-13]</v>
      </c>
      <c r="H353" s="2" t="str">
        <f>"[" &amp; TEXT(D_low_2.5!F114,"0.00E+00") &amp; ", " &amp; TEXT(D_high_97.5!F114,"0.00E+00") &amp; "]"</f>
        <v>[1.80E-14, 7.70E-14]</v>
      </c>
      <c r="I353" s="2" t="str">
        <f>"[" &amp; TEXT(D_low_2.5!G114,"0.00E+00") &amp; ", " &amp; TEXT(D_high_97.5!G114,"0.00E+00") &amp; "]"</f>
        <v>[6.90E-14, 3.06E-13]</v>
      </c>
      <c r="J353" s="2" t="str">
        <f>"[" &amp; TEXT(D_low_2.5!H114,"0.00E+00") &amp; ", " &amp; TEXT(D_high_97.5!H114,"0.00E+00") &amp; "]"</f>
        <v>[6.31E-10, 2.45E-09]</v>
      </c>
      <c r="K353" s="2" t="str">
        <f>"[" &amp; TEXT(D_low_2.5!I114,"0.00E+00") &amp; ", " &amp; TEXT(D_high_97.5!I114,"0.00E+00") &amp; "]"</f>
        <v>[2.61E-10, 1.04E-09]</v>
      </c>
      <c r="L353" s="2" t="str">
        <f>"[" &amp; TEXT(D_low_2.5!J114,"0.00E+00") &amp; ", " &amp; TEXT(D_high_97.5!J114,"0.00E+00") &amp; "]"</f>
        <v>[4.05E-10, 1.49E-09]</v>
      </c>
      <c r="M353" s="2" t="str">
        <f>"[" &amp; TEXT(D_low_2.5!K114,"0.00E+00") &amp; ", " &amp; TEXT(D_high_97.5!K114,"0.00E+00") &amp; "]"</f>
        <v>[3.80E-10, 1.37E-09]</v>
      </c>
      <c r="N353" s="2" t="str">
        <f>"[" &amp; TEXT(D_low_2.5!L114,"0.00E+00") &amp; ", " &amp; TEXT(D_high_97.5!L114,"0.00E+00") &amp; "]"</f>
        <v>[4.22E-10, 1.73E-09]</v>
      </c>
      <c r="O353" s="2" t="str">
        <f>"[" &amp; TEXT(D_low_2.5!M114,"0.00E+00") &amp; ", " &amp; TEXT(D_high_97.5!M114,"0.00E+00") &amp; "]"</f>
        <v>[2.03E-10, 7.52E-10]</v>
      </c>
      <c r="P353" s="2" t="str">
        <f>"[" &amp; TEXT(D_low_2.5!N114,"0.00E+00") &amp; ", " &amp; TEXT(D_high_97.5!N114,"0.00E+00") &amp; "]"</f>
        <v>[9.82E-10, 1.06E-09]</v>
      </c>
      <c r="Q353" s="2" t="str">
        <f>"[" &amp; TEXT(D_low_2.5!O114,"0.00E+00") &amp; ", " &amp; TEXT(D_high_97.5!O114,"0.00E+00") &amp; "]"</f>
        <v>[8.36E-10, 3.97E-09]</v>
      </c>
    </row>
    <row r="354" spans="1:17" x14ac:dyDescent="0.4">
      <c r="A354" s="2">
        <v>322110</v>
      </c>
      <c r="B354" t="str">
        <f>VLOOKUP(A354,产业名称检索表!A:B,2,FALSE)</f>
        <v>Pulp mills</v>
      </c>
      <c r="C354" s="2" t="str">
        <f>"[" &amp; TEXT(D_low_2.5!B229,"0.00E+00") &amp; ", " &amp; TEXT(D_high_97.5!B229,"0.00E+00") &amp; "]"</f>
        <v>[1.36E-08, 2.35E-08]</v>
      </c>
      <c r="D354" s="10">
        <f>(D_high_97.5!B229-D_low_2.5!B229)/VLOOKUP(A354,[3]average!$A:$C,3,FALSE)</f>
        <v>0.69977088625098016</v>
      </c>
      <c r="E354" s="2" t="str">
        <f>"[" &amp; TEXT(D_low_2.5!C229,"0.00E+00") &amp; ", " &amp; TEXT(D_high_97.5!C229,"0.00E+00") &amp; "]"</f>
        <v>[1.46E-12, 6.62E-12]</v>
      </c>
      <c r="F354" s="2" t="str">
        <f>"[" &amp; TEXT(D_low_2.5!D229,"0.00E+00") &amp; ", " &amp; TEXT(D_high_97.5!D229,"0.00E+00") &amp; "]"</f>
        <v>[1.11E-10, 4.50E-10]</v>
      </c>
      <c r="G354" s="2" t="str">
        <f>"[" &amp; TEXT(D_low_2.5!E229,"0.00E+00") &amp; ", " &amp; TEXT(D_high_97.5!E229,"0.00E+00") &amp; "]"</f>
        <v>[2.74E-13, 1.22E-12]</v>
      </c>
      <c r="H354" s="2" t="str">
        <f>"[" &amp; TEXT(D_low_2.5!F229,"0.00E+00") &amp; ", " &amp; TEXT(D_high_97.5!F229,"0.00E+00") &amp; "]"</f>
        <v>[4.44E-14, 1.99E-13]</v>
      </c>
      <c r="I354" s="2" t="str">
        <f>"[" &amp; TEXT(D_low_2.5!G229,"0.00E+00") &amp; ", " &amp; TEXT(D_high_97.5!G229,"0.00E+00") &amp; "]"</f>
        <v>[1.91E-13, 8.40E-13]</v>
      </c>
      <c r="J354" s="2" t="str">
        <f>"[" &amp; TEXT(D_low_2.5!H229,"0.00E+00") &amp; ", " &amp; TEXT(D_high_97.5!H229,"0.00E+00") &amp; "]"</f>
        <v>[1.72E-09, 6.67E-09]</v>
      </c>
      <c r="K354" s="2" t="str">
        <f>"[" &amp; TEXT(D_low_2.5!I229,"0.00E+00") &amp; ", " &amp; TEXT(D_high_97.5!I229,"0.00E+00") &amp; "]"</f>
        <v>[7.06E-10, 2.86E-09]</v>
      </c>
      <c r="L354" s="2" t="str">
        <f>"[" &amp; TEXT(D_low_2.5!J229,"0.00E+00") &amp; ", " &amp; TEXT(D_high_97.5!J229,"0.00E+00") &amp; "]"</f>
        <v>[1.07E-09, 3.86E-09]</v>
      </c>
      <c r="M354" s="2" t="str">
        <f>"[" &amp; TEXT(D_low_2.5!K229,"0.00E+00") &amp; ", " &amp; TEXT(D_high_97.5!K229,"0.00E+00") &amp; "]"</f>
        <v>[1.01E-09, 3.76E-09]</v>
      </c>
      <c r="N354" s="2" t="str">
        <f>"[" &amp; TEXT(D_low_2.5!L229,"0.00E+00") &amp; ", " &amp; TEXT(D_high_97.5!L229,"0.00E+00") &amp; "]"</f>
        <v>[1.23E-09, 4.92E-09]</v>
      </c>
      <c r="O354" s="2" t="str">
        <f>"[" &amp; TEXT(D_low_2.5!M229,"0.00E+00") &amp; ", " &amp; TEXT(D_high_97.5!M229,"0.00E+00") &amp; "]"</f>
        <v>[5.28E-10, 1.98E-09]</v>
      </c>
      <c r="P354" s="2" t="str">
        <f>"[" &amp; TEXT(D_low_2.5!N229,"0.00E+00") &amp; ", " &amp; TEXT(D_high_97.5!N229,"0.00E+00") &amp; "]"</f>
        <v>[1.22E-09, 1.31E-09]</v>
      </c>
      <c r="Q354" s="2" t="str">
        <f>"[" &amp; TEXT(D_low_2.5!O229,"0.00E+00") &amp; ", " &amp; TEXT(D_high_97.5!O229,"0.00E+00") &amp; "]"</f>
        <v>[1.32E-09, 6.73E-09]</v>
      </c>
    </row>
    <row r="355" spans="1:17" x14ac:dyDescent="0.4">
      <c r="A355" s="2">
        <v>711200</v>
      </c>
      <c r="B355" t="str">
        <f>VLOOKUP(A355,产业名称检索表!A:B,2,FALSE)</f>
        <v>Spectator sports</v>
      </c>
      <c r="C355" s="2" t="str">
        <f>"[" &amp; TEXT(D_low_2.5!B371,"0.00E+00") &amp; ", " &amp; TEXT(D_high_97.5!B371,"0.00E+00") &amp; "]"</f>
        <v>[2.45E-08, 4.33E-08]</v>
      </c>
      <c r="D355" s="10">
        <f>(D_high_97.5!B371-D_low_2.5!B371)/VLOOKUP(A355,[3]average!$A:$C,3,FALSE)</f>
        <v>0.69911250378929868</v>
      </c>
      <c r="E355" s="2" t="str">
        <f>"[" &amp; TEXT(D_low_2.5!C371,"0.00E+00") &amp; ", " &amp; TEXT(D_high_97.5!C371,"0.00E+00") &amp; "]"</f>
        <v>[9.81E-12, 3.43E-11]</v>
      </c>
      <c r="F355" s="2" t="str">
        <f>"[" &amp; TEXT(D_low_2.5!D371,"0.00E+00") &amp; ", " &amp; TEXT(D_high_97.5!D371,"0.00E+00") &amp; "]"</f>
        <v>[5.01E-10, 1.83E-09]</v>
      </c>
      <c r="G355" s="2" t="str">
        <f>"[" &amp; TEXT(D_low_2.5!E371,"0.00E+00") &amp; ", " &amp; TEXT(D_high_97.5!E371,"0.00E+00") &amp; "]"</f>
        <v>[7.08E-13, 2.62E-12]</v>
      </c>
      <c r="H355" s="2" t="str">
        <f>"[" &amp; TEXT(D_low_2.5!F371,"0.00E+00") &amp; ", " &amp; TEXT(D_high_97.5!F371,"0.00E+00") &amp; "]"</f>
        <v>[1.27E-13, 5.03E-13]</v>
      </c>
      <c r="I355" s="2" t="str">
        <f>"[" &amp; TEXT(D_low_2.5!G371,"0.00E+00") &amp; ", " &amp; TEXT(D_high_97.5!G371,"0.00E+00") &amp; "]"</f>
        <v>[8.56E-13, 3.41E-12]</v>
      </c>
      <c r="J355" s="2" t="str">
        <f>"[" &amp; TEXT(D_low_2.5!H371,"0.00E+00") &amp; ", " &amp; TEXT(D_high_97.5!H371,"0.00E+00") &amp; "]"</f>
        <v>[2.08E-09, 8.85E-09]</v>
      </c>
      <c r="K355" s="2" t="str">
        <f>"[" &amp; TEXT(D_low_2.5!I371,"0.00E+00") &amp; ", " &amp; TEXT(D_high_97.5!I371,"0.00E+00") &amp; "]"</f>
        <v>[2.90E-10, 1.78E-09]</v>
      </c>
      <c r="L355" s="2" t="str">
        <f>"[" &amp; TEXT(D_low_2.5!J371,"0.00E+00") &amp; ", " &amp; TEXT(D_high_97.5!J371,"0.00E+00") &amp; "]"</f>
        <v>[1.75E-10, 1.00E-09]</v>
      </c>
      <c r="M355" s="2" t="str">
        <f>"[" &amp; TEXT(D_low_2.5!K371,"0.00E+00") &amp; ", " &amp; TEXT(D_high_97.5!K371,"0.00E+00") &amp; "]"</f>
        <v>[9.31E-11, 6.56E-10]</v>
      </c>
      <c r="N355" s="2" t="str">
        <f>"[" &amp; TEXT(D_low_2.5!L371,"0.00E+00") &amp; ", " &amp; TEXT(D_high_97.5!L371,"0.00E+00") &amp; "]"</f>
        <v>[2.37E-09, 9.54E-09]</v>
      </c>
      <c r="O355" s="2" t="str">
        <f>"[" &amp; TEXT(D_low_2.5!M371,"0.00E+00") &amp; ", " &amp; TEXT(D_high_97.5!M371,"0.00E+00") &amp; "]"</f>
        <v>[1.29E-09, 4.73E-09]</v>
      </c>
      <c r="P355" s="2" t="str">
        <f>"[" &amp; TEXT(D_low_2.5!N371,"0.00E+00") &amp; ", " &amp; TEXT(D_high_97.5!N371,"0.00E+00") &amp; "]"</f>
        <v>[6.57E-09, 6.98E-09]</v>
      </c>
      <c r="Q355" s="2" t="str">
        <f>"[" &amp; TEXT(D_low_2.5!O371,"0.00E+00") &amp; ", " &amp; TEXT(D_high_97.5!O371,"0.00E+00") &amp; "]"</f>
        <v>[5.33E-09, 2.09E-08]</v>
      </c>
    </row>
    <row r="356" spans="1:17" x14ac:dyDescent="0.4">
      <c r="A356" s="2">
        <v>334112</v>
      </c>
      <c r="B356" t="str">
        <f>VLOOKUP(A356,产业名称检索表!A:B,2,FALSE)</f>
        <v>Computer storage device manufacturing</v>
      </c>
      <c r="C356" s="2" t="str">
        <f>"[" &amp; TEXT(D_low_2.5!B112,"0.00E+00") &amp; ", " &amp; TEXT(D_high_97.5!B112,"0.00E+00") &amp; "]"</f>
        <v>[9.82E-09, 1.70E-08]</v>
      </c>
      <c r="D356" s="10">
        <f>(D_high_97.5!B112-D_low_2.5!B112)/VLOOKUP(A356,[3]average!$A:$C,3,FALSE)</f>
        <v>0.69855033033779024</v>
      </c>
      <c r="E356" s="2" t="str">
        <f>"[" &amp; TEXT(D_low_2.5!C112,"0.00E+00") &amp; ", " &amp; TEXT(D_high_97.5!C112,"0.00E+00") &amp; "]"</f>
        <v>[1.39E-12, 5.70E-12]</v>
      </c>
      <c r="F356" s="2" t="str">
        <f>"[" &amp; TEXT(D_low_2.5!D112,"0.00E+00") &amp; ", " &amp; TEXT(D_high_97.5!D112,"0.00E+00") &amp; "]"</f>
        <v>[7.94E-11, 3.24E-10]</v>
      </c>
      <c r="G356" s="2" t="str">
        <f>"[" &amp; TEXT(D_low_2.5!E112,"0.00E+00") &amp; ", " &amp; TEXT(D_high_97.5!E112,"0.00E+00") &amp; "]"</f>
        <v>[1.94E-13, 8.60E-13]</v>
      </c>
      <c r="H356" s="2" t="str">
        <f>"[" &amp; TEXT(D_low_2.5!F112,"0.00E+00") &amp; ", " &amp; TEXT(D_high_97.5!F112,"0.00E+00") &amp; "]"</f>
        <v>[3.20E-14, 1.43E-13]</v>
      </c>
      <c r="I356" s="2" t="str">
        <f>"[" &amp; TEXT(D_low_2.5!G112,"0.00E+00") &amp; ", " &amp; TEXT(D_high_97.5!G112,"0.00E+00") &amp; "]"</f>
        <v>[1.37E-13, 5.93E-13]</v>
      </c>
      <c r="J356" s="2" t="str">
        <f>"[" &amp; TEXT(D_low_2.5!H112,"0.00E+00") &amp; ", " &amp; TEXT(D_high_97.5!H112,"0.00E+00") &amp; "]"</f>
        <v>[1.28E-09, 4.91E-09]</v>
      </c>
      <c r="K356" s="2" t="str">
        <f>"[" &amp; TEXT(D_low_2.5!I112,"0.00E+00") &amp; ", " &amp; TEXT(D_high_97.5!I112,"0.00E+00") &amp; "]"</f>
        <v>[5.15E-10, 2.11E-09]</v>
      </c>
      <c r="L356" s="2" t="str">
        <f>"[" &amp; TEXT(D_low_2.5!J112,"0.00E+00") &amp; ", " &amp; TEXT(D_high_97.5!J112,"0.00E+00") &amp; "]"</f>
        <v>[7.77E-10, 2.88E-09]</v>
      </c>
      <c r="M356" s="2" t="str">
        <f>"[" &amp; TEXT(D_low_2.5!K112,"0.00E+00") &amp; ", " &amp; TEXT(D_high_97.5!K112,"0.00E+00") &amp; "]"</f>
        <v>[7.31E-10, 2.74E-09]</v>
      </c>
      <c r="N356" s="2" t="str">
        <f>"[" &amp; TEXT(D_low_2.5!L112,"0.00E+00") &amp; ", " &amp; TEXT(D_high_97.5!L112,"0.00E+00") &amp; "]"</f>
        <v>[9.17E-10, 3.69E-09]</v>
      </c>
      <c r="O356" s="2" t="str">
        <f>"[" &amp; TEXT(D_low_2.5!M112,"0.00E+00") &amp; ", " &amp; TEXT(D_high_97.5!M112,"0.00E+00") &amp; "]"</f>
        <v>[3.89E-10, 1.44E-09]</v>
      </c>
      <c r="P356" s="2" t="str">
        <f>"[" &amp; TEXT(D_low_2.5!N112,"0.00E+00") &amp; ", " &amp; TEXT(D_high_97.5!N112,"0.00E+00") &amp; "]"</f>
        <v>[8.63E-10, 9.29E-10]</v>
      </c>
      <c r="Q356" s="2" t="str">
        <f>"[" &amp; TEXT(D_low_2.5!O112,"0.00E+00") &amp; ", " &amp; TEXT(D_high_97.5!O112,"0.00E+00") &amp; "]"</f>
        <v>[9.48E-10, 4.73E-09]</v>
      </c>
    </row>
    <row r="357" spans="1:17" x14ac:dyDescent="0.4">
      <c r="A357" s="2">
        <v>336999</v>
      </c>
      <c r="B357" t="str">
        <f>VLOOKUP(A357,产业名称检索表!A:B,2,FALSE)</f>
        <v>All other transportation equipment manufacturing</v>
      </c>
      <c r="C357" s="2" t="str">
        <f>"[" &amp; TEXT(D_low_2.5!B172,"0.00E+00") &amp; ", " &amp; TEXT(D_high_97.5!B172,"0.00E+00") &amp; "]"</f>
        <v>[1.73E-08, 3.01E-08]</v>
      </c>
      <c r="D357" s="10">
        <f>(D_high_97.5!B172-D_low_2.5!B172)/VLOOKUP(A357,[3]average!$A:$C,3,FALSE)</f>
        <v>0.69818953677328588</v>
      </c>
      <c r="E357" s="2" t="str">
        <f>"[" &amp; TEXT(D_low_2.5!C172,"0.00E+00") &amp; ", " &amp; TEXT(D_high_97.5!C172,"0.00E+00") &amp; "]"</f>
        <v>[2.68E-12, 1.08E-11]</v>
      </c>
      <c r="F357" s="2" t="str">
        <f>"[" &amp; TEXT(D_low_2.5!D172,"0.00E+00") &amp; ", " &amp; TEXT(D_high_97.5!D172,"0.00E+00") &amp; "]"</f>
        <v>[1.90E-10, 7.96E-10]</v>
      </c>
      <c r="G357" s="2" t="str">
        <f>"[" &amp; TEXT(D_low_2.5!E172,"0.00E+00") &amp; ", " &amp; TEXT(D_high_97.5!E172,"0.00E+00") &amp; "]"</f>
        <v>[4.49E-13, 1.78E-12]</v>
      </c>
      <c r="H357" s="2" t="str">
        <f>"[" &amp; TEXT(D_low_2.5!F172,"0.00E+00") &amp; ", " &amp; TEXT(D_high_97.5!F172,"0.00E+00") &amp; "]"</f>
        <v>[6.17E-14, 2.56E-13]</v>
      </c>
      <c r="I357" s="2" t="str">
        <f>"[" &amp; TEXT(D_low_2.5!G172,"0.00E+00") &amp; ", " &amp; TEXT(D_high_97.5!G172,"0.00E+00") &amp; "]"</f>
        <v>[2.30E-13, 9.69E-13]</v>
      </c>
      <c r="J357" s="2" t="str">
        <f>"[" &amp; TEXT(D_low_2.5!H172,"0.00E+00") &amp; ", " &amp; TEXT(D_high_97.5!H172,"0.00E+00") &amp; "]"</f>
        <v>[1.84E-09, 7.48E-09]</v>
      </c>
      <c r="K357" s="2" t="str">
        <f>"[" &amp; TEXT(D_low_2.5!I172,"0.00E+00") &amp; ", " &amp; TEXT(D_high_97.5!I172,"0.00E+00") &amp; "]"</f>
        <v>[7.58E-10, 3.12E-09]</v>
      </c>
      <c r="L357" s="2" t="str">
        <f>"[" &amp; TEXT(D_low_2.5!J172,"0.00E+00") &amp; ", " &amp; TEXT(D_high_97.5!J172,"0.00E+00") &amp; "]"</f>
        <v>[1.21E-09, 4.60E-09]</v>
      </c>
      <c r="M357" s="2" t="str">
        <f>"[" &amp; TEXT(D_low_2.5!K172,"0.00E+00") &amp; ", " &amp; TEXT(D_high_97.5!K172,"0.00E+00") &amp; "]"</f>
        <v>[1.12E-09, 4.19E-09]</v>
      </c>
      <c r="N357" s="2" t="str">
        <f>"[" &amp; TEXT(D_low_2.5!L172,"0.00E+00") &amp; ", " &amp; TEXT(D_high_97.5!L172,"0.00E+00") &amp; "]"</f>
        <v>[1.07E-09, 4.37E-09]</v>
      </c>
      <c r="O357" s="2" t="str">
        <f>"[" &amp; TEXT(D_low_2.5!M172,"0.00E+00") &amp; ", " &amp; TEXT(D_high_97.5!M172,"0.00E+00") &amp; "]"</f>
        <v>[6.13E-10, 2.28E-09]</v>
      </c>
      <c r="P357" s="2" t="str">
        <f>"[" &amp; TEXT(D_low_2.5!N172,"0.00E+00") &amp; ", " &amp; TEXT(D_high_97.5!N172,"0.00E+00") &amp; "]"</f>
        <v>[2.93E-09, 3.16E-09]</v>
      </c>
      <c r="Q357" s="2" t="str">
        <f>"[" &amp; TEXT(D_low_2.5!O172,"0.00E+00") &amp; ", " &amp; TEXT(D_high_97.5!O172,"0.00E+00") &amp; "]"</f>
        <v>[2.42E-09, 1.17E-08]</v>
      </c>
    </row>
    <row r="358" spans="1:17" x14ac:dyDescent="0.4">
      <c r="A358" s="2">
        <v>311810</v>
      </c>
      <c r="B358" t="str">
        <f>VLOOKUP(A358,产业名称检索表!A:B,2,FALSE)</f>
        <v>Bread and bakery product manufacturing</v>
      </c>
      <c r="C358" s="2" t="str">
        <f>"[" &amp; TEXT(D_low_2.5!B209,"0.00E+00") &amp; ", " &amp; TEXT(D_high_97.5!B209,"0.00E+00") &amp; "]"</f>
        <v>[6.38E-08, 1.11E-07]</v>
      </c>
      <c r="D358" s="10">
        <f>(D_high_97.5!B209-D_low_2.5!B209)/VLOOKUP(A358,[3]average!$A:$C,3,FALSE)</f>
        <v>0.69607332173872827</v>
      </c>
      <c r="E358" s="2" t="str">
        <f>"[" &amp; TEXT(D_low_2.5!C209,"0.00E+00") &amp; ", " &amp; TEXT(D_high_97.5!C209,"0.00E+00") &amp; "]"</f>
        <v>[1.78E-11, 6.35E-11]</v>
      </c>
      <c r="F358" s="2" t="str">
        <f>"[" &amp; TEXT(D_low_2.5!D209,"0.00E+00") &amp; ", " &amp; TEXT(D_high_97.5!D209,"0.00E+00") &amp; "]"</f>
        <v>[9.02E-10, 3.54E-09]</v>
      </c>
      <c r="G358" s="2" t="str">
        <f>"[" &amp; TEXT(D_low_2.5!E209,"0.00E+00") &amp; ", " &amp; TEXT(D_high_97.5!E209,"0.00E+00") &amp; "]"</f>
        <v>[3.20E-12, 1.17E-11]</v>
      </c>
      <c r="H358" s="2" t="str">
        <f>"[" &amp; TEXT(D_low_2.5!F209,"0.00E+00") &amp; ", " &amp; TEXT(D_high_97.5!F209,"0.00E+00") &amp; "]"</f>
        <v>[1.06E-13, 4.66E-13]</v>
      </c>
      <c r="I358" s="2" t="str">
        <f>"[" &amp; TEXT(D_low_2.5!G209,"0.00E+00") &amp; ", " &amp; TEXT(D_high_97.5!G209,"0.00E+00") &amp; "]"</f>
        <v>[2.01E-12, 7.90E-12]</v>
      </c>
      <c r="J358" s="2" t="str">
        <f>"[" &amp; TEXT(D_low_2.5!H209,"0.00E+00") &amp; ", " &amp; TEXT(D_high_97.5!H209,"0.00E+00") &amp; "]"</f>
        <v>[7.53E-09, 3.29E-08]</v>
      </c>
      <c r="K358" s="2" t="str">
        <f>"[" &amp; TEXT(D_low_2.5!I209,"0.00E+00") &amp; ", " &amp; TEXT(D_high_97.5!I209,"0.00E+00") &amp; "]"</f>
        <v>[1.30E-09, 6.25E-09]</v>
      </c>
      <c r="L358" s="2" t="str">
        <f>"[" &amp; TEXT(D_low_2.5!J209,"0.00E+00") &amp; ", " &amp; TEXT(D_high_97.5!J209,"0.00E+00") &amp; "]"</f>
        <v>[3.31E-09, 1.31E-08]</v>
      </c>
      <c r="M358" s="2" t="str">
        <f>"[" &amp; TEXT(D_low_2.5!K209,"0.00E+00") &amp; ", " &amp; TEXT(D_high_97.5!K209,"0.00E+00") &amp; "]"</f>
        <v>[1.84E-09, 8.15E-09]</v>
      </c>
      <c r="N358" s="2" t="str">
        <f>"[" &amp; TEXT(D_low_2.5!L209,"0.00E+00") &amp; ", " &amp; TEXT(D_high_97.5!L209,"0.00E+00") &amp; "]"</f>
        <v>[7.38E-10, 2.99E-09]</v>
      </c>
      <c r="O358" s="2" t="str">
        <f>"[" &amp; TEXT(D_low_2.5!M209,"0.00E+00") &amp; ", " &amp; TEXT(D_high_97.5!M209,"0.00E+00") &amp; "]"</f>
        <v>[3.65E-09, 1.28E-08]</v>
      </c>
      <c r="P358" s="2" t="str">
        <f>"[" &amp; TEXT(D_low_2.5!N209,"0.00E+00") &amp; ", " &amp; TEXT(D_high_97.5!N209,"0.00E+00") &amp; "]"</f>
        <v>[1.68E-08, 1.78E-08]</v>
      </c>
      <c r="Q358" s="2" t="str">
        <f>"[" &amp; TEXT(D_low_2.5!O209,"0.00E+00") &amp; ", " &amp; TEXT(D_high_97.5!O209,"0.00E+00") &amp; "]"</f>
        <v>[1.16E-08, 4.44E-08]</v>
      </c>
    </row>
    <row r="359" spans="1:17" x14ac:dyDescent="0.4">
      <c r="A359" s="2">
        <v>425000</v>
      </c>
      <c r="B359" t="str">
        <f>VLOOKUP(A359,产业名称检索表!A:B,2,FALSE)</f>
        <v>Wholesale electronic markets and agents and brokers</v>
      </c>
      <c r="C359" s="2" t="str">
        <f>"[" &amp; TEXT(D_low_2.5!B281,"0.00E+00") &amp; ", " &amp; TEXT(D_high_97.5!B281,"0.00E+00") &amp; "]"</f>
        <v>[1.26E-08, 2.20E-08]</v>
      </c>
      <c r="D359" s="10">
        <f>(D_high_97.5!B281-D_low_2.5!B281)/VLOOKUP(A359,[3]average!$A:$C,3,FALSE)</f>
        <v>0.69413306459142166</v>
      </c>
      <c r="E359" s="2" t="str">
        <f>"[" &amp; TEXT(D_low_2.5!C281,"0.00E+00") &amp; ", " &amp; TEXT(D_high_97.5!C281,"0.00E+00") &amp; "]"</f>
        <v>[5.84E-12, 2.09E-11]</v>
      </c>
      <c r="F359" s="2" t="str">
        <f>"[" &amp; TEXT(D_low_2.5!D281,"0.00E+00") &amp; ", " &amp; TEXT(D_high_97.5!D281,"0.00E+00") &amp; "]"</f>
        <v>[2.68E-10, 1.01E-09]</v>
      </c>
      <c r="G359" s="2" t="str">
        <f>"[" &amp; TEXT(D_low_2.5!E281,"0.00E+00") &amp; ", " &amp; TEXT(D_high_97.5!E281,"0.00E+00") &amp; "]"</f>
        <v>[5.92E-13, 2.13E-12]</v>
      </c>
      <c r="H359" s="2" t="str">
        <f>"[" &amp; TEXT(D_low_2.5!F281,"0.00E+00") &amp; ", " &amp; TEXT(D_high_97.5!F281,"0.00E+00") &amp; "]"</f>
        <v>[1.13E-13, 4.24E-13]</v>
      </c>
      <c r="I359" s="2" t="str">
        <f>"[" &amp; TEXT(D_low_2.5!G281,"0.00E+00") &amp; ", " &amp; TEXT(D_high_97.5!G281,"0.00E+00") &amp; "]"</f>
        <v>[5.16E-13, 2.01E-12]</v>
      </c>
      <c r="J359" s="2" t="str">
        <f>"[" &amp; TEXT(D_low_2.5!H281,"0.00E+00") &amp; ", " &amp; TEXT(D_high_97.5!H281,"0.00E+00") &amp; "]"</f>
        <v>[4.52E-10, 2.03E-09]</v>
      </c>
      <c r="K359" s="2" t="str">
        <f>"[" &amp; TEXT(D_low_2.5!I281,"0.00E+00") &amp; ", " &amp; TEXT(D_high_97.5!I281,"0.00E+00") &amp; "]"</f>
        <v>[4.54E-10, 2.16E-09]</v>
      </c>
      <c r="L359" s="2" t="str">
        <f>"[" &amp; TEXT(D_low_2.5!J281,"0.00E+00") &amp; ", " &amp; TEXT(D_high_97.5!J281,"0.00E+00") &amp; "]"</f>
        <v>[3.21E-10, 1.42E-09]</v>
      </c>
      <c r="M359" s="2" t="str">
        <f>"[" &amp; TEXT(D_low_2.5!K281,"0.00E+00") &amp; ", " &amp; TEXT(D_high_97.5!K281,"0.00E+00") &amp; "]"</f>
        <v>[2.64E-10, 1.03E-09]</v>
      </c>
      <c r="N359" s="2" t="str">
        <f>"[" &amp; TEXT(D_low_2.5!L281,"0.00E+00") &amp; ", " &amp; TEXT(D_high_97.5!L281,"0.00E+00") &amp; "]"</f>
        <v>[2.81E-10, 1.10E-09]</v>
      </c>
      <c r="O359" s="2" t="str">
        <f>"[" &amp; TEXT(D_low_2.5!M281,"0.00E+00") &amp; ", " &amp; TEXT(D_high_97.5!M281,"0.00E+00") &amp; "]"</f>
        <v>[7.64E-10, 2.81E-09]</v>
      </c>
      <c r="P359" s="2" t="str">
        <f>"[" &amp; TEXT(D_low_2.5!N281,"0.00E+00") &amp; ", " &amp; TEXT(D_high_97.5!N281,"0.00E+00") &amp; "]"</f>
        <v>[3.96E-09, 4.21E-09]</v>
      </c>
      <c r="Q359" s="2" t="str">
        <f>"[" &amp; TEXT(D_low_2.5!O281,"0.00E+00") &amp; ", " &amp; TEXT(D_high_97.5!O281,"0.00E+00") &amp; "]"</f>
        <v>[3.04E-09, 1.16E-08]</v>
      </c>
    </row>
    <row r="360" spans="1:17" x14ac:dyDescent="0.4">
      <c r="A360" s="2">
        <v>445000</v>
      </c>
      <c r="B360" t="str">
        <f>VLOOKUP(A360,产业名称检索表!A:B,2,FALSE)</f>
        <v>Food and beverage stores</v>
      </c>
      <c r="C360" s="2" t="str">
        <f>"[" &amp; TEXT(D_low_2.5!B284,"0.00E+00") &amp; ", " &amp; TEXT(D_high_97.5!B284,"0.00E+00") &amp; "]"</f>
        <v>[9.49E-08, 1.66E-07]</v>
      </c>
      <c r="D360" s="10">
        <f>(D_high_97.5!B284-D_low_2.5!B284)/VLOOKUP(A360,[3]average!$A:$C,3,FALSE)</f>
        <v>0.69275384258150163</v>
      </c>
      <c r="E360" s="2" t="str">
        <f>"[" &amp; TEXT(D_low_2.5!C284,"0.00E+00") &amp; ", " &amp; TEXT(D_high_97.5!C284,"0.00E+00") &amp; "]"</f>
        <v>[4.28E-11, 1.51E-10]</v>
      </c>
      <c r="F360" s="2" t="str">
        <f>"[" &amp; TEXT(D_low_2.5!D284,"0.00E+00") &amp; ", " &amp; TEXT(D_high_97.5!D284,"0.00E+00") &amp; "]"</f>
        <v>[1.28E-09, 4.59E-09]</v>
      </c>
      <c r="G360" s="2" t="str">
        <f>"[" &amp; TEXT(D_low_2.5!E284,"0.00E+00") &amp; ", " &amp; TEXT(D_high_97.5!E284,"0.00E+00") &amp; "]"</f>
        <v>[7.79E-12, 2.85E-11]</v>
      </c>
      <c r="H360" s="2" t="str">
        <f>"[" &amp; TEXT(D_low_2.5!F284,"0.00E+00") &amp; ", " &amp; TEXT(D_high_97.5!F284,"0.00E+00") &amp; "]"</f>
        <v>[4.00E-13, 1.52E-12]</v>
      </c>
      <c r="I360" s="2" t="str">
        <f>"[" &amp; TEXT(D_low_2.5!G284,"0.00E+00") &amp; ", " &amp; TEXT(D_high_97.5!G284,"0.00E+00") &amp; "]"</f>
        <v>[5.03E-12, 1.98E-11]</v>
      </c>
      <c r="J360" s="2" t="str">
        <f>"[" &amp; TEXT(D_low_2.5!H284,"0.00E+00") &amp; ", " &amp; TEXT(D_high_97.5!H284,"0.00E+00") &amp; "]"</f>
        <v>[1.52E-08, 5.98E-08]</v>
      </c>
      <c r="K360" s="2" t="str">
        <f>"[" &amp; TEXT(D_low_2.5!I284,"0.00E+00") &amp; ", " &amp; TEXT(D_high_97.5!I284,"0.00E+00") &amp; "]"</f>
        <v>[1.94E-09, 8.17E-09]</v>
      </c>
      <c r="L360" s="2" t="str">
        <f>"[" &amp; TEXT(D_low_2.5!J284,"0.00E+00") &amp; ", " &amp; TEXT(D_high_97.5!J284,"0.00E+00") &amp; "]"</f>
        <v>[1.78E-09, 6.52E-09]</v>
      </c>
      <c r="M360" s="2" t="str">
        <f>"[" &amp; TEXT(D_low_2.5!K284,"0.00E+00") &amp; ", " &amp; TEXT(D_high_97.5!K284,"0.00E+00") &amp; "]"</f>
        <v>[3.35E-09, 1.23E-08]</v>
      </c>
      <c r="N360" s="2" t="str">
        <f>"[" &amp; TEXT(D_low_2.5!L284,"0.00E+00") &amp; ", " &amp; TEXT(D_high_97.5!L284,"0.00E+00") &amp; "]"</f>
        <v>[4.30E-09, 1.50E-08]</v>
      </c>
      <c r="O360" s="2" t="str">
        <f>"[" &amp; TEXT(D_low_2.5!M284,"0.00E+00") &amp; ", " &amp; TEXT(D_high_97.5!M284,"0.00E+00") &amp; "]"</f>
        <v>[3.44E-09, 1.22E-08]</v>
      </c>
      <c r="P360" s="2" t="str">
        <f>"[" &amp; TEXT(D_low_2.5!N284,"0.00E+00") &amp; ", " &amp; TEXT(D_high_97.5!N284,"0.00E+00") &amp; "]"</f>
        <v>[2.24E-08, 2.38E-08]</v>
      </c>
      <c r="Q360" s="2" t="str">
        <f>"[" &amp; TEXT(D_low_2.5!O284,"0.00E+00") &amp; ", " &amp; TEXT(D_high_97.5!O284,"0.00E+00") &amp; "]"</f>
        <v>[1.79E-08, 6.79E-08]</v>
      </c>
    </row>
    <row r="361" spans="1:17" x14ac:dyDescent="0.4">
      <c r="A361" s="2">
        <v>327310</v>
      </c>
      <c r="B361" t="str">
        <f>VLOOKUP(A361,产业名称检索表!A:B,2,FALSE)</f>
        <v>Cement manufacturing</v>
      </c>
      <c r="C361" s="2" t="str">
        <f>"[" &amp; TEXT(D_low_2.5!B44,"0.00E+00") &amp; ", " &amp; TEXT(D_high_97.5!B44,"0.00E+00") &amp; "]"</f>
        <v>[1.69E-08, 2.91E-08]</v>
      </c>
      <c r="D361" s="10">
        <f>(D_high_97.5!B44-D_low_2.5!B44)/VLOOKUP(A361,[3]average!$A:$C,3,FALSE)</f>
        <v>0.69257981006889746</v>
      </c>
      <c r="E361" s="2" t="str">
        <f>"[" &amp; TEXT(D_low_2.5!C44,"0.00E+00") &amp; ", " &amp; TEXT(D_high_97.5!C44,"0.00E+00") &amp; "]"</f>
        <v>[3.16E-12, 1.91E-11]</v>
      </c>
      <c r="F361" s="2" t="str">
        <f>"[" &amp; TEXT(D_low_2.5!D44,"0.00E+00") &amp; ", " &amp; TEXT(D_high_97.5!D44,"0.00E+00") &amp; "]"</f>
        <v>[2.69E-10, 1.30E-09]</v>
      </c>
      <c r="G361" s="2" t="str">
        <f>"[" &amp; TEXT(D_low_2.5!E44,"0.00E+00") &amp; ", " &amp; TEXT(D_high_97.5!E44,"0.00E+00") &amp; "]"</f>
        <v>[6.74E-13, 4.86E-12]</v>
      </c>
      <c r="H361" s="2" t="str">
        <f>"[" &amp; TEXT(D_low_2.5!F44,"0.00E+00") &amp; ", " &amp; TEXT(D_high_97.5!F44,"0.00E+00") &amp; "]"</f>
        <v>[6.11E-14, 2.69E-13]</v>
      </c>
      <c r="I361" s="2" t="str">
        <f>"[" &amp; TEXT(D_low_2.5!G44,"0.00E+00") &amp; ", " &amp; TEXT(D_high_97.5!G44,"0.00E+00") &amp; "]"</f>
        <v>[2.55E-13, 1.11E-12]</v>
      </c>
      <c r="J361" s="2" t="str">
        <f>"[" &amp; TEXT(D_low_2.5!H44,"0.00E+00") &amp; ", " &amp; TEXT(D_high_97.5!H44,"0.00E+00") &amp; "]"</f>
        <v>[2.10E-09, 8.27E-09]</v>
      </c>
      <c r="K361" s="2" t="str">
        <f>"[" &amp; TEXT(D_low_2.5!I44,"0.00E+00") &amp; ", " &amp; TEXT(D_high_97.5!I44,"0.00E+00") &amp; "]"</f>
        <v>[8.61E-10, 3.43E-09]</v>
      </c>
      <c r="L361" s="2" t="str">
        <f>"[" &amp; TEXT(D_low_2.5!J44,"0.00E+00") &amp; ", " &amp; TEXT(D_high_97.5!J44,"0.00E+00") &amp; "]"</f>
        <v>[1.34E-09, 4.84E-09]</v>
      </c>
      <c r="M361" s="2" t="str">
        <f>"[" &amp; TEXT(D_low_2.5!K44,"0.00E+00") &amp; ", " &amp; TEXT(D_high_97.5!K44,"0.00E+00") &amp; "]"</f>
        <v>[1.25E-09, 4.68E-09]</v>
      </c>
      <c r="N361" s="2" t="str">
        <f>"[" &amp; TEXT(D_low_2.5!L44,"0.00E+00") &amp; ", " &amp; TEXT(D_high_97.5!L44,"0.00E+00") &amp; "]"</f>
        <v>[1.34E-09, 5.39E-09]</v>
      </c>
      <c r="O361" s="2" t="str">
        <f>"[" &amp; TEXT(D_low_2.5!M44,"0.00E+00") &amp; ", " &amp; TEXT(D_high_97.5!M44,"0.00E+00") &amp; "]"</f>
        <v>[6.86E-10, 2.54E-09]</v>
      </c>
      <c r="P361" s="2" t="str">
        <f>"[" &amp; TEXT(D_low_2.5!N44,"0.00E+00") &amp; ", " &amp; TEXT(D_high_97.5!N44,"0.00E+00") &amp; "]"</f>
        <v>[1.53E-09, 1.66E-09]</v>
      </c>
      <c r="Q361" s="2" t="str">
        <f>"[" &amp; TEXT(D_low_2.5!O44,"0.00E+00") &amp; ", " &amp; TEXT(D_high_97.5!O44,"0.00E+00") &amp; "]"</f>
        <v>[1.71E-09, 8.38E-09]</v>
      </c>
    </row>
    <row r="362" spans="1:17" x14ac:dyDescent="0.4">
      <c r="A362" s="2">
        <v>331313</v>
      </c>
      <c r="B362" t="str">
        <f>VLOOKUP(A362,产业名称检索表!A:B,2,FALSE)</f>
        <v>Alumina refining and primary aluminum production</v>
      </c>
      <c r="C362" s="2" t="str">
        <f>"[" &amp; TEXT(D_low_2.5!B56,"0.00E+00") &amp; ", " &amp; TEXT(D_high_97.5!B56,"0.00E+00") &amp; "]"</f>
        <v>[2.04E-08, 3.52E-08]</v>
      </c>
      <c r="D362" s="10">
        <f>(D_high_97.5!B56-D_low_2.5!B56)/VLOOKUP(A362,[3]average!$A:$C,3,FALSE)</f>
        <v>0.69162358318665895</v>
      </c>
      <c r="E362" s="2" t="str">
        <f>"[" &amp; TEXT(D_low_2.5!C56,"0.00E+00") &amp; ", " &amp; TEXT(D_high_97.5!C56,"0.00E+00") &amp; "]"</f>
        <v>[1.94E-12, 9.36E-12]</v>
      </c>
      <c r="F362" s="2" t="str">
        <f>"[" &amp; TEXT(D_low_2.5!D56,"0.00E+00") &amp; ", " &amp; TEXT(D_high_97.5!D56,"0.00E+00") &amp; "]"</f>
        <v>[1.69E-10, 6.61E-10]</v>
      </c>
      <c r="G362" s="2" t="str">
        <f>"[" &amp; TEXT(D_low_2.5!E56,"0.00E+00") &amp; ", " &amp; TEXT(D_high_97.5!E56,"0.00E+00") &amp; "]"</f>
        <v>[4.41E-13, 1.88E-12]</v>
      </c>
      <c r="H362" s="2" t="str">
        <f>"[" &amp; TEXT(D_low_2.5!F56,"0.00E+00") &amp; ", " &amp; TEXT(D_high_97.5!F56,"0.00E+00") &amp; "]"</f>
        <v>[7.81E-14, 3.38E-13]</v>
      </c>
      <c r="I362" s="2" t="str">
        <f>"[" &amp; TEXT(D_low_2.5!G56,"0.00E+00") &amp; ", " &amp; TEXT(D_high_97.5!G56,"0.00E+00") &amp; "]"</f>
        <v>[3.06E-13, 1.30E-12]</v>
      </c>
      <c r="J362" s="2" t="str">
        <f>"[" &amp; TEXT(D_low_2.5!H56,"0.00E+00") &amp; ", " &amp; TEXT(D_high_97.5!H56,"0.00E+00") &amp; "]"</f>
        <v>[2.67E-09, 1.01E-08]</v>
      </c>
      <c r="K362" s="2" t="str">
        <f>"[" &amp; TEXT(D_low_2.5!I56,"0.00E+00") &amp; ", " &amp; TEXT(D_high_97.5!I56,"0.00E+00") &amp; "]"</f>
        <v>[1.11E-09, 4.47E-09]</v>
      </c>
      <c r="L362" s="2" t="str">
        <f>"[" &amp; TEXT(D_low_2.5!J56,"0.00E+00") &amp; ", " &amp; TEXT(D_high_97.5!J56,"0.00E+00") &amp; "]"</f>
        <v>[1.67E-09, 6.11E-09]</v>
      </c>
      <c r="M362" s="2" t="str">
        <f>"[" &amp; TEXT(D_low_2.5!K56,"0.00E+00") &amp; ", " &amp; TEXT(D_high_97.5!K56,"0.00E+00") &amp; "]"</f>
        <v>[1.58E-09, 5.65E-09]</v>
      </c>
      <c r="N362" s="2" t="str">
        <f>"[" &amp; TEXT(D_low_2.5!L56,"0.00E+00") &amp; ", " &amp; TEXT(D_high_97.5!L56,"0.00E+00") &amp; "]"</f>
        <v>[1.85E-09, 7.46E-09]</v>
      </c>
      <c r="O362" s="2" t="str">
        <f>"[" &amp; TEXT(D_low_2.5!M56,"0.00E+00") &amp; ", " &amp; TEXT(D_high_97.5!M56,"0.00E+00") &amp; "]"</f>
        <v>[8.32E-10, 2.98E-09]</v>
      </c>
      <c r="P362" s="2" t="str">
        <f>"[" &amp; TEXT(D_low_2.5!N56,"0.00E+00") &amp; ", " &amp; TEXT(D_high_97.5!N56,"0.00E+00") &amp; "]"</f>
        <v>[1.74E-09, 1.88E-09]</v>
      </c>
      <c r="Q362" s="2" t="str">
        <f>"[" &amp; TEXT(D_low_2.5!O56,"0.00E+00") &amp; ", " &amp; TEXT(D_high_97.5!O56,"0.00E+00") &amp; "]"</f>
        <v>[2.00E-09, 9.30E-09]</v>
      </c>
    </row>
    <row r="363" spans="1:17" x14ac:dyDescent="0.4">
      <c r="A363" s="2">
        <v>335210</v>
      </c>
      <c r="B363" t="str">
        <f>VLOOKUP(A363,产业名称检索表!A:B,2,FALSE)</f>
        <v>Small electrical appliance manufacturing</v>
      </c>
      <c r="C363" s="2" t="str">
        <f>"[" &amp; TEXT(D_low_2.5!B133,"0.00E+00") &amp; ", " &amp; TEXT(D_high_97.5!B133,"0.00E+00") &amp; "]"</f>
        <v>[3.08E-08, 5.37E-08]</v>
      </c>
      <c r="D363" s="10">
        <f>(D_high_97.5!B133-D_low_2.5!B133)/VLOOKUP(A363,[3]average!$A:$C,3,FALSE)</f>
        <v>0.69130707411380854</v>
      </c>
      <c r="E363" s="2" t="str">
        <f>"[" &amp; TEXT(D_low_2.5!C133,"0.00E+00") &amp; ", " &amp; TEXT(D_high_97.5!C133,"0.00E+00") &amp; "]"</f>
        <v>[5.44E-12, 2.65E-11]</v>
      </c>
      <c r="F363" s="2" t="str">
        <f>"[" &amp; TEXT(D_low_2.5!D133,"0.00E+00") &amp; ", " &amp; TEXT(D_high_97.5!D133,"0.00E+00") &amp; "]"</f>
        <v>[2.91E-10, 1.53E-09]</v>
      </c>
      <c r="G363" s="2" t="str">
        <f>"[" &amp; TEXT(D_low_2.5!E133,"0.00E+00") &amp; ", " &amp; TEXT(D_high_97.5!E133,"0.00E+00") &amp; "]"</f>
        <v>[7.17E-13, 3.14E-12]</v>
      </c>
      <c r="H363" s="2" t="str">
        <f>"[" &amp; TEXT(D_low_2.5!F133,"0.00E+00") &amp; ", " &amp; TEXT(D_high_97.5!F133,"0.00E+00") &amp; "]"</f>
        <v>[8.34E-14, 4.13E-13]</v>
      </c>
      <c r="I363" s="2" t="str">
        <f>"[" &amp; TEXT(D_low_2.5!G133,"0.00E+00") &amp; ", " &amp; TEXT(D_high_97.5!G133,"0.00E+00") &amp; "]"</f>
        <v>[3.43E-13, 1.69E-12]</v>
      </c>
      <c r="J363" s="2" t="str">
        <f>"[" &amp; TEXT(D_low_2.5!H133,"0.00E+00") &amp; ", " &amp; TEXT(D_high_97.5!H133,"0.00E+00") &amp; "]"</f>
        <v>[2.86E-09, 1.20E-08]</v>
      </c>
      <c r="K363" s="2" t="str">
        <f>"[" &amp; TEXT(D_low_2.5!I133,"0.00E+00") &amp; ", " &amp; TEXT(D_high_97.5!I133,"0.00E+00") &amp; "]"</f>
        <v>[1.18E-09, 4.84E-09]</v>
      </c>
      <c r="L363" s="2" t="str">
        <f>"[" &amp; TEXT(D_low_2.5!J133,"0.00E+00") &amp; ", " &amp; TEXT(D_high_97.5!J133,"0.00E+00") &amp; "]"</f>
        <v>[1.80E-09, 6.72E-09]</v>
      </c>
      <c r="M363" s="2" t="str">
        <f>"[" &amp; TEXT(D_low_2.5!K133,"0.00E+00") &amp; ", " &amp; TEXT(D_high_97.5!K133,"0.00E+00") &amp; "]"</f>
        <v>[1.70E-09, 6.41E-09]</v>
      </c>
      <c r="N363" s="2" t="str">
        <f>"[" &amp; TEXT(D_low_2.5!L133,"0.00E+00") &amp; ", " &amp; TEXT(D_high_97.5!L133,"0.00E+00") &amp; "]"</f>
        <v>[2.05E-09, 8.29E-09]</v>
      </c>
      <c r="O363" s="2" t="str">
        <f>"[" &amp; TEXT(D_low_2.5!M133,"0.00E+00") &amp; ", " &amp; TEXT(D_high_97.5!M133,"0.00E+00") &amp; "]"</f>
        <v>[9.37E-10, 3.62E-09]</v>
      </c>
      <c r="P363" s="2" t="str">
        <f>"[" &amp; TEXT(D_low_2.5!N133,"0.00E+00") &amp; ", " &amp; TEXT(D_high_97.5!N133,"0.00E+00") &amp; "]"</f>
        <v>[7.97E-09, 8.63E-09]</v>
      </c>
      <c r="Q363" s="2" t="str">
        <f>"[" &amp; TEXT(D_low_2.5!O133,"0.00E+00") &amp; ", " &amp; TEXT(D_high_97.5!O133,"0.00E+00") &amp; "]"</f>
        <v>[3.12E-09, 2.02E-08]</v>
      </c>
    </row>
    <row r="364" spans="1:17" x14ac:dyDescent="0.4">
      <c r="A364" s="2">
        <v>325310</v>
      </c>
      <c r="B364" t="str">
        <f>VLOOKUP(A364,产业名称检索表!A:B,2,FALSE)</f>
        <v>Fertilizer manufacturing</v>
      </c>
      <c r="C364" s="2" t="str">
        <f>"[" &amp; TEXT(D_low_2.5!B254,"0.00E+00") &amp; ", " &amp; TEXT(D_high_97.5!B254,"0.00E+00") &amp; "]"</f>
        <v>[1.30E-08, 2.23E-08]</v>
      </c>
      <c r="D364" s="10">
        <f>(D_high_97.5!B254-D_low_2.5!B254)/VLOOKUP(A364,[3]average!$A:$C,3,FALSE)</f>
        <v>0.68767064012319978</v>
      </c>
      <c r="E364" s="2" t="str">
        <f>"[" &amp; TEXT(D_low_2.5!C254,"0.00E+00") &amp; ", " &amp; TEXT(D_high_97.5!C254,"0.00E+00") &amp; "]"</f>
        <v>[1.38E-12, 6.57E-12]</v>
      </c>
      <c r="F364" s="2" t="str">
        <f>"[" &amp; TEXT(D_low_2.5!D254,"0.00E+00") &amp; ", " &amp; TEXT(D_high_97.5!D254,"0.00E+00") &amp; "]"</f>
        <v>[1.43E-10, 5.82E-10]</v>
      </c>
      <c r="G364" s="2" t="str">
        <f>"[" &amp; TEXT(D_low_2.5!E254,"0.00E+00") &amp; ", " &amp; TEXT(D_high_97.5!E254,"0.00E+00") &amp; "]"</f>
        <v>[2.73E-13, 1.22E-12]</v>
      </c>
      <c r="H364" s="2" t="str">
        <f>"[" &amp; TEXT(D_low_2.5!F254,"0.00E+00") &amp; ", " &amp; TEXT(D_high_97.5!F254,"0.00E+00") &amp; "]"</f>
        <v>[4.56E-14, 2.01E-13]</v>
      </c>
      <c r="I364" s="2" t="str">
        <f>"[" &amp; TEXT(D_low_2.5!G254,"0.00E+00") &amp; ", " &amp; TEXT(D_high_97.5!G254,"0.00E+00") &amp; "]"</f>
        <v>[1.91E-13, 8.39E-13]</v>
      </c>
      <c r="J364" s="2" t="str">
        <f>"[" &amp; TEXT(D_low_2.5!H254,"0.00E+00") &amp; ", " &amp; TEXT(D_high_97.5!H254,"0.00E+00") &amp; "]"</f>
        <v>[1.56E-09, 6.18E-09]</v>
      </c>
      <c r="K364" s="2" t="str">
        <f>"[" &amp; TEXT(D_low_2.5!I254,"0.00E+00") &amp; ", " &amp; TEXT(D_high_97.5!I254,"0.00E+00") &amp; "]"</f>
        <v>[6.49E-10, 2.61E-09]</v>
      </c>
      <c r="L364" s="2" t="str">
        <f>"[" &amp; TEXT(D_low_2.5!J254,"0.00E+00") &amp; ", " &amp; TEXT(D_high_97.5!J254,"0.00E+00") &amp; "]"</f>
        <v>[9.84E-10, 3.57E-09]</v>
      </c>
      <c r="M364" s="2" t="str">
        <f>"[" &amp; TEXT(D_low_2.5!K254,"0.00E+00") &amp; ", " &amp; TEXT(D_high_97.5!K254,"0.00E+00") &amp; "]"</f>
        <v>[9.42E-10, 3.44E-09]</v>
      </c>
      <c r="N364" s="2" t="str">
        <f>"[" &amp; TEXT(D_low_2.5!L254,"0.00E+00") &amp; ", " &amp; TEXT(D_high_97.5!L254,"0.00E+00") &amp; "]"</f>
        <v>[1.10E-09, 4.34E-09]</v>
      </c>
      <c r="O364" s="2" t="str">
        <f>"[" &amp; TEXT(D_low_2.5!M254,"0.00E+00") &amp; ", " &amp; TEXT(D_high_97.5!M254,"0.00E+00") &amp; "]"</f>
        <v>[5.07E-10, 1.85E-09]</v>
      </c>
      <c r="P364" s="2" t="str">
        <f>"[" &amp; TEXT(D_low_2.5!N254,"0.00E+00") &amp; ", " &amp; TEXT(D_high_97.5!N254,"0.00E+00") &amp; "]"</f>
        <v>[1.14E-09, 1.23E-09]</v>
      </c>
      <c r="Q364" s="2" t="str">
        <f>"[" &amp; TEXT(D_low_2.5!O254,"0.00E+00") &amp; ", " &amp; TEXT(D_high_97.5!O254,"0.00E+00") &amp; "]"</f>
        <v>[1.61E-09, 6.96E-09]</v>
      </c>
    </row>
    <row r="365" spans="1:17" x14ac:dyDescent="0.4">
      <c r="A365" s="2">
        <v>333414</v>
      </c>
      <c r="B365" t="str">
        <f>VLOOKUP(A365,产业名称检索表!A:B,2,FALSE)</f>
        <v>Heating equipment (except warm air furnaces) manufacturing</v>
      </c>
      <c r="C365" s="2" t="str">
        <f>"[" &amp; TEXT(D_low_2.5!B92,"0.00E+00") &amp; ", " &amp; TEXT(D_high_97.5!B92,"0.00E+00") &amp; "]"</f>
        <v>[2.24E-08, 3.84E-08]</v>
      </c>
      <c r="D365" s="10">
        <f>(D_high_97.5!B92-D_low_2.5!B92)/VLOOKUP(A365,[3]average!$A:$C,3,FALSE)</f>
        <v>0.6801222799158344</v>
      </c>
      <c r="E365" s="2" t="str">
        <f>"[" &amp; TEXT(D_low_2.5!C92,"0.00E+00") &amp; ", " &amp; TEXT(D_high_97.5!C92,"0.00E+00") &amp; "]"</f>
        <v>[5.28E-12, 1.81E-11]</v>
      </c>
      <c r="F365" s="2" t="str">
        <f>"[" &amp; TEXT(D_low_2.5!D92,"0.00E+00") &amp; ", " &amp; TEXT(D_high_97.5!D92,"0.00E+00") &amp; "]"</f>
        <v>[1.58E-10, 6.49E-10]</v>
      </c>
      <c r="G365" s="2" t="str">
        <f>"[" &amp; TEXT(D_low_2.5!E92,"0.00E+00") &amp; ", " &amp; TEXT(D_high_97.5!E92,"0.00E+00") &amp; "]"</f>
        <v>[6.11E-13, 2.70E-12]</v>
      </c>
      <c r="H365" s="2" t="str">
        <f>"[" &amp; TEXT(D_low_2.5!F92,"0.00E+00") &amp; ", " &amp; TEXT(D_high_97.5!F92,"0.00E+00") &amp; "]"</f>
        <v>[6.59E-14, 2.93E-13]</v>
      </c>
      <c r="I365" s="2" t="str">
        <f>"[" &amp; TEXT(D_low_2.5!G92,"0.00E+00") &amp; ", " &amp; TEXT(D_high_97.5!G92,"0.00E+00") &amp; "]"</f>
        <v>[4.80E-13, 2.47E-12]</v>
      </c>
      <c r="J365" s="2" t="str">
        <f>"[" &amp; TEXT(D_low_2.5!H92,"0.00E+00") &amp; ", " &amp; TEXT(D_high_97.5!H92,"0.00E+00") &amp; "]"</f>
        <v>[2.38E-09, 9.53E-09]</v>
      </c>
      <c r="K365" s="2" t="str">
        <f>"[" &amp; TEXT(D_low_2.5!I92,"0.00E+00") &amp; ", " &amp; TEXT(D_high_97.5!I92,"0.00E+00") &amp; "]"</f>
        <v>[9.98E-10, 3.98E-09]</v>
      </c>
      <c r="L365" s="2" t="str">
        <f>"[" &amp; TEXT(D_low_2.5!J92,"0.00E+00") &amp; ", " &amp; TEXT(D_high_97.5!J92,"0.00E+00") &amp; "]"</f>
        <v>[1.52E-09, 5.45E-09]</v>
      </c>
      <c r="M365" s="2" t="str">
        <f>"[" &amp; TEXT(D_low_2.5!K92,"0.00E+00") &amp; ", " &amp; TEXT(D_high_97.5!K92,"0.00E+00") &amp; "]"</f>
        <v>[1.45E-09, 5.33E-09]</v>
      </c>
      <c r="N365" s="2" t="str">
        <f>"[" &amp; TEXT(D_low_2.5!L92,"0.00E+00") &amp; ", " &amp; TEXT(D_high_97.5!L92,"0.00E+00") &amp; "]"</f>
        <v>[1.65E-09, 6.58E-09]</v>
      </c>
      <c r="O365" s="2" t="str">
        <f>"[" &amp; TEXT(D_low_2.5!M92,"0.00E+00") &amp; ", " &amp; TEXT(D_high_97.5!M92,"0.00E+00") &amp; "]"</f>
        <v>[7.86E-10, 2.87E-09]</v>
      </c>
      <c r="P365" s="2" t="str">
        <f>"[" &amp; TEXT(D_low_2.5!N92,"0.00E+00") &amp; ", " &amp; TEXT(D_high_97.5!N92,"0.00E+00") &amp; "]"</f>
        <v>[3.41E-09, 3.70E-09]</v>
      </c>
      <c r="Q365" s="2" t="str">
        <f>"[" &amp; TEXT(D_low_2.5!O92,"0.00E+00") &amp; ", " &amp; TEXT(D_high_97.5!O92,"0.00E+00") &amp; "]"</f>
        <v>[3.10E-09, 1.47E-08]</v>
      </c>
    </row>
    <row r="366" spans="1:17" x14ac:dyDescent="0.4">
      <c r="A366" s="2">
        <v>336992</v>
      </c>
      <c r="B366" t="str">
        <f>VLOOKUP(A366,产业名称检索表!A:B,2,FALSE)</f>
        <v>Military armored vehicle, tank, and tank component manufacturing</v>
      </c>
      <c r="C366" s="2" t="str">
        <f>"[" &amp; TEXT(D_low_2.5!B171,"0.00E+00") &amp; ", " &amp; TEXT(D_high_97.5!B171,"0.00E+00") &amp; "]"</f>
        <v>[1.34E-08, 2.29E-08]</v>
      </c>
      <c r="D366" s="10">
        <f>(D_high_97.5!B171-D_low_2.5!B171)/VLOOKUP(A366,[3]average!$A:$C,3,FALSE)</f>
        <v>0.67900915585616783</v>
      </c>
      <c r="E366" s="2" t="str">
        <f>"[" &amp; TEXT(D_low_2.5!C171,"0.00E+00") &amp; ", " &amp; TEXT(D_high_97.5!C171,"0.00E+00") &amp; "]"</f>
        <v>[1.21E-12, 5.79E-12]</v>
      </c>
      <c r="F366" s="2" t="str">
        <f>"[" &amp; TEXT(D_low_2.5!D171,"0.00E+00") &amp; ", " &amp; TEXT(D_high_97.5!D171,"0.00E+00") &amp; "]"</f>
        <v>[1.13E-10, 4.29E-10]</v>
      </c>
      <c r="G366" s="2" t="str">
        <f>"[" &amp; TEXT(D_low_2.5!E171,"0.00E+00") &amp; ", " &amp; TEXT(D_high_97.5!E171,"0.00E+00") &amp; "]"</f>
        <v>[2.74E-13, 1.18E-12]</v>
      </c>
      <c r="H366" s="2" t="str">
        <f>"[" &amp; TEXT(D_low_2.5!F171,"0.00E+00") &amp; ", " &amp; TEXT(D_high_97.5!F171,"0.00E+00") &amp; "]"</f>
        <v>[4.73E-14, 2.00E-13]</v>
      </c>
      <c r="I366" s="2" t="str">
        <f>"[" &amp; TEXT(D_low_2.5!G171,"0.00E+00") &amp; ", " &amp; TEXT(D_high_97.5!G171,"0.00E+00") &amp; "]"</f>
        <v>[1.99E-13, 8.14E-13]</v>
      </c>
      <c r="J366" s="2" t="str">
        <f>"[" &amp; TEXT(D_low_2.5!H171,"0.00E+00") &amp; ", " &amp; TEXT(D_high_97.5!H171,"0.00E+00") &amp; "]"</f>
        <v>[1.71E-09, 6.72E-09]</v>
      </c>
      <c r="K366" s="2" t="str">
        <f>"[" &amp; TEXT(D_low_2.5!I171,"0.00E+00") &amp; ", " &amp; TEXT(D_high_97.5!I171,"0.00E+00") &amp; "]"</f>
        <v>[7.13E-10, 2.83E-09]</v>
      </c>
      <c r="L366" s="2" t="str">
        <f>"[" &amp; TEXT(D_low_2.5!J171,"0.00E+00") &amp; ", " &amp; TEXT(D_high_97.5!J171,"0.00E+00") &amp; "]"</f>
        <v>[1.09E-09, 3.91E-09]</v>
      </c>
      <c r="M366" s="2" t="str">
        <f>"[" &amp; TEXT(D_low_2.5!K171,"0.00E+00") &amp; ", " &amp; TEXT(D_high_97.5!K171,"0.00E+00") &amp; "]"</f>
        <v>[1.03E-09, 3.66E-09]</v>
      </c>
      <c r="N366" s="2" t="str">
        <f>"[" &amp; TEXT(D_low_2.5!L171,"0.00E+00") &amp; ", " &amp; TEXT(D_high_97.5!L171,"0.00E+00") &amp; "]"</f>
        <v>[1.15E-09, 4.57E-09]</v>
      </c>
      <c r="O366" s="2" t="str">
        <f>"[" &amp; TEXT(D_low_2.5!M171,"0.00E+00") &amp; ", " &amp; TEXT(D_high_97.5!M171,"0.00E+00") &amp; "]"</f>
        <v>[5.55E-10, 1.98E-09]</v>
      </c>
      <c r="P366" s="2" t="str">
        <f>"[" &amp; TEXT(D_low_2.5!N171,"0.00E+00") &amp; ", " &amp; TEXT(D_high_97.5!N171,"0.00E+00") &amp; "]"</f>
        <v>[1.19E-09, 1.28E-09]</v>
      </c>
      <c r="Q366" s="2" t="str">
        <f>"[" &amp; TEXT(D_low_2.5!O171,"0.00E+00") &amp; ", " &amp; TEXT(D_high_97.5!O171,"0.00E+00") &amp; "]"</f>
        <v>[1.33E-09, 6.41E-09]</v>
      </c>
    </row>
    <row r="367" spans="1:17" x14ac:dyDescent="0.4">
      <c r="A367" s="2">
        <v>312110</v>
      </c>
      <c r="B367" t="str">
        <f>VLOOKUP(A367,产业名称检索表!A:B,2,FALSE)</f>
        <v>Soft drink and ice manufacturing</v>
      </c>
      <c r="C367" s="2" t="str">
        <f>"[" &amp; TEXT(D_low_2.5!B216,"0.00E+00") &amp; ", " &amp; TEXT(D_high_97.5!B216,"0.00E+00") &amp; "]"</f>
        <v>[3.61E-08, 6.23E-08]</v>
      </c>
      <c r="D367" s="10">
        <f>(D_high_97.5!B216-D_low_2.5!B216)/VLOOKUP(A367,[3]average!$A:$C,3,FALSE)</f>
        <v>0.67832268205194868</v>
      </c>
      <c r="E367" s="2" t="str">
        <f>"[" &amp; TEXT(D_low_2.5!C216,"0.00E+00") &amp; ", " &amp; TEXT(D_high_97.5!C216,"0.00E+00") &amp; "]"</f>
        <v>[2.23E-11, 7.81E-11]</v>
      </c>
      <c r="F367" s="2" t="str">
        <f>"[" &amp; TEXT(D_low_2.5!D216,"0.00E+00") &amp; ", " &amp; TEXT(D_high_97.5!D216,"0.00E+00") &amp; "]"</f>
        <v>[5.68E-10, 2.16E-09]</v>
      </c>
      <c r="G367" s="2" t="str">
        <f>"[" &amp; TEXT(D_low_2.5!E216,"0.00E+00") &amp; ", " &amp; TEXT(D_high_97.5!E216,"0.00E+00") &amp; "]"</f>
        <v>[1.31E-12, 5.35E-12]</v>
      </c>
      <c r="H367" s="2" t="str">
        <f>"[" &amp; TEXT(D_low_2.5!F216,"0.00E+00") &amp; ", " &amp; TEXT(D_high_97.5!F216,"0.00E+00") &amp; "]"</f>
        <v>[1.41E-13, 5.43E-13]</v>
      </c>
      <c r="I367" s="2" t="str">
        <f>"[" &amp; TEXT(D_low_2.5!G216,"0.00E+00") &amp; ", " &amp; TEXT(D_high_97.5!G216,"0.00E+00") &amp; "]"</f>
        <v>[1.46E-12, 5.94E-12]</v>
      </c>
      <c r="J367" s="2" t="str">
        <f>"[" &amp; TEXT(D_low_2.5!H216,"0.00E+00") &amp; ", " &amp; TEXT(D_high_97.5!H216,"0.00E+00") &amp; "]"</f>
        <v>[2.52E-09, 1.08E-08]</v>
      </c>
      <c r="K367" s="2" t="str">
        <f>"[" &amp; TEXT(D_low_2.5!I216,"0.00E+00") &amp; ", " &amp; TEXT(D_high_97.5!I216,"0.00E+00") &amp; "]"</f>
        <v>[1.47E-09, 8.62E-09]</v>
      </c>
      <c r="L367" s="2" t="str">
        <f>"[" &amp; TEXT(D_low_2.5!J216,"0.00E+00") &amp; ", " &amp; TEXT(D_high_97.5!J216,"0.00E+00") &amp; "]"</f>
        <v>[1.54E-09, 5.93E-09]</v>
      </c>
      <c r="M367" s="2" t="str">
        <f>"[" &amp; TEXT(D_low_2.5!K216,"0.00E+00") &amp; ", " &amp; TEXT(D_high_97.5!K216,"0.00E+00") &amp; "]"</f>
        <v>[1.54E-09, 6.32E-09]</v>
      </c>
      <c r="N367" s="2" t="str">
        <f>"[" &amp; TEXT(D_low_2.5!L216,"0.00E+00") &amp; ", " &amp; TEXT(D_high_97.5!L216,"0.00E+00") &amp; "]"</f>
        <v>[1.44E-09, 5.65E-09]</v>
      </c>
      <c r="O367" s="2" t="str">
        <f>"[" &amp; TEXT(D_low_2.5!M216,"0.00E+00") &amp; ", " &amp; TEXT(D_high_97.5!M216,"0.00E+00") &amp; "]"</f>
        <v>[2.13E-09, 8.68E-09]</v>
      </c>
      <c r="P367" s="2" t="str">
        <f>"[" &amp; TEXT(D_low_2.5!N216,"0.00E+00") &amp; ", " &amp; TEXT(D_high_97.5!N216,"0.00E+00") &amp; "]"</f>
        <v>[7.36E-09, 7.90E-09]</v>
      </c>
      <c r="Q367" s="2" t="str">
        <f>"[" &amp; TEXT(D_low_2.5!O216,"0.00E+00") &amp; ", " &amp; TEXT(D_high_97.5!O216,"0.00E+00") &amp; "]"</f>
        <v>[7.29E-09, 2.86E-08]</v>
      </c>
    </row>
    <row r="368" spans="1:17" x14ac:dyDescent="0.4">
      <c r="A368" s="2">
        <v>311700</v>
      </c>
      <c r="B368" t="str">
        <f>VLOOKUP(A368,产业名称检索表!A:B,2,FALSE)</f>
        <v>Seafood product preparation and packaging</v>
      </c>
      <c r="C368" s="2" t="str">
        <f>"[" &amp; TEXT(D_low_2.5!B208,"0.00E+00") &amp; ", " &amp; TEXT(D_high_97.5!B208,"0.00E+00") &amp; "]"</f>
        <v>[1.09E-08, 1.86E-08]</v>
      </c>
      <c r="D368" s="10">
        <f>(D_high_97.5!B208-D_low_2.5!B208)/VLOOKUP(A368,[3]average!$A:$C,3,FALSE)</f>
        <v>0.67779546177212346</v>
      </c>
      <c r="E368" s="2" t="str">
        <f>"[" &amp; TEXT(D_low_2.5!C208,"0.00E+00") &amp; ", " &amp; TEXT(D_high_97.5!C208,"0.00E+00") &amp; "]"</f>
        <v>[9.64E-13, 4.82E-12]</v>
      </c>
      <c r="F368" s="2" t="str">
        <f>"[" &amp; TEXT(D_low_2.5!D208,"0.00E+00") &amp; ", " &amp; TEXT(D_high_97.5!D208,"0.00E+00") &amp; "]"</f>
        <v>[8.95E-11, 3.43E-10]</v>
      </c>
      <c r="G368" s="2" t="str">
        <f>"[" &amp; TEXT(D_low_2.5!E208,"0.00E+00") &amp; ", " &amp; TEXT(D_high_97.5!E208,"0.00E+00") &amp; "]"</f>
        <v>[2.18E-13, 9.62E-13]</v>
      </c>
      <c r="H368" s="2" t="str">
        <f>"[" &amp; TEXT(D_low_2.5!F208,"0.00E+00") &amp; ", " &amp; TEXT(D_high_97.5!F208,"0.00E+00") &amp; "]"</f>
        <v>[3.70E-14, 1.59E-13]</v>
      </c>
      <c r="I368" s="2" t="str">
        <f>"[" &amp; TEXT(D_low_2.5!G208,"0.00E+00") &amp; ", " &amp; TEXT(D_high_97.5!G208,"0.00E+00") &amp; "]"</f>
        <v>[1.55E-13, 6.65E-13]</v>
      </c>
      <c r="J368" s="2" t="str">
        <f>"[" &amp; TEXT(D_low_2.5!H208,"0.00E+00") &amp; ", " &amp; TEXT(D_high_97.5!H208,"0.00E+00") &amp; "]"</f>
        <v>[1.40E-09, 5.56E-09]</v>
      </c>
      <c r="K368" s="2" t="str">
        <f>"[" &amp; TEXT(D_low_2.5!I208,"0.00E+00") &amp; ", " &amp; TEXT(D_high_97.5!I208,"0.00E+00") &amp; "]"</f>
        <v>[5.90E-10, 2.41E-09]</v>
      </c>
      <c r="L368" s="2" t="str">
        <f>"[" &amp; TEXT(D_low_2.5!J208,"0.00E+00") &amp; ", " &amp; TEXT(D_high_97.5!J208,"0.00E+00") &amp; "]"</f>
        <v>[8.89E-10, 3.28E-09]</v>
      </c>
      <c r="M368" s="2" t="str">
        <f>"[" &amp; TEXT(D_low_2.5!K208,"0.00E+00") &amp; ", " &amp; TEXT(D_high_97.5!K208,"0.00E+00") &amp; "]"</f>
        <v>[8.32E-10, 3.02E-09]</v>
      </c>
      <c r="N368" s="2" t="str">
        <f>"[" &amp; TEXT(D_low_2.5!L208,"0.00E+00") &amp; ", " &amp; TEXT(D_high_97.5!L208,"0.00E+00") &amp; "]"</f>
        <v>[9.65E-10, 3.86E-09]</v>
      </c>
      <c r="O368" s="2" t="str">
        <f>"[" &amp; TEXT(D_low_2.5!M208,"0.00E+00") &amp; ", " &amp; TEXT(D_high_97.5!M208,"0.00E+00") &amp; "]"</f>
        <v>[4.50E-10, 1.60E-09]</v>
      </c>
      <c r="P368" s="2" t="str">
        <f>"[" &amp; TEXT(D_low_2.5!N208,"0.00E+00") &amp; ", " &amp; TEXT(D_high_97.5!N208,"0.00E+00") &amp; "]"</f>
        <v>[9.43E-10, 1.02E-09]</v>
      </c>
      <c r="Q368" s="2" t="str">
        <f>"[" &amp; TEXT(D_low_2.5!O208,"0.00E+00") &amp; ", " &amp; TEXT(D_high_97.5!O208,"0.00E+00") &amp; "]"</f>
        <v>[1.07E-09, 4.97E-09]</v>
      </c>
    </row>
    <row r="369" spans="1:17" x14ac:dyDescent="0.4">
      <c r="A369" s="2">
        <v>313100</v>
      </c>
      <c r="B369" t="str">
        <f>VLOOKUP(A369,产业名称检索表!A:B,2,FALSE)</f>
        <v>Fiber, yarn, and thread mills</v>
      </c>
      <c r="C369" s="2" t="str">
        <f>"[" &amp; TEXT(D_low_2.5!B221,"0.00E+00") &amp; ", " &amp; TEXT(D_high_97.5!B221,"0.00E+00") &amp; "]"</f>
        <v>[1.51E-08, 2.58E-08]</v>
      </c>
      <c r="D369" s="10">
        <f>(D_high_97.5!B221-D_low_2.5!B221)/VLOOKUP(A369,[3]average!$A:$C,3,FALSE)</f>
        <v>0.67753822629383964</v>
      </c>
      <c r="E369" s="2" t="str">
        <f>"[" &amp; TEXT(D_low_2.5!C221,"0.00E+00") &amp; ", " &amp; TEXT(D_high_97.5!C221,"0.00E+00") &amp; "]"</f>
        <v>[1.34E-12, 6.68E-12]</v>
      </c>
      <c r="F369" s="2" t="str">
        <f>"[" &amp; TEXT(D_low_2.5!D221,"0.00E+00") &amp; ", " &amp; TEXT(D_high_97.5!D221,"0.00E+00") &amp; "]"</f>
        <v>[1.24E-10, 4.76E-10]</v>
      </c>
      <c r="G369" s="2" t="str">
        <f>"[" &amp; TEXT(D_low_2.5!E221,"0.00E+00") &amp; ", " &amp; TEXT(D_high_97.5!E221,"0.00E+00") &amp; "]"</f>
        <v>[3.02E-13, 1.34E-12]</v>
      </c>
      <c r="H369" s="2" t="str">
        <f>"[" &amp; TEXT(D_low_2.5!F221,"0.00E+00") &amp; ", " &amp; TEXT(D_high_97.5!F221,"0.00E+00") &amp; "]"</f>
        <v>[5.14E-14, 2.22E-13]</v>
      </c>
      <c r="I369" s="2" t="str">
        <f>"[" &amp; TEXT(D_low_2.5!G221,"0.00E+00") &amp; ", " &amp; TEXT(D_high_97.5!G221,"0.00E+00") &amp; "]"</f>
        <v>[2.16E-13, 9.22E-13]</v>
      </c>
      <c r="J369" s="2" t="str">
        <f>"[" &amp; TEXT(D_low_2.5!H221,"0.00E+00") &amp; ", " &amp; TEXT(D_high_97.5!H221,"0.00E+00") &amp; "]"</f>
        <v>[1.95E-09, 7.72E-09]</v>
      </c>
      <c r="K369" s="2" t="str">
        <f>"[" &amp; TEXT(D_low_2.5!I221,"0.00E+00") &amp; ", " &amp; TEXT(D_high_97.5!I221,"0.00E+00") &amp; "]"</f>
        <v>[8.19E-10, 3.34E-09]</v>
      </c>
      <c r="L369" s="2" t="str">
        <f>"[" &amp; TEXT(D_low_2.5!J221,"0.00E+00") &amp; ", " &amp; TEXT(D_high_97.5!J221,"0.00E+00") &amp; "]"</f>
        <v>[1.23E-09, 4.55E-09]</v>
      </c>
      <c r="M369" s="2" t="str">
        <f>"[" &amp; TEXT(D_low_2.5!K221,"0.00E+00") &amp; ", " &amp; TEXT(D_high_97.5!K221,"0.00E+00") &amp; "]"</f>
        <v>[1.15E-09, 4.20E-09]</v>
      </c>
      <c r="N369" s="2" t="str">
        <f>"[" &amp; TEXT(D_low_2.5!L221,"0.00E+00") &amp; ", " &amp; TEXT(D_high_97.5!L221,"0.00E+00") &amp; "]"</f>
        <v>[1.34E-09, 5.36E-09]</v>
      </c>
      <c r="O369" s="2" t="str">
        <f>"[" &amp; TEXT(D_low_2.5!M221,"0.00E+00") &amp; ", " &amp; TEXT(D_high_97.5!M221,"0.00E+00") &amp; "]"</f>
        <v>[6.25E-10, 2.22E-09]</v>
      </c>
      <c r="P369" s="2" t="str">
        <f>"[" &amp; TEXT(D_low_2.5!N221,"0.00E+00") &amp; ", " &amp; TEXT(D_high_97.5!N221,"0.00E+00") &amp; "]"</f>
        <v>[1.31E-09, 1.41E-09]</v>
      </c>
      <c r="Q369" s="2" t="str">
        <f>"[" &amp; TEXT(D_low_2.5!O221,"0.00E+00") &amp; ", " &amp; TEXT(D_high_97.5!O221,"0.00E+00") &amp; "]"</f>
        <v>[1.49E-09, 6.90E-09]</v>
      </c>
    </row>
    <row r="370" spans="1:17" x14ac:dyDescent="0.4">
      <c r="A370" s="2">
        <v>331110</v>
      </c>
      <c r="B370" t="str">
        <f>VLOOKUP(A370,产业名称检索表!A:B,2,FALSE)</f>
        <v>Iron and steel mills and ferroalloy manufacturing</v>
      </c>
      <c r="C370" s="2" t="str">
        <f>"[" &amp; TEXT(D_low_2.5!B54,"0.00E+00") &amp; ", " &amp; TEXT(D_high_97.5!B54,"0.00E+00") &amp; "]"</f>
        <v>[1.03E-09, 1.76E-09]</v>
      </c>
      <c r="D370" s="10">
        <f>(D_high_97.5!B54-D_low_2.5!B54)/VLOOKUP(A370,[3]average!$A:$C,3,FALSE)</f>
        <v>0.67753565306176999</v>
      </c>
      <c r="E370" s="2" t="str">
        <f>"[" &amp; TEXT(D_low_2.5!C54,"0.00E+00") &amp; ", " &amp; TEXT(D_high_97.5!C54,"0.00E+00") &amp; "]"</f>
        <v>[9.15E-14, 4.56E-13]</v>
      </c>
      <c r="F370" s="2" t="str">
        <f>"[" &amp; TEXT(D_low_2.5!D54,"0.00E+00") &amp; ", " &amp; TEXT(D_high_97.5!D54,"0.00E+00") &amp; "]"</f>
        <v>[8.49E-12, 3.25E-11]</v>
      </c>
      <c r="G370" s="2" t="str">
        <f>"[" &amp; TEXT(D_low_2.5!E54,"0.00E+00") &amp; ", " &amp; TEXT(D_high_97.5!E54,"0.00E+00") &amp; "]"</f>
        <v>[2.07E-14, 9.13E-14]</v>
      </c>
      <c r="H370" s="2" t="str">
        <f>"[" &amp; TEXT(D_low_2.5!F54,"0.00E+00") &amp; ", " &amp; TEXT(D_high_97.5!F54,"0.00E+00") &amp; "]"</f>
        <v>[3.52E-15, 1.51E-14]</v>
      </c>
      <c r="I370" s="2" t="str">
        <f>"[" &amp; TEXT(D_low_2.5!G54,"0.00E+00") &amp; ", " &amp; TEXT(D_high_97.5!G54,"0.00E+00") &amp; "]"</f>
        <v>[1.48E-14, 6.30E-14]</v>
      </c>
      <c r="J370" s="2" t="str">
        <f>"[" &amp; TEXT(D_low_2.5!H54,"0.00E+00") &amp; ", " &amp; TEXT(D_high_97.5!H54,"0.00E+00") &amp; "]"</f>
        <v>[1.33E-10, 5.27E-10]</v>
      </c>
      <c r="K370" s="2" t="str">
        <f>"[" &amp; TEXT(D_low_2.5!I54,"0.00E+00") &amp; ", " &amp; TEXT(D_high_97.5!I54,"0.00E+00") &amp; "]"</f>
        <v>[5.59E-11, 2.28E-10]</v>
      </c>
      <c r="L370" s="2" t="str">
        <f>"[" &amp; TEXT(D_low_2.5!J54,"0.00E+00") &amp; ", " &amp; TEXT(D_high_97.5!J54,"0.00E+00") &amp; "]"</f>
        <v>[8.43E-11, 3.11E-10]</v>
      </c>
      <c r="M370" s="2" t="str">
        <f>"[" &amp; TEXT(D_low_2.5!K54,"0.00E+00") &amp; ", " &amp; TEXT(D_high_97.5!K54,"0.00E+00") &amp; "]"</f>
        <v>[7.89E-11, 2.87E-10]</v>
      </c>
      <c r="N370" s="2" t="str">
        <f>"[" &amp; TEXT(D_low_2.5!L54,"0.00E+00") &amp; ", " &amp; TEXT(D_high_97.5!L54,"0.00E+00") &amp; "]"</f>
        <v>[9.15E-11, 3.67E-10]</v>
      </c>
      <c r="O370" s="2" t="str">
        <f>"[" &amp; TEXT(D_low_2.5!M54,"0.00E+00") &amp; ", " &amp; TEXT(D_high_97.5!M54,"0.00E+00") &amp; "]"</f>
        <v>[4.27E-11, 1.52E-10]</v>
      </c>
      <c r="P370" s="2" t="str">
        <f>"[" &amp; TEXT(D_low_2.5!N54,"0.00E+00") &amp; ", " &amp; TEXT(D_high_97.5!N54,"0.00E+00") &amp; "]"</f>
        <v>[8.94E-11, 9.63E-11]</v>
      </c>
      <c r="Q370" s="2" t="str">
        <f>"[" &amp; TEXT(D_low_2.5!O54,"0.00E+00") &amp; ", " &amp; TEXT(D_high_97.5!O54,"0.00E+00") &amp; "]"</f>
        <v>[1.02E-10, 4.72E-10]</v>
      </c>
    </row>
    <row r="371" spans="1:17" x14ac:dyDescent="0.4">
      <c r="A371" s="2">
        <v>312200</v>
      </c>
      <c r="B371" t="str">
        <f>VLOOKUP(A371,产业名称检索表!A:B,2,FALSE)</f>
        <v>Tobacco product manufacturing</v>
      </c>
      <c r="C371" s="2" t="str">
        <f>"[" &amp; TEXT(D_low_2.5!B220,"0.00E+00") &amp; ", " &amp; TEXT(D_high_97.5!B220,"0.00E+00") &amp; "]"</f>
        <v>[2.06E-09, 3.53E-09]</v>
      </c>
      <c r="D371" s="10">
        <f>(D_high_97.5!B220-D_low_2.5!B220)/VLOOKUP(A371,[3]average!$A:$C,3,FALSE)</f>
        <v>0.67753185501992219</v>
      </c>
      <c r="E371" s="2" t="str">
        <f>"[" &amp; TEXT(D_low_2.5!C220,"0.00E+00") &amp; ", " &amp; TEXT(D_high_97.5!C220,"0.00E+00") &amp; "]"</f>
        <v>[1.83E-13, 9.13E-13]</v>
      </c>
      <c r="F371" s="2" t="str">
        <f>"[" &amp; TEXT(D_low_2.5!D220,"0.00E+00") &amp; ", " &amp; TEXT(D_high_97.5!D220,"0.00E+00") &amp; "]"</f>
        <v>[1.70E-11, 6.50E-11]</v>
      </c>
      <c r="G371" s="2" t="str">
        <f>"[" &amp; TEXT(D_low_2.5!E220,"0.00E+00") &amp; ", " &amp; TEXT(D_high_97.5!E220,"0.00E+00") &amp; "]"</f>
        <v>[4.13E-14, 1.83E-13]</v>
      </c>
      <c r="H371" s="2" t="str">
        <f>"[" &amp; TEXT(D_low_2.5!F220,"0.00E+00") &amp; ", " &amp; TEXT(D_high_97.5!F220,"0.00E+00") &amp; "]"</f>
        <v>[7.03E-15, 3.03E-14]</v>
      </c>
      <c r="I371" s="2" t="str">
        <f>"[" &amp; TEXT(D_low_2.5!G220,"0.00E+00") &amp; ", " &amp; TEXT(D_high_97.5!G220,"0.00E+00") &amp; "]"</f>
        <v>[2.95E-14, 1.26E-13]</v>
      </c>
      <c r="J371" s="2" t="str">
        <f>"[" &amp; TEXT(D_low_2.5!H220,"0.00E+00") &amp; ", " &amp; TEXT(D_high_97.5!H220,"0.00E+00") &amp; "]"</f>
        <v>[2.66E-10, 1.05E-09]</v>
      </c>
      <c r="K371" s="2" t="str">
        <f>"[" &amp; TEXT(D_low_2.5!I220,"0.00E+00") &amp; ", " &amp; TEXT(D_high_97.5!I220,"0.00E+00") &amp; "]"</f>
        <v>[1.12E-10, 4.57E-10]</v>
      </c>
      <c r="L371" s="2" t="str">
        <f>"[" &amp; TEXT(D_low_2.5!J220,"0.00E+00") &amp; ", " &amp; TEXT(D_high_97.5!J220,"0.00E+00") &amp; "]"</f>
        <v>[1.69E-10, 6.22E-10]</v>
      </c>
      <c r="M371" s="2" t="str">
        <f>"[" &amp; TEXT(D_low_2.5!K220,"0.00E+00") &amp; ", " &amp; TEXT(D_high_97.5!K220,"0.00E+00") &amp; "]"</f>
        <v>[1.58E-10, 5.74E-10]</v>
      </c>
      <c r="N371" s="2" t="str">
        <f>"[" &amp; TEXT(D_low_2.5!L220,"0.00E+00") &amp; ", " &amp; TEXT(D_high_97.5!L220,"0.00E+00") &amp; "]"</f>
        <v>[1.83E-10, 7.33E-10]</v>
      </c>
      <c r="O371" s="2" t="str">
        <f>"[" &amp; TEXT(D_low_2.5!M220,"0.00E+00") &amp; ", " &amp; TEXT(D_high_97.5!M220,"0.00E+00") &amp; "]"</f>
        <v>[8.55E-11, 3.04E-10]</v>
      </c>
      <c r="P371" s="2" t="str">
        <f>"[" &amp; TEXT(D_low_2.5!N220,"0.00E+00") &amp; ", " &amp; TEXT(D_high_97.5!N220,"0.00E+00") &amp; "]"</f>
        <v>[1.79E-10, 1.93E-10]</v>
      </c>
      <c r="Q371" s="2" t="str">
        <f>"[" &amp; TEXT(D_low_2.5!O220,"0.00E+00") &amp; ", " &amp; TEXT(D_high_97.5!O220,"0.00E+00") &amp; "]"</f>
        <v>[2.03E-10, 9.44E-10]</v>
      </c>
    </row>
    <row r="372" spans="1:17" x14ac:dyDescent="0.4">
      <c r="A372" s="2">
        <v>332500</v>
      </c>
      <c r="B372" t="str">
        <f>VLOOKUP(A372,产业名称检索表!A:B,2,FALSE)</f>
        <v>Hardware manufacturing</v>
      </c>
      <c r="C372" s="2" t="str">
        <f>"[" &amp; TEXT(D_low_2.5!B72,"0.00E+00") &amp; ", " &amp; TEXT(D_high_97.5!B72,"0.00E+00") &amp; "]"</f>
        <v>[1.60E-08, 2.73E-08]</v>
      </c>
      <c r="D372" s="10">
        <f>(D_high_97.5!B72-D_low_2.5!B72)/VLOOKUP(A372,[3]average!$A:$C,3,FALSE)</f>
        <v>0.6775313725185711</v>
      </c>
      <c r="E372" s="2" t="str">
        <f>"[" &amp; TEXT(D_low_2.5!C72,"0.00E+00") &amp; ", " &amp; TEXT(D_high_97.5!C72,"0.00E+00") &amp; "]"</f>
        <v>[1.42E-12, 7.07E-12]</v>
      </c>
      <c r="F372" s="2" t="str">
        <f>"[" &amp; TEXT(D_low_2.5!D72,"0.00E+00") &amp; ", " &amp; TEXT(D_high_97.5!D72,"0.00E+00") &amp; "]"</f>
        <v>[1.32E-10, 5.04E-10]</v>
      </c>
      <c r="G372" s="2" t="str">
        <f>"[" &amp; TEXT(D_low_2.5!E72,"0.00E+00") &amp; ", " &amp; TEXT(D_high_97.5!E72,"0.00E+00") &amp; "]"</f>
        <v>[3.20E-13, 1.41E-12]</v>
      </c>
      <c r="H372" s="2" t="str">
        <f>"[" &amp; TEXT(D_low_2.5!F72,"0.00E+00") &amp; ", " &amp; TEXT(D_high_97.5!F72,"0.00E+00") &amp; "]"</f>
        <v>[5.45E-14, 2.35E-13]</v>
      </c>
      <c r="I372" s="2" t="str">
        <f>"[" &amp; TEXT(D_low_2.5!G72,"0.00E+00") &amp; ", " &amp; TEXT(D_high_97.5!G72,"0.00E+00") &amp; "]"</f>
        <v>[2.29E-13, 9.76E-13]</v>
      </c>
      <c r="J372" s="2" t="str">
        <f>"[" &amp; TEXT(D_low_2.5!H72,"0.00E+00") &amp; ", " &amp; TEXT(D_high_97.5!H72,"0.00E+00") &amp; "]"</f>
        <v>[2.06E-09, 8.17E-09]</v>
      </c>
      <c r="K372" s="2" t="str">
        <f>"[" &amp; TEXT(D_low_2.5!I72,"0.00E+00") &amp; ", " &amp; TEXT(D_high_97.5!I72,"0.00E+00") &amp; "]"</f>
        <v>[8.67E-10, 3.54E-09]</v>
      </c>
      <c r="L372" s="2" t="str">
        <f>"[" &amp; TEXT(D_low_2.5!J72,"0.00E+00") &amp; ", " &amp; TEXT(D_high_97.5!J72,"0.00E+00") &amp; "]"</f>
        <v>[1.31E-09, 4.82E-09]</v>
      </c>
      <c r="M372" s="2" t="str">
        <f>"[" &amp; TEXT(D_low_2.5!K72,"0.00E+00") &amp; ", " &amp; TEXT(D_high_97.5!K72,"0.00E+00") &amp; "]"</f>
        <v>[1.22E-09, 4.44E-09]</v>
      </c>
      <c r="N372" s="2" t="str">
        <f>"[" &amp; TEXT(D_low_2.5!L72,"0.00E+00") &amp; ", " &amp; TEXT(D_high_97.5!L72,"0.00E+00") &amp; "]"</f>
        <v>[1.42E-09, 5.68E-09]</v>
      </c>
      <c r="O372" s="2" t="str">
        <f>"[" &amp; TEXT(D_low_2.5!M72,"0.00E+00") &amp; ", " &amp; TEXT(D_high_97.5!M72,"0.00E+00") &amp; "]"</f>
        <v>[6.62E-10, 2.35E-09]</v>
      </c>
      <c r="P372" s="2" t="str">
        <f>"[" &amp; TEXT(D_low_2.5!N72,"0.00E+00") &amp; ", " &amp; TEXT(D_high_97.5!N72,"0.00E+00") &amp; "]"</f>
        <v>[1.39E-09, 1.49E-09]</v>
      </c>
      <c r="Q372" s="2" t="str">
        <f>"[" &amp; TEXT(D_low_2.5!O72,"0.00E+00") &amp; ", " &amp; TEXT(D_high_97.5!O72,"0.00E+00") &amp; "]"</f>
        <v>[1.58E-09, 7.31E-09]</v>
      </c>
    </row>
    <row r="373" spans="1:17" x14ac:dyDescent="0.4">
      <c r="A373" s="2">
        <v>327330</v>
      </c>
      <c r="B373" t="str">
        <f>VLOOKUP(A373,产业名称检索表!A:B,2,FALSE)</f>
        <v>Concrete pipe, brick, and block manufacturing</v>
      </c>
      <c r="C373" s="2" t="str">
        <f>"[" &amp; TEXT(D_low_2.5!B46,"0.00E+00") &amp; ", " &amp; TEXT(D_high_97.5!B46,"0.00E+00") &amp; "]"</f>
        <v>[5.39E-08, 9.25E-08]</v>
      </c>
      <c r="D373" s="10">
        <f>(D_high_97.5!B46-D_low_2.5!B46)/VLOOKUP(A373,[3]average!$A:$C,3,FALSE)</f>
        <v>0.67573811006309759</v>
      </c>
      <c r="E373" s="2" t="str">
        <f>"[" &amp; TEXT(D_low_2.5!C46,"0.00E+00") &amp; ", " &amp; TEXT(D_high_97.5!C46,"0.00E+00") &amp; "]"</f>
        <v>[1.37E-11, 5.79E-11]</v>
      </c>
      <c r="F373" s="2" t="str">
        <f>"[" &amp; TEXT(D_low_2.5!D46,"0.00E+00") &amp; ", " &amp; TEXT(D_high_97.5!D46,"0.00E+00") &amp; "]"</f>
        <v>[9.62E-10, 4.20E-09]</v>
      </c>
      <c r="G373" s="2" t="str">
        <f>"[" &amp; TEXT(D_low_2.5!E46,"0.00E+00") &amp; ", " &amp; TEXT(D_high_97.5!E46,"0.00E+00") &amp; "]"</f>
        <v>[2.58E-12, 1.57E-11]</v>
      </c>
      <c r="H373" s="2" t="str">
        <f>"[" &amp; TEXT(D_low_2.5!F46,"0.00E+00") &amp; ", " &amp; TEXT(D_high_97.5!F46,"0.00E+00") &amp; "]"</f>
        <v>[1.86E-13, 9.18E-13]</v>
      </c>
      <c r="I373" s="2" t="str">
        <f>"[" &amp; TEXT(D_low_2.5!G46,"0.00E+00") &amp; ", " &amp; TEXT(D_high_97.5!G46,"0.00E+00") &amp; "]"</f>
        <v>[5.55E-13, 2.37E-12]</v>
      </c>
      <c r="J373" s="2" t="str">
        <f>"[" &amp; TEXT(D_low_2.5!H46,"0.00E+00") &amp; ", " &amp; TEXT(D_high_97.5!H46,"0.00E+00") &amp; "]"</f>
        <v>[4.79E-09, 1.88E-08]</v>
      </c>
      <c r="K373" s="2" t="str">
        <f>"[" &amp; TEXT(D_low_2.5!I46,"0.00E+00") &amp; ", " &amp; TEXT(D_high_97.5!I46,"0.00E+00") &amp; "]"</f>
        <v>[1.98E-09, 7.93E-09]</v>
      </c>
      <c r="L373" s="2" t="str">
        <f>"[" &amp; TEXT(D_low_2.5!J46,"0.00E+00") &amp; ", " &amp; TEXT(D_high_97.5!J46,"0.00E+00") &amp; "]"</f>
        <v>[3.10E-09, 1.11E-08]</v>
      </c>
      <c r="M373" s="2" t="str">
        <f>"[" &amp; TEXT(D_low_2.5!K46,"0.00E+00") &amp; ", " &amp; TEXT(D_high_97.5!K46,"0.00E+00") &amp; "]"</f>
        <v>[2.87E-09, 1.05E-08]</v>
      </c>
      <c r="N373" s="2" t="str">
        <f>"[" &amp; TEXT(D_low_2.5!L46,"0.00E+00") &amp; ", " &amp; TEXT(D_high_97.5!L46,"0.00E+00") &amp; "]"</f>
        <v>[3.05E-09, 1.21E-08]</v>
      </c>
      <c r="O373" s="2" t="str">
        <f>"[" &amp; TEXT(D_low_2.5!M46,"0.00E+00") &amp; ", " &amp; TEXT(D_high_97.5!M46,"0.00E+00") &amp; "]"</f>
        <v>[2.35E-09, 9.72E-09]</v>
      </c>
      <c r="P373" s="2" t="str">
        <f>"[" &amp; TEXT(D_low_2.5!N46,"0.00E+00") &amp; ", " &amp; TEXT(D_high_97.5!N46,"0.00E+00") &amp; "]"</f>
        <v>[1.02E-08, 1.09E-08]</v>
      </c>
      <c r="Q373" s="2" t="str">
        <f>"[" &amp; TEXT(D_low_2.5!O46,"0.00E+00") &amp; ", " &amp; TEXT(D_high_97.5!O46,"0.00E+00") &amp; "]"</f>
        <v>[9.19E-09, 3.90E-08]</v>
      </c>
    </row>
    <row r="374" spans="1:17" x14ac:dyDescent="0.4">
      <c r="A374" s="2">
        <v>335920</v>
      </c>
      <c r="B374" t="str">
        <f>VLOOKUP(A374,产业名称检索表!A:B,2,FALSE)</f>
        <v>Communication and energy wire and cable manufacturing</v>
      </c>
      <c r="C374" s="2" t="str">
        <f>"[" &amp; TEXT(D_low_2.5!B144,"0.00E+00") &amp; ", " &amp; TEXT(D_high_97.5!B144,"0.00E+00") &amp; "]"</f>
        <v>[1.10E-08, 1.87E-08]</v>
      </c>
      <c r="D374" s="10">
        <f>(D_high_97.5!B144-D_low_2.5!B144)/VLOOKUP(A374,[3]average!$A:$C,3,FALSE)</f>
        <v>0.67563958603873664</v>
      </c>
      <c r="E374" s="2" t="str">
        <f>"[" &amp; TEXT(D_low_2.5!C144,"0.00E+00") &amp; ", " &amp; TEXT(D_high_97.5!C144,"0.00E+00") &amp; "]"</f>
        <v>[1.16E-12, 5.11E-12]</v>
      </c>
      <c r="F374" s="2" t="str">
        <f>"[" &amp; TEXT(D_low_2.5!D144,"0.00E+00") &amp; ", " &amp; TEXT(D_high_97.5!D144,"0.00E+00") &amp; "]"</f>
        <v>[1.46E-10, 7.60E-10]</v>
      </c>
      <c r="G374" s="2" t="str">
        <f>"[" &amp; TEXT(D_low_2.5!E144,"0.00E+00") &amp; ", " &amp; TEXT(D_high_97.5!E144,"0.00E+00") &amp; "]"</f>
        <v>[2.08E-13, 9.31E-13]</v>
      </c>
      <c r="H374" s="2" t="str">
        <f>"[" &amp; TEXT(D_low_2.5!F144,"0.00E+00") &amp; ", " &amp; TEXT(D_high_97.5!F144,"0.00E+00") &amp; "]"</f>
        <v>[3.36E-14, 1.50E-13]</v>
      </c>
      <c r="I374" s="2" t="str">
        <f>"[" &amp; TEXT(D_low_2.5!G144,"0.00E+00") &amp; ", " &amp; TEXT(D_high_97.5!G144,"0.00E+00") &amp; "]"</f>
        <v>[1.47E-13, 6.45E-13]</v>
      </c>
      <c r="J374" s="2" t="str">
        <f>"[" &amp; TEXT(D_low_2.5!H144,"0.00E+00") &amp; ", " &amp; TEXT(D_high_97.5!H144,"0.00E+00") &amp; "]"</f>
        <v>[1.29E-09, 5.23E-09]</v>
      </c>
      <c r="K374" s="2" t="str">
        <f>"[" &amp; TEXT(D_low_2.5!I144,"0.00E+00") &amp; ", " &amp; TEXT(D_high_97.5!I144,"0.00E+00") &amp; "]"</f>
        <v>[5.44E-10, 2.20E-09]</v>
      </c>
      <c r="L374" s="2" t="str">
        <f>"[" &amp; TEXT(D_low_2.5!J144,"0.00E+00") &amp; ", " &amp; TEXT(D_high_97.5!J144,"0.00E+00") &amp; "]"</f>
        <v>[8.20E-10, 2.92E-09]</v>
      </c>
      <c r="M374" s="2" t="str">
        <f>"[" &amp; TEXT(D_low_2.5!K144,"0.00E+00") &amp; ", " &amp; TEXT(D_high_97.5!K144,"0.00E+00") &amp; "]"</f>
        <v>[7.80E-10, 2.90E-09]</v>
      </c>
      <c r="N374" s="2" t="str">
        <f>"[" &amp; TEXT(D_low_2.5!L144,"0.00E+00") &amp; ", " &amp; TEXT(D_high_97.5!L144,"0.00E+00") &amp; "]"</f>
        <v>[9.20E-10, 3.63E-09]</v>
      </c>
      <c r="O374" s="2" t="str">
        <f>"[" &amp; TEXT(D_low_2.5!M144,"0.00E+00") &amp; ", " &amp; TEXT(D_high_97.5!M144,"0.00E+00") &amp; "]"</f>
        <v>[4.12E-10, 1.55E-09]</v>
      </c>
      <c r="P374" s="2" t="str">
        <f>"[" &amp; TEXT(D_low_2.5!N144,"0.00E+00") &amp; ", " &amp; TEXT(D_high_97.5!N144,"0.00E+00") &amp; "]"</f>
        <v>[1.13E-09, 1.22E-09]</v>
      </c>
      <c r="Q374" s="2" t="str">
        <f>"[" &amp; TEXT(D_low_2.5!O144,"0.00E+00") &amp; ", " &amp; TEXT(D_high_97.5!O144,"0.00E+00") &amp; "]"</f>
        <v>[1.31E-09, 5.61E-09]</v>
      </c>
    </row>
    <row r="375" spans="1:17" x14ac:dyDescent="0.4">
      <c r="A375" s="2">
        <v>327992</v>
      </c>
      <c r="B375" t="str">
        <f>VLOOKUP(A375,产业名称检索表!A:B,2,FALSE)</f>
        <v>Ground or treated mineral and earth manufacturing</v>
      </c>
      <c r="C375" s="2" t="str">
        <f>"[" &amp; TEXT(D_low_2.5!B51,"0.00E+00") &amp; ", " &amp; TEXT(D_high_97.5!B51,"0.00E+00") &amp; "]"</f>
        <v>[3.17E-08, 5.40E-08]</v>
      </c>
      <c r="D375" s="10">
        <f>(D_high_97.5!B51-D_low_2.5!B51)/VLOOKUP(A375,[3]average!$A:$C,3,FALSE)</f>
        <v>0.67547694784028245</v>
      </c>
      <c r="E375" s="2" t="str">
        <f>"[" &amp; TEXT(D_low_2.5!C51,"0.00E+00") &amp; ", " &amp; TEXT(D_high_97.5!C51,"0.00E+00") &amp; "]"</f>
        <v>[3.46E-12, 1.88E-11]</v>
      </c>
      <c r="F375" s="2" t="str">
        <f>"[" &amp; TEXT(D_low_2.5!D51,"0.00E+00") &amp; ", " &amp; TEXT(D_high_97.5!D51,"0.00E+00") &amp; "]"</f>
        <v>[2.55E-10, 1.02E-09]</v>
      </c>
      <c r="G375" s="2" t="str">
        <f>"[" &amp; TEXT(D_low_2.5!E51,"0.00E+00") &amp; ", " &amp; TEXT(D_high_97.5!E51,"0.00E+00") &amp; "]"</f>
        <v>[9.28E-13, 5.20E-12]</v>
      </c>
      <c r="H375" s="2" t="str">
        <f>"[" &amp; TEXT(D_low_2.5!F51,"0.00E+00") &amp; ", " &amp; TEXT(D_high_97.5!F51,"0.00E+00") &amp; "]"</f>
        <v>[3.31E-13, 2.74E-12]</v>
      </c>
      <c r="I375" s="2" t="str">
        <f>"[" &amp; TEXT(D_low_2.5!G51,"0.00E+00") &amp; ", " &amp; TEXT(D_high_97.5!G51,"0.00E+00") &amp; "]"</f>
        <v>[4.64E-13, 2.02E-12]</v>
      </c>
      <c r="J375" s="2" t="str">
        <f>"[" &amp; TEXT(D_low_2.5!H51,"0.00E+00") &amp; ", " &amp; TEXT(D_high_97.5!H51,"0.00E+00") &amp; "]"</f>
        <v>[4.03E-09, 1.60E-08]</v>
      </c>
      <c r="K375" s="2" t="str">
        <f>"[" &amp; TEXT(D_low_2.5!I51,"0.00E+00") &amp; ", " &amp; TEXT(D_high_97.5!I51,"0.00E+00") &amp; "]"</f>
        <v>[1.68E-09, 6.75E-09]</v>
      </c>
      <c r="L375" s="2" t="str">
        <f>"[" &amp; TEXT(D_low_2.5!J51,"0.00E+00") &amp; ", " &amp; TEXT(D_high_97.5!J51,"0.00E+00") &amp; "]"</f>
        <v>[2.53E-09, 8.92E-09]</v>
      </c>
      <c r="M375" s="2" t="str">
        <f>"[" &amp; TEXT(D_low_2.5!K51,"0.00E+00") &amp; ", " &amp; TEXT(D_high_97.5!K51,"0.00E+00") &amp; "]"</f>
        <v>[2.41E-09, 8.81E-09]</v>
      </c>
      <c r="N375" s="2" t="str">
        <f>"[" &amp; TEXT(D_low_2.5!L51,"0.00E+00") &amp; ", " &amp; TEXT(D_high_97.5!L51,"0.00E+00") &amp; "]"</f>
        <v>[2.73E-09, 1.08E-08]</v>
      </c>
      <c r="O375" s="2" t="str">
        <f>"[" &amp; TEXT(D_low_2.5!M51,"0.00E+00") &amp; ", " &amp; TEXT(D_high_97.5!M51,"0.00E+00") &amp; "]"</f>
        <v>[1.31E-09, 4.72E-09]</v>
      </c>
      <c r="P375" s="2" t="str">
        <f>"[" &amp; TEXT(D_low_2.5!N51,"0.00E+00") &amp; ", " &amp; TEXT(D_high_97.5!N51,"0.00E+00") &amp; "]"</f>
        <v>[2.81E-09, 3.04E-09]</v>
      </c>
      <c r="Q375" s="2" t="str">
        <f>"[" &amp; TEXT(D_low_2.5!O51,"0.00E+00") &amp; ", " &amp; TEXT(D_high_97.5!O51,"0.00E+00") &amp; "]"</f>
        <v>[3.15E-09, 1.50E-08]</v>
      </c>
    </row>
    <row r="376" spans="1:17" x14ac:dyDescent="0.4">
      <c r="A376" s="2">
        <v>334517</v>
      </c>
      <c r="B376" t="str">
        <f>VLOOKUP(A376,产业名称检索表!A:B,2,FALSE)</f>
        <v>Irradiation apparatus manufacturing</v>
      </c>
      <c r="C376" s="2" t="str">
        <f>"[" &amp; TEXT(D_low_2.5!B127,"0.00E+00") &amp; ", " &amp; TEXT(D_high_97.5!B127,"0.00E+00") &amp; "]"</f>
        <v>[8.68E-09, 1.48E-08]</v>
      </c>
      <c r="D376" s="10">
        <f>(D_high_97.5!B127-D_low_2.5!B127)/VLOOKUP(A376,[3]average!$A:$C,3,FALSE)</f>
        <v>0.67523050986314692</v>
      </c>
      <c r="E376" s="2" t="str">
        <f>"[" &amp; TEXT(D_low_2.5!C127,"0.00E+00") &amp; ", " &amp; TEXT(D_high_97.5!C127,"0.00E+00") &amp; "]"</f>
        <v>[7.51E-13, 3.59E-12]</v>
      </c>
      <c r="F376" s="2" t="str">
        <f>"[" &amp; TEXT(D_low_2.5!D127,"0.00E+00") &amp; ", " &amp; TEXT(D_high_97.5!D127,"0.00E+00") &amp; "]"</f>
        <v>[7.27E-11, 2.75E-10]</v>
      </c>
      <c r="G376" s="2" t="str">
        <f>"[" &amp; TEXT(D_low_2.5!E127,"0.00E+00") &amp; ", " &amp; TEXT(D_high_97.5!E127,"0.00E+00") &amp; "]"</f>
        <v>[1.71E-13, 7.23E-13]</v>
      </c>
      <c r="H376" s="2" t="str">
        <f>"[" &amp; TEXT(D_low_2.5!F127,"0.00E+00") &amp; ", " &amp; TEXT(D_high_97.5!F127,"0.00E+00") &amp; "]"</f>
        <v>[2.97E-14, 1.27E-13]</v>
      </c>
      <c r="I376" s="2" t="str">
        <f>"[" &amp; TEXT(D_low_2.5!G127,"0.00E+00") &amp; ", " &amp; TEXT(D_high_97.5!G127,"0.00E+00") &amp; "]"</f>
        <v>[1.26E-13, 5.08E-13]</v>
      </c>
      <c r="J376" s="2" t="str">
        <f>"[" &amp; TEXT(D_low_2.5!H127,"0.00E+00") &amp; ", " &amp; TEXT(D_high_97.5!H127,"0.00E+00") &amp; "]"</f>
        <v>[1.12E-09, 4.37E-09]</v>
      </c>
      <c r="K376" s="2" t="str">
        <f>"[" &amp; TEXT(D_low_2.5!I127,"0.00E+00") &amp; ", " &amp; TEXT(D_high_97.5!I127,"0.00E+00") &amp; "]"</f>
        <v>[4.67E-10, 1.85E-09]</v>
      </c>
      <c r="L376" s="2" t="str">
        <f>"[" &amp; TEXT(D_low_2.5!J127,"0.00E+00") &amp; ", " &amp; TEXT(D_high_97.5!J127,"0.00E+00") &amp; "]"</f>
        <v>[7.09E-10, 2.60E-09]</v>
      </c>
      <c r="M376" s="2" t="str">
        <f>"[" &amp; TEXT(D_low_2.5!K127,"0.00E+00") &amp; ", " &amp; TEXT(D_high_97.5!K127,"0.00E+00") &amp; "]"</f>
        <v>[6.82E-10, 2.38E-09]</v>
      </c>
      <c r="N376" s="2" t="str">
        <f>"[" &amp; TEXT(D_low_2.5!L127,"0.00E+00") &amp; ", " &amp; TEXT(D_high_97.5!L127,"0.00E+00") &amp; "]"</f>
        <v>[7.52E-10, 2.99E-09]</v>
      </c>
      <c r="O376" s="2" t="str">
        <f>"[" &amp; TEXT(D_low_2.5!M127,"0.00E+00") &amp; ", " &amp; TEXT(D_high_97.5!M127,"0.00E+00") &amp; "]"</f>
        <v>[3.62E-10, 1.29E-09]</v>
      </c>
      <c r="P376" s="2" t="str">
        <f>"[" &amp; TEXT(D_low_2.5!N127,"0.00E+00") &amp; ", " &amp; TEXT(D_high_97.5!N127,"0.00E+00") &amp; "]"</f>
        <v>[7.58E-10, 8.15E-10]</v>
      </c>
      <c r="Q376" s="2" t="str">
        <f>"[" &amp; TEXT(D_low_2.5!O127,"0.00E+00") &amp; ", " &amp; TEXT(D_high_97.5!O127,"0.00E+00") &amp; "]"</f>
        <v>[8.60E-10, 4.07E-09]</v>
      </c>
    </row>
    <row r="377" spans="1:17" x14ac:dyDescent="0.4">
      <c r="A377" s="2">
        <v>324190</v>
      </c>
      <c r="B377" t="str">
        <f>VLOOKUP(A377,产业名称检索表!A:B,2,FALSE)</f>
        <v>Other petroleum and coal products manufacturing</v>
      </c>
      <c r="C377" s="2" t="str">
        <f>"[" &amp; TEXT(D_low_2.5!B242,"0.00E+00") &amp; ", " &amp; TEXT(D_high_97.5!B242,"0.00E+00") &amp; "]"</f>
        <v>[8.67E-09, 1.48E-08]</v>
      </c>
      <c r="D377" s="10">
        <f>(D_high_97.5!B242-D_low_2.5!B242)/VLOOKUP(A377,[3]average!$A:$C,3,FALSE)</f>
        <v>0.67332178418861854</v>
      </c>
      <c r="E377" s="2" t="str">
        <f>"[" &amp; TEXT(D_low_2.5!C242,"0.00E+00") &amp; ", " &amp; TEXT(D_high_97.5!C242,"0.00E+00") &amp; "]"</f>
        <v>[2.10E-12, 8.73E-12]</v>
      </c>
      <c r="F377" s="2" t="str">
        <f>"[" &amp; TEXT(D_low_2.5!D242,"0.00E+00") &amp; ", " &amp; TEXT(D_high_97.5!D242,"0.00E+00") &amp; "]"</f>
        <v>[7.81E-11, 2.98E-10]</v>
      </c>
      <c r="G377" s="2" t="str">
        <f>"[" &amp; TEXT(D_low_2.5!E242,"0.00E+00") &amp; ", " &amp; TEXT(D_high_97.5!E242,"0.00E+00") &amp; "]"</f>
        <v>[1.62E-13, 7.23E-13]</v>
      </c>
      <c r="H377" s="2" t="str">
        <f>"[" &amp; TEXT(D_low_2.5!F242,"0.00E+00") &amp; ", " &amp; TEXT(D_high_97.5!F242,"0.00E+00") &amp; "]"</f>
        <v>[2.68E-14, 1.18E-13]</v>
      </c>
      <c r="I377" s="2" t="str">
        <f>"[" &amp; TEXT(D_low_2.5!G242,"0.00E+00") &amp; ", " &amp; TEXT(D_high_97.5!G242,"0.00E+00") &amp; "]"</f>
        <v>[1.15E-13, 4.99E-13]</v>
      </c>
      <c r="J377" s="2" t="str">
        <f>"[" &amp; TEXT(D_low_2.5!H242,"0.00E+00") &amp; ", " &amp; TEXT(D_high_97.5!H242,"0.00E+00") &amp; "]"</f>
        <v>[1.03E-09, 4.08E-09]</v>
      </c>
      <c r="K377" s="2" t="str">
        <f>"[" &amp; TEXT(D_low_2.5!I242,"0.00E+00") &amp; ", " &amp; TEXT(D_high_97.5!I242,"0.00E+00") &amp; "]"</f>
        <v>[4.35E-10, 1.74E-09]</v>
      </c>
      <c r="L377" s="2" t="str">
        <f>"[" &amp; TEXT(D_low_2.5!J242,"0.00E+00") &amp; ", " &amp; TEXT(D_high_97.5!J242,"0.00E+00") &amp; "]"</f>
        <v>[6.47E-10, 2.33E-09]</v>
      </c>
      <c r="M377" s="2" t="str">
        <f>"[" &amp; TEXT(D_low_2.5!K242,"0.00E+00") &amp; ", " &amp; TEXT(D_high_97.5!K242,"0.00E+00") &amp; "]"</f>
        <v>[6.19E-10, 2.27E-09]</v>
      </c>
      <c r="N377" s="2" t="str">
        <f>"[" &amp; TEXT(D_low_2.5!L242,"0.00E+00") &amp; ", " &amp; TEXT(D_high_97.5!L242,"0.00E+00") &amp; "]"</f>
        <v>[7.22E-10, 2.85E-09]</v>
      </c>
      <c r="O377" s="2" t="str">
        <f>"[" &amp; TEXT(D_low_2.5!M242,"0.00E+00") &amp; ", " &amp; TEXT(D_high_97.5!M242,"0.00E+00") &amp; "]"</f>
        <v>[3.27E-10, 1.20E-09]</v>
      </c>
      <c r="P377" s="2" t="str">
        <f>"[" &amp; TEXT(D_low_2.5!N242,"0.00E+00") &amp; ", " &amp; TEXT(D_high_97.5!N242,"0.00E+00") &amp; "]"</f>
        <v>[8.90E-10, 9.53E-10]</v>
      </c>
      <c r="Q377" s="2" t="str">
        <f>"[" &amp; TEXT(D_low_2.5!O242,"0.00E+00") &amp; ", " &amp; TEXT(D_high_97.5!O242,"0.00E+00") &amp; "]"</f>
        <v>[1.16E-09, 5.04E-09]</v>
      </c>
    </row>
    <row r="378" spans="1:17" x14ac:dyDescent="0.4">
      <c r="A378" s="2">
        <v>316000</v>
      </c>
      <c r="B378" t="str">
        <f>VLOOKUP(A378,产业名称检索表!A:B,2,FALSE)</f>
        <v>Leather and allied product manufacturing</v>
      </c>
      <c r="C378" s="2" t="str">
        <f>"[" &amp; TEXT(D_low_2.5!B228,"0.00E+00") &amp; ", " &amp; TEXT(D_high_97.5!B228,"0.00E+00") &amp; "]"</f>
        <v>[6.34E-08, 1.08E-07]</v>
      </c>
      <c r="D378" s="10">
        <f>(D_high_97.5!B228-D_low_2.5!B228)/VLOOKUP(A378,[3]average!$A:$C,3,FALSE)</f>
        <v>0.67085425959464229</v>
      </c>
      <c r="E378" s="2" t="str">
        <f>"[" &amp; TEXT(D_low_2.5!C228,"0.00E+00") &amp; ", " &amp; TEXT(D_high_97.5!C228,"0.00E+00") &amp; "]"</f>
        <v>[6.00E-12, 2.84E-11]</v>
      </c>
      <c r="F378" s="2" t="str">
        <f>"[" &amp; TEXT(D_low_2.5!D228,"0.00E+00") &amp; ", " &amp; TEXT(D_high_97.5!D228,"0.00E+00") &amp; "]"</f>
        <v>[5.07E-10, 1.94E-09]</v>
      </c>
      <c r="G378" s="2" t="str">
        <f>"[" &amp; TEXT(D_low_2.5!E228,"0.00E+00") &amp; ", " &amp; TEXT(D_high_97.5!E228,"0.00E+00") &amp; "]"</f>
        <v>[1.27E-12, 5.56E-12]</v>
      </c>
      <c r="H378" s="2" t="str">
        <f>"[" &amp; TEXT(D_low_2.5!F228,"0.00E+00") &amp; ", " &amp; TEXT(D_high_97.5!F228,"0.00E+00") &amp; "]"</f>
        <v>[2.36E-13, 9.93E-13]</v>
      </c>
      <c r="I378" s="2" t="str">
        <f>"[" &amp; TEXT(D_low_2.5!G228,"0.00E+00") &amp; ", " &amp; TEXT(D_high_97.5!G228,"0.00E+00") &amp; "]"</f>
        <v>[8.75E-13, 3.74E-12]</v>
      </c>
      <c r="J378" s="2" t="str">
        <f>"[" &amp; TEXT(D_low_2.5!H228,"0.00E+00") &amp; ", " &amp; TEXT(D_high_97.5!H228,"0.00E+00") &amp; "]"</f>
        <v>[8.02E-09, 3.15E-08]</v>
      </c>
      <c r="K378" s="2" t="str">
        <f>"[" &amp; TEXT(D_low_2.5!I228,"0.00E+00") &amp; ", " &amp; TEXT(D_high_97.5!I228,"0.00E+00") &amp; "]"</f>
        <v>[3.37E-09, 1.37E-08]</v>
      </c>
      <c r="L378" s="2" t="str">
        <f>"[" &amp; TEXT(D_low_2.5!J228,"0.00E+00") &amp; ", " &amp; TEXT(D_high_97.5!J228,"0.00E+00") &amp; "]"</f>
        <v>[5.00E-09, 1.83E-08]</v>
      </c>
      <c r="M378" s="2" t="str">
        <f>"[" &amp; TEXT(D_low_2.5!K228,"0.00E+00") &amp; ", " &amp; TEXT(D_high_97.5!K228,"0.00E+00") &amp; "]"</f>
        <v>[4.75E-09, 1.74E-08]</v>
      </c>
      <c r="N378" s="2" t="str">
        <f>"[" &amp; TEXT(D_low_2.5!L228,"0.00E+00") &amp; ", " &amp; TEXT(D_high_97.5!L228,"0.00E+00") &amp; "]"</f>
        <v>[5.60E-09, 2.23E-08]</v>
      </c>
      <c r="O378" s="2" t="str">
        <f>"[" &amp; TEXT(D_low_2.5!M228,"0.00E+00") &amp; ", " &amp; TEXT(D_high_97.5!M228,"0.00E+00") &amp; "]"</f>
        <v>[2.55E-09, 9.20E-09]</v>
      </c>
      <c r="P378" s="2" t="str">
        <f>"[" &amp; TEXT(D_low_2.5!N228,"0.00E+00") &amp; ", " &amp; TEXT(D_high_97.5!N228,"0.00E+00") &amp; "]"</f>
        <v>[5.39E-09, 5.81E-09]</v>
      </c>
      <c r="Q378" s="2" t="str">
        <f>"[" &amp; TEXT(D_low_2.5!O228,"0.00E+00") &amp; ", " &amp; TEXT(D_high_97.5!O228,"0.00E+00") &amp; "]"</f>
        <v>[7.19E-09, 3.07E-08]</v>
      </c>
    </row>
    <row r="379" spans="1:17" x14ac:dyDescent="0.4">
      <c r="A379" s="2">
        <v>312140</v>
      </c>
      <c r="B379" t="str">
        <f>VLOOKUP(A379,产业名称检索表!A:B,2,FALSE)</f>
        <v>Distilleries</v>
      </c>
      <c r="C379" s="2" t="str">
        <f>"[" &amp; TEXT(D_low_2.5!B219,"0.00E+00") &amp; ", " &amp; TEXT(D_high_97.5!B219,"0.00E+00") &amp; "]"</f>
        <v>[7.43E-09, 1.26E-08]</v>
      </c>
      <c r="D379" s="10">
        <f>(D_high_97.5!B219-D_low_2.5!B219)/VLOOKUP(A379,[3]average!$A:$C,3,FALSE)</f>
        <v>0.66778370278416255</v>
      </c>
      <c r="E379" s="2" t="str">
        <f>"[" &amp; TEXT(D_low_2.5!C219,"0.00E+00") &amp; ", " &amp; TEXT(D_high_97.5!C219,"0.00E+00") &amp; "]"</f>
        <v>[1.17E-12, 4.59E-12]</v>
      </c>
      <c r="F379" s="2" t="str">
        <f>"[" &amp; TEXT(D_low_2.5!D219,"0.00E+00") &amp; ", " &amp; TEXT(D_high_97.5!D219,"0.00E+00") &amp; "]"</f>
        <v>[5.71E-11, 2.25E-10]</v>
      </c>
      <c r="G379" s="2" t="str">
        <f>"[" &amp; TEXT(D_low_2.5!E219,"0.00E+00") &amp; ", " &amp; TEXT(D_high_97.5!E219,"0.00E+00") &amp; "]"</f>
        <v>[1.40E-13, 6.12E-13]</v>
      </c>
      <c r="H379" s="2" t="str">
        <f>"[" &amp; TEXT(D_low_2.5!F219,"0.00E+00") &amp; ", " &amp; TEXT(D_high_97.5!F219,"0.00E+00") &amp; "]"</f>
        <v>[2.53E-14, 1.07E-13]</v>
      </c>
      <c r="I379" s="2" t="str">
        <f>"[" &amp; TEXT(D_low_2.5!G219,"0.00E+00") &amp; ", " &amp; TEXT(D_high_97.5!G219,"0.00E+00") &amp; "]"</f>
        <v>[9.66E-14, 4.21E-13]</v>
      </c>
      <c r="J379" s="2" t="str">
        <f>"[" &amp; TEXT(D_low_2.5!H219,"0.00E+00") &amp; ", " &amp; TEXT(D_high_97.5!H219,"0.00E+00") &amp; "]"</f>
        <v>[8.54E-10, 3.32E-09]</v>
      </c>
      <c r="K379" s="2" t="str">
        <f>"[" &amp; TEXT(D_low_2.5!I219,"0.00E+00") &amp; ", " &amp; TEXT(D_high_97.5!I219,"0.00E+00") &amp; "]"</f>
        <v>[3.47E-10, 1.43E-09]</v>
      </c>
      <c r="L379" s="2" t="str">
        <f>"[" &amp; TEXT(D_low_2.5!J219,"0.00E+00") &amp; ", " &amp; TEXT(D_high_97.5!J219,"0.00E+00") &amp; "]"</f>
        <v>[5.59E-10, 2.11E-09]</v>
      </c>
      <c r="M379" s="2" t="str">
        <f>"[" &amp; TEXT(D_low_2.5!K219,"0.00E+00") &amp; ", " &amp; TEXT(D_high_97.5!K219,"0.00E+00") &amp; "]"</f>
        <v>[5.19E-10, 1.86E-09]</v>
      </c>
      <c r="N379" s="2" t="str">
        <f>"[" &amp; TEXT(D_low_2.5!L219,"0.00E+00") &amp; ", " &amp; TEXT(D_high_97.5!L219,"0.00E+00") &amp; "]"</f>
        <v>[5.51E-10, 2.29E-09]</v>
      </c>
      <c r="O379" s="2" t="str">
        <f>"[" &amp; TEXT(D_low_2.5!M219,"0.00E+00") &amp; ", " &amp; TEXT(D_high_97.5!M219,"0.00E+00") &amp; "]"</f>
        <v>[2.79E-10, 1.01E-09]</v>
      </c>
      <c r="P379" s="2" t="str">
        <f>"[" &amp; TEXT(D_low_2.5!N219,"0.00E+00") &amp; ", " &amp; TEXT(D_high_97.5!N219,"0.00E+00") &amp; "]"</f>
        <v>[9.39E-10, 1.01E-09]</v>
      </c>
      <c r="Q379" s="2" t="str">
        <f>"[" &amp; TEXT(D_low_2.5!O219,"0.00E+00") &amp; ", " &amp; TEXT(D_high_97.5!O219,"0.00E+00") &amp; "]"</f>
        <v>[9.38E-10, 4.19E-09]</v>
      </c>
    </row>
    <row r="380" spans="1:17" x14ac:dyDescent="0.4">
      <c r="A380" s="2" t="s">
        <v>56</v>
      </c>
      <c r="B380" t="str">
        <f>VLOOKUP(A380,产业名称检索表!A:B,2,FALSE)</f>
        <v>Community food, housing, and other relief services, including rehabilitation services</v>
      </c>
      <c r="C380" s="2" t="str">
        <f>"[" &amp; TEXT(D_low_2.5!B369,"0.00E+00") &amp; ", " &amp; TEXT(D_high_97.5!B369,"0.00E+00") &amp; "]"</f>
        <v>[2.51E-07, 4.31E-07]</v>
      </c>
      <c r="D380" s="10">
        <f>(D_high_97.5!B369-D_low_2.5!B369)/VLOOKUP(A380,[3]average!$A:$C,3,FALSE)</f>
        <v>0.6666112383731132</v>
      </c>
      <c r="E380" s="2" t="str">
        <f>"[" &amp; TEXT(D_low_2.5!C369,"0.00E+00") &amp; ", " &amp; TEXT(D_high_97.5!C369,"0.00E+00") &amp; "]"</f>
        <v>[1.21E-10, 4.29E-10]</v>
      </c>
      <c r="F380" s="2" t="str">
        <f>"[" &amp; TEXT(D_low_2.5!D369,"0.00E+00") &amp; ", " &amp; TEXT(D_high_97.5!D369,"0.00E+00") &amp; "]"</f>
        <v>[3.13E-09, 1.13E-08]</v>
      </c>
      <c r="G380" s="2" t="str">
        <f>"[" &amp; TEXT(D_low_2.5!E369,"0.00E+00") &amp; ", " &amp; TEXT(D_high_97.5!E369,"0.00E+00") &amp; "]"</f>
        <v>[3.60E-12, 1.33E-11]</v>
      </c>
      <c r="H380" s="2" t="str">
        <f>"[" &amp; TEXT(D_low_2.5!F369,"0.00E+00") &amp; ", " &amp; TEXT(D_high_97.5!F369,"0.00E+00") &amp; "]"</f>
        <v>[1.61E-12, 5.86E-12]</v>
      </c>
      <c r="I380" s="2" t="str">
        <f>"[" &amp; TEXT(D_low_2.5!G369,"0.00E+00") &amp; ", " &amp; TEXT(D_high_97.5!G369,"0.00E+00") &amp; "]"</f>
        <v>[1.08E-11, 4.28E-11]</v>
      </c>
      <c r="J380" s="2" t="str">
        <f>"[" &amp; TEXT(D_low_2.5!H369,"0.00E+00") &amp; ", " &amp; TEXT(D_high_97.5!H369,"0.00E+00") &amp; "]"</f>
        <v>[1.90E-08, 7.62E-08]</v>
      </c>
      <c r="K380" s="2" t="str">
        <f>"[" &amp; TEXT(D_low_2.5!I369,"0.00E+00") &amp; ", " &amp; TEXT(D_high_97.5!I369,"0.00E+00") &amp; "]"</f>
        <v>[3.80E-09, 1.63E-08]</v>
      </c>
      <c r="L380" s="2" t="str">
        <f>"[" &amp; TEXT(D_low_2.5!J369,"0.00E+00") &amp; ", " &amp; TEXT(D_high_97.5!J369,"0.00E+00") &amp; "]"</f>
        <v>[6.08E-10, 2.26E-09]</v>
      </c>
      <c r="M380" s="2" t="str">
        <f>"[" &amp; TEXT(D_low_2.5!K369,"0.00E+00") &amp; ", " &amp; TEXT(D_high_97.5!K369,"0.00E+00") &amp; "]"</f>
        <v>[3.92E-09, 1.43E-08]</v>
      </c>
      <c r="N380" s="2" t="str">
        <f>"[" &amp; TEXT(D_low_2.5!L369,"0.00E+00") &amp; ", " &amp; TEXT(D_high_97.5!L369,"0.00E+00") &amp; "]"</f>
        <v>[1.08E-08, 3.96E-08]</v>
      </c>
      <c r="O380" s="2" t="str">
        <f>"[" &amp; TEXT(D_low_2.5!M369,"0.00E+00") &amp; ", " &amp; TEXT(D_high_97.5!M369,"0.00E+00") &amp; "]"</f>
        <v>[1.56E-08, 5.71E-08]</v>
      </c>
      <c r="P380" s="2" t="str">
        <f>"[" &amp; TEXT(D_low_2.5!N369,"0.00E+00") &amp; ", " &amp; TEXT(D_high_97.5!N369,"0.00E+00") &amp; "]"</f>
        <v>[9.12E-08, 9.69E-08]</v>
      </c>
      <c r="Q380" s="2" t="str">
        <f>"[" &amp; TEXT(D_low_2.5!O369,"0.00E+00") &amp; ", " &amp; TEXT(D_high_97.5!O369,"0.00E+00") &amp; "]"</f>
        <v>[5.36E-08, 2.06E-07]</v>
      </c>
    </row>
    <row r="381" spans="1:17" x14ac:dyDescent="0.4">
      <c r="A381" s="2">
        <v>621200</v>
      </c>
      <c r="B381" t="str">
        <f>VLOOKUP(A381,产业名称检索表!A:B,2,FALSE)</f>
        <v>Offices of dentists</v>
      </c>
      <c r="C381" s="2" t="str">
        <f>"[" &amp; TEXT(D_low_2.5!B358,"0.00E+00") &amp; ", " &amp; TEXT(D_high_97.5!B358,"0.00E+00") &amp; "]"</f>
        <v>[1.92E-08, 3.29E-08]</v>
      </c>
      <c r="D381" s="10">
        <f>(D_high_97.5!B358-D_low_2.5!B358)/VLOOKUP(A381,[3]average!$A:$C,3,FALSE)</f>
        <v>0.65980013800676474</v>
      </c>
      <c r="E381" s="2" t="str">
        <f>"[" &amp; TEXT(D_low_2.5!C358,"0.00E+00") &amp; ", " &amp; TEXT(D_high_97.5!C358,"0.00E+00") &amp; "]"</f>
        <v>[9.35E-12, 3.32E-11]</v>
      </c>
      <c r="F381" s="2" t="str">
        <f>"[" &amp; TEXT(D_low_2.5!D358,"0.00E+00") &amp; ", " &amp; TEXT(D_high_97.5!D358,"0.00E+00") &amp; "]"</f>
        <v>[2.38E-10, 8.49E-10]</v>
      </c>
      <c r="G381" s="2" t="str">
        <f>"[" &amp; TEXT(D_low_2.5!E358,"0.00E+00") &amp; ", " &amp; TEXT(D_high_97.5!E358,"0.00E+00") &amp; "]"</f>
        <v>[2.69E-13, 9.79E-13]</v>
      </c>
      <c r="H381" s="2" t="str">
        <f>"[" &amp; TEXT(D_low_2.5!F358,"0.00E+00") &amp; ", " &amp; TEXT(D_high_97.5!F358,"0.00E+00") &amp; "]"</f>
        <v>[1.28E-13, 4.63E-13]</v>
      </c>
      <c r="I381" s="2" t="str">
        <f>"[" &amp; TEXT(D_low_2.5!G358,"0.00E+00") &amp; ", " &amp; TEXT(D_high_97.5!G358,"0.00E+00") &amp; "]"</f>
        <v>[8.44E-13, 3.33E-12]</v>
      </c>
      <c r="J381" s="2" t="str">
        <f>"[" &amp; TEXT(D_low_2.5!H358,"0.00E+00") &amp; ", " &amp; TEXT(D_high_97.5!H358,"0.00E+00") &amp; "]"</f>
        <v>[1.50E-09, 6.01E-09]</v>
      </c>
      <c r="K381" s="2" t="str">
        <f>"[" &amp; TEXT(D_low_2.5!I358,"0.00E+00") &amp; ", " &amp; TEXT(D_high_97.5!I358,"0.00E+00") &amp; "]"</f>
        <v>[3.00E-10, 1.29E-09]</v>
      </c>
      <c r="L381" s="2" t="str">
        <f>"[" &amp; TEXT(D_low_2.5!J358,"0.00E+00") &amp; ", " &amp; TEXT(D_high_97.5!J358,"0.00E+00") &amp; "]"</f>
        <v>[4.80E-11, 1.78E-10]</v>
      </c>
      <c r="M381" s="2" t="str">
        <f>"[" &amp; TEXT(D_low_2.5!K358,"0.00E+00") &amp; ", " &amp; TEXT(D_high_97.5!K358,"0.00E+00") &amp; "]"</f>
        <v>[3.09E-10, 1.13E-09]</v>
      </c>
      <c r="N381" s="2" t="str">
        <f>"[" &amp; TEXT(D_low_2.5!L358,"0.00E+00") &amp; ", " &amp; TEXT(D_high_97.5!L358,"0.00E+00") &amp; "]"</f>
        <v>[8.50E-10, 3.12E-09]</v>
      </c>
      <c r="O381" s="2" t="str">
        <f>"[" &amp; TEXT(D_low_2.5!M358,"0.00E+00") &amp; ", " &amp; TEXT(D_high_97.5!M358,"0.00E+00") &amp; "]"</f>
        <v>[1.22E-09, 4.36E-09]</v>
      </c>
      <c r="P381" s="2" t="str">
        <f>"[" &amp; TEXT(D_low_2.5!N358,"0.00E+00") &amp; ", " &amp; TEXT(D_high_97.5!N358,"0.00E+00") &amp; "]"</f>
        <v>[6.91E-09, 7.35E-09]</v>
      </c>
      <c r="Q381" s="2" t="str">
        <f>"[" &amp; TEXT(D_low_2.5!O358,"0.00E+00") &amp; ", " &amp; TEXT(D_high_97.5!O358,"0.00E+00") &amp; "]"</f>
        <v>[4.06E-09, 1.56E-08]</v>
      </c>
    </row>
    <row r="382" spans="1:17" x14ac:dyDescent="0.4">
      <c r="A382" s="2" t="s">
        <v>31</v>
      </c>
      <c r="B382" t="str">
        <f>VLOOKUP(A382,产业名称检索表!A:B,2,FALSE)</f>
        <v>Synthetic rubber and artificial and synthetic fibers and filaments manufacturing</v>
      </c>
      <c r="C382" s="2" t="str">
        <f>"[" &amp; TEXT(D_low_2.5!B249,"0.00E+00") &amp; ", " &amp; TEXT(D_high_97.5!B249,"0.00E+00") &amp; "]"</f>
        <v>[1.13E-08, 1.91E-08]</v>
      </c>
      <c r="D382" s="10">
        <f>(D_high_97.5!B249-D_low_2.5!B249)/VLOOKUP(A382,[3]average!$A:$C,3,FALSE)</f>
        <v>0.65977763751628704</v>
      </c>
      <c r="E382" s="2" t="str">
        <f>"[" &amp; TEXT(D_low_2.5!C249,"0.00E+00") &amp; ", " &amp; TEXT(D_high_97.5!C249,"0.00E+00") &amp; "]"</f>
        <v>[2.45E-12, 8.70E-12]</v>
      </c>
      <c r="F382" s="2" t="str">
        <f>"[" &amp; TEXT(D_low_2.5!D249,"0.00E+00") &amp; ", " &amp; TEXT(D_high_97.5!D249,"0.00E+00") &amp; "]"</f>
        <v>[1.15E-10, 4.33E-10]</v>
      </c>
      <c r="G382" s="2" t="str">
        <f>"[" &amp; TEXT(D_low_2.5!E249,"0.00E+00") &amp; ", " &amp; TEXT(D_high_97.5!E249,"0.00E+00") &amp; "]"</f>
        <v>[2.61E-13, 1.08E-12]</v>
      </c>
      <c r="H382" s="2" t="str">
        <f>"[" &amp; TEXT(D_low_2.5!F249,"0.00E+00") &amp; ", " &amp; TEXT(D_high_97.5!F249,"0.00E+00") &amp; "]"</f>
        <v>[6.50E-14, 3.11E-13]</v>
      </c>
      <c r="I382" s="2" t="str">
        <f>"[" &amp; TEXT(D_low_2.5!G249,"0.00E+00") &amp; ", " &amp; TEXT(D_high_97.5!G249,"0.00E+00") &amp; "]"</f>
        <v>[2.18E-13, 9.71E-13]</v>
      </c>
      <c r="J382" s="2" t="str">
        <f>"[" &amp; TEXT(D_low_2.5!H249,"0.00E+00") &amp; ", " &amp; TEXT(D_high_97.5!H249,"0.00E+00") &amp; "]"</f>
        <v>[1.31E-09, 5.21E-09]</v>
      </c>
      <c r="K382" s="2" t="str">
        <f>"[" &amp; TEXT(D_low_2.5!I249,"0.00E+00") &amp; ", " &amp; TEXT(D_high_97.5!I249,"0.00E+00") &amp; "]"</f>
        <v>[5.40E-10, 2.20E-09]</v>
      </c>
      <c r="L382" s="2" t="str">
        <f>"[" &amp; TEXT(D_low_2.5!J249,"0.00E+00") &amp; ", " &amp; TEXT(D_high_97.5!J249,"0.00E+00") &amp; "]"</f>
        <v>[8.39E-10, 3.05E-09]</v>
      </c>
      <c r="M382" s="2" t="str">
        <f>"[" &amp; TEXT(D_low_2.5!K249,"0.00E+00") &amp; ", " &amp; TEXT(D_high_97.5!K249,"0.00E+00") &amp; "]"</f>
        <v>[7.87E-10, 2.97E-09]</v>
      </c>
      <c r="N382" s="2" t="str">
        <f>"[" &amp; TEXT(D_low_2.5!L249,"0.00E+00") &amp; ", " &amp; TEXT(D_high_97.5!L249,"0.00E+00") &amp; "]"</f>
        <v>[8.39E-10, 3.39E-09]</v>
      </c>
      <c r="O382" s="2" t="str">
        <f>"[" &amp; TEXT(D_low_2.5!M249,"0.00E+00") &amp; ", " &amp; TEXT(D_high_97.5!M249,"0.00E+00") &amp; "]"</f>
        <v>[4.29E-10, 1.61E-09]</v>
      </c>
      <c r="P382" s="2" t="str">
        <f>"[" &amp; TEXT(D_low_2.5!N249,"0.00E+00") &amp; ", " &amp; TEXT(D_high_97.5!N249,"0.00E+00") &amp; "]"</f>
        <v>[1.38E-09, 1.48E-09]</v>
      </c>
      <c r="Q382" s="2" t="str">
        <f>"[" &amp; TEXT(D_low_2.5!O249,"0.00E+00") &amp; ", " &amp; TEXT(D_high_97.5!O249,"0.00E+00") &amp; "]"</f>
        <v>[1.44E-09, 6.09E-09]</v>
      </c>
    </row>
    <row r="383" spans="1:17" x14ac:dyDescent="0.4">
      <c r="A383" s="2">
        <v>333994</v>
      </c>
      <c r="B383" t="str">
        <f>VLOOKUP(A383,产业名称检索表!A:B,2,FALSE)</f>
        <v>Industrial process furnace and oven manufacturing</v>
      </c>
      <c r="C383" s="2" t="str">
        <f>"[" &amp; TEXT(D_low_2.5!B108,"0.00E+00") &amp; ", " &amp; TEXT(D_high_97.5!B108,"0.00E+00") &amp; "]"</f>
        <v>[3.80E-08, 6.44E-08]</v>
      </c>
      <c r="D383" s="10">
        <f>(D_high_97.5!B108-D_low_2.5!B108)/VLOOKUP(A383,[3]average!$A:$C,3,FALSE)</f>
        <v>0.65971020407880399</v>
      </c>
      <c r="E383" s="2" t="str">
        <f>"[" &amp; TEXT(D_low_2.5!C108,"0.00E+00") &amp; ", " &amp; TEXT(D_high_97.5!C108,"0.00E+00") &amp; "]"</f>
        <v>[7.45E-12, 3.64E-11]</v>
      </c>
      <c r="F383" s="2" t="str">
        <f>"[" &amp; TEXT(D_low_2.5!D108,"0.00E+00") &amp; ", " &amp; TEXT(D_high_97.5!D108,"0.00E+00") &amp; "]"</f>
        <v>[2.98E-10, 1.20E-09]</v>
      </c>
      <c r="G383" s="2" t="str">
        <f>"[" &amp; TEXT(D_low_2.5!E108,"0.00E+00") &amp; ", " &amp; TEXT(D_high_97.5!E108,"0.00E+00") &amp; "]"</f>
        <v>[7.85E-13, 3.37E-12]</v>
      </c>
      <c r="H383" s="2" t="str">
        <f>"[" &amp; TEXT(D_low_2.5!F108,"0.00E+00") &amp; ", " &amp; TEXT(D_high_97.5!F108,"0.00E+00") &amp; "]"</f>
        <v>[1.36E-13, 6.05E-13]</v>
      </c>
      <c r="I383" s="2" t="str">
        <f>"[" &amp; TEXT(D_low_2.5!G108,"0.00E+00") &amp; ", " &amp; TEXT(D_high_97.5!G108,"0.00E+00") &amp; "]"</f>
        <v>[5.38E-13, 2.33E-12]</v>
      </c>
      <c r="J383" s="2" t="str">
        <f>"[" &amp; TEXT(D_low_2.5!H108,"0.00E+00") &amp; ", " &amp; TEXT(D_high_97.5!H108,"0.00E+00") &amp; "]"</f>
        <v>[4.56E-09, 1.77E-08]</v>
      </c>
      <c r="K383" s="2" t="str">
        <f>"[" &amp; TEXT(D_low_2.5!I108,"0.00E+00") &amp; ", " &amp; TEXT(D_high_97.5!I108,"0.00E+00") &amp; "]"</f>
        <v>[1.86E-09, 7.71E-09]</v>
      </c>
      <c r="L383" s="2" t="str">
        <f>"[" &amp; TEXT(D_low_2.5!J108,"0.00E+00") &amp; ", " &amp; TEXT(D_high_97.5!J108,"0.00E+00") &amp; "]"</f>
        <v>[2.78E-09, 1.07E-08]</v>
      </c>
      <c r="M383" s="2" t="str">
        <f>"[" &amp; TEXT(D_low_2.5!K108,"0.00E+00") &amp; ", " &amp; TEXT(D_high_97.5!K108,"0.00E+00") &amp; "]"</f>
        <v>[2.62E-09, 9.90E-09]</v>
      </c>
      <c r="N383" s="2" t="str">
        <f>"[" &amp; TEXT(D_low_2.5!L108,"0.00E+00") &amp; ", " &amp; TEXT(D_high_97.5!L108,"0.00E+00") &amp; "]"</f>
        <v>[3.30E-09, 1.33E-08]</v>
      </c>
      <c r="O383" s="2" t="str">
        <f>"[" &amp; TEXT(D_low_2.5!M108,"0.00E+00") &amp; ", " &amp; TEXT(D_high_97.5!M108,"0.00E+00") &amp; "]"</f>
        <v>[1.39E-09, 5.10E-09]</v>
      </c>
      <c r="P383" s="2" t="str">
        <f>"[" &amp; TEXT(D_low_2.5!N108,"0.00E+00") &amp; ", " &amp; TEXT(D_high_97.5!N108,"0.00E+00") &amp; "]"</f>
        <v>[5.55E-09, 6.03E-09]</v>
      </c>
      <c r="Q383" s="2" t="str">
        <f>"[" &amp; TEXT(D_low_2.5!O108,"0.00E+00") &amp; ", " &amp; TEXT(D_high_97.5!O108,"0.00E+00") &amp; "]"</f>
        <v>[3.46E-09, 1.75E-08]</v>
      </c>
    </row>
    <row r="384" spans="1:17" x14ac:dyDescent="0.4">
      <c r="A384" s="2">
        <v>622000</v>
      </c>
      <c r="B384" t="str">
        <f>VLOOKUP(A384,产业名称检索表!A:B,2,FALSE)</f>
        <v>Hospitals</v>
      </c>
      <c r="C384" s="2" t="str">
        <f>"[" &amp; TEXT(D_low_2.5!B364,"0.00E+00") &amp; ", " &amp; TEXT(D_high_97.5!B364,"0.00E+00") &amp; "]"</f>
        <v>[8.72E-09, 1.49E-08]</v>
      </c>
      <c r="D384" s="10">
        <f>(D_high_97.5!B364-D_low_2.5!B364)/VLOOKUP(A384,[3]average!$A:$C,3,FALSE)</f>
        <v>0.65859366546227893</v>
      </c>
      <c r="E384" s="2" t="str">
        <f>"[" &amp; TEXT(D_low_2.5!C364,"0.00E+00") &amp; ", " &amp; TEXT(D_high_97.5!C364,"0.00E+00") &amp; "]"</f>
        <v>[4.25E-12, 1.51E-11]</v>
      </c>
      <c r="F384" s="2" t="str">
        <f>"[" &amp; TEXT(D_low_2.5!D364,"0.00E+00") &amp; ", " &amp; TEXT(D_high_97.5!D364,"0.00E+00") &amp; "]"</f>
        <v>[1.08E-10, 3.86E-10]</v>
      </c>
      <c r="G384" s="2" t="str">
        <f>"[" &amp; TEXT(D_low_2.5!E364,"0.00E+00") &amp; ", " &amp; TEXT(D_high_97.5!E364,"0.00E+00") &amp; "]"</f>
        <v>[1.22E-13, 4.45E-13]</v>
      </c>
      <c r="H384" s="2" t="str">
        <f>"[" &amp; TEXT(D_low_2.5!F364,"0.00E+00") &amp; ", " &amp; TEXT(D_high_97.5!F364,"0.00E+00") &amp; "]"</f>
        <v>[5.80E-14, 2.10E-13]</v>
      </c>
      <c r="I384" s="2" t="str">
        <f>"[" &amp; TEXT(D_low_2.5!G364,"0.00E+00") &amp; ", " &amp; TEXT(D_high_97.5!G364,"0.00E+00") &amp; "]"</f>
        <v>[3.84E-13, 1.51E-12]</v>
      </c>
      <c r="J384" s="2" t="str">
        <f>"[" &amp; TEXT(D_low_2.5!H364,"0.00E+00") &amp; ", " &amp; TEXT(D_high_97.5!H364,"0.00E+00") &amp; "]"</f>
        <v>[6.83E-10, 2.73E-09]</v>
      </c>
      <c r="K384" s="2" t="str">
        <f>"[" &amp; TEXT(D_low_2.5!I364,"0.00E+00") &amp; ", " &amp; TEXT(D_high_97.5!I364,"0.00E+00") &amp; "]"</f>
        <v>[1.36E-10, 5.86E-10]</v>
      </c>
      <c r="L384" s="2" t="str">
        <f>"[" &amp; TEXT(D_low_2.5!J364,"0.00E+00") &amp; ", " &amp; TEXT(D_high_97.5!J364,"0.00E+00") &amp; "]"</f>
        <v>[2.18E-11, 8.10E-11]</v>
      </c>
      <c r="M384" s="2" t="str">
        <f>"[" &amp; TEXT(D_low_2.5!K364,"0.00E+00") &amp; ", " &amp; TEXT(D_high_97.5!K364,"0.00E+00") &amp; "]"</f>
        <v>[1.41E-10, 5.14E-10]</v>
      </c>
      <c r="N384" s="2" t="str">
        <f>"[" &amp; TEXT(D_low_2.5!L364,"0.00E+00") &amp; ", " &amp; TEXT(D_high_97.5!L364,"0.00E+00") &amp; "]"</f>
        <v>[3.87E-10, 1.42E-09]</v>
      </c>
      <c r="O384" s="2" t="str">
        <f>"[" &amp; TEXT(D_low_2.5!M364,"0.00E+00") &amp; ", " &amp; TEXT(D_high_97.5!M364,"0.00E+00") &amp; "]"</f>
        <v>[5.56E-10, 1.98E-09]</v>
      </c>
      <c r="P384" s="2" t="str">
        <f>"[" &amp; TEXT(D_low_2.5!N364,"0.00E+00") &amp; ", " &amp; TEXT(D_high_97.5!N364,"0.00E+00") &amp; "]"</f>
        <v>[3.14E-09, 3.34E-09]</v>
      </c>
      <c r="Q384" s="2" t="str">
        <f>"[" &amp; TEXT(D_low_2.5!O364,"0.00E+00") &amp; ", " &amp; TEXT(D_high_97.5!O364,"0.00E+00") &amp; "]"</f>
        <v>[1.85E-09, 7.09E-09]</v>
      </c>
    </row>
    <row r="385" spans="1:17" x14ac:dyDescent="0.4">
      <c r="A385" s="2">
        <v>621600</v>
      </c>
      <c r="B385" t="str">
        <f>VLOOKUP(A385,产业名称检索表!A:B,2,FALSE)</f>
        <v>Home health care services</v>
      </c>
      <c r="C385" s="2" t="str">
        <f>"[" &amp; TEXT(D_low_2.5!B362,"0.00E+00") &amp; ", " &amp; TEXT(D_high_97.5!B362,"0.00E+00") &amp; "]"</f>
        <v>[2.94E-08, 5.03E-08]</v>
      </c>
      <c r="D385" s="10">
        <f>(D_high_97.5!B362-D_low_2.5!B362)/VLOOKUP(A385,[3]average!$A:$C,3,FALSE)</f>
        <v>0.65859080395920067</v>
      </c>
      <c r="E385" s="2" t="str">
        <f>"[" &amp; TEXT(D_low_2.5!C362,"0.00E+00") &amp; ", " &amp; TEXT(D_high_97.5!C362,"0.00E+00") &amp; "]"</f>
        <v>[1.43E-11, 5.09E-11]</v>
      </c>
      <c r="F385" s="2" t="str">
        <f>"[" &amp; TEXT(D_low_2.5!D362,"0.00E+00") &amp; ", " &amp; TEXT(D_high_97.5!D362,"0.00E+00") &amp; "]"</f>
        <v>[3.65E-10, 1.30E-09]</v>
      </c>
      <c r="G385" s="2" t="str">
        <f>"[" &amp; TEXT(D_low_2.5!E362,"0.00E+00") &amp; ", " &amp; TEXT(D_high_97.5!E362,"0.00E+00") &amp; "]"</f>
        <v>[4.12E-13, 1.50E-12]</v>
      </c>
      <c r="H385" s="2" t="str">
        <f>"[" &amp; TEXT(D_low_2.5!F362,"0.00E+00") &amp; ", " &amp; TEXT(D_high_97.5!F362,"0.00E+00") &amp; "]"</f>
        <v>[1.96E-13, 7.09E-13]</v>
      </c>
      <c r="I385" s="2" t="str">
        <f>"[" &amp; TEXT(D_low_2.5!G362,"0.00E+00") &amp; ", " &amp; TEXT(D_high_97.5!G362,"0.00E+00") &amp; "]"</f>
        <v>[1.29E-12, 5.10E-12]</v>
      </c>
      <c r="J385" s="2" t="str">
        <f>"[" &amp; TEXT(D_low_2.5!H362,"0.00E+00") &amp; ", " &amp; TEXT(D_high_97.5!H362,"0.00E+00") &amp; "]"</f>
        <v>[2.30E-09, 9.21E-09]</v>
      </c>
      <c r="K385" s="2" t="str">
        <f>"[" &amp; TEXT(D_low_2.5!I362,"0.00E+00") &amp; ", " &amp; TEXT(D_high_97.5!I362,"0.00E+00") &amp; "]"</f>
        <v>[4.60E-10, 1.98E-09]</v>
      </c>
      <c r="L385" s="2" t="str">
        <f>"[" &amp; TEXT(D_low_2.5!J362,"0.00E+00") &amp; ", " &amp; TEXT(D_high_97.5!J362,"0.00E+00") &amp; "]"</f>
        <v>[7.35E-11, 2.73E-10]</v>
      </c>
      <c r="M385" s="2" t="str">
        <f>"[" &amp; TEXT(D_low_2.5!K362,"0.00E+00") &amp; ", " &amp; TEXT(D_high_97.5!K362,"0.00E+00") &amp; "]"</f>
        <v>[4.74E-10, 1.73E-09]</v>
      </c>
      <c r="N385" s="2" t="str">
        <f>"[" &amp; TEXT(D_low_2.5!L362,"0.00E+00") &amp; ", " &amp; TEXT(D_high_97.5!L362,"0.00E+00") &amp; "]"</f>
        <v>[1.30E-09, 4.78E-09]</v>
      </c>
      <c r="O385" s="2" t="str">
        <f>"[" &amp; TEXT(D_low_2.5!M362,"0.00E+00") &amp; ", " &amp; TEXT(D_high_97.5!M362,"0.00E+00") &amp; "]"</f>
        <v>[1.87E-09, 6.69E-09]</v>
      </c>
      <c r="P385" s="2" t="str">
        <f>"[" &amp; TEXT(D_low_2.5!N362,"0.00E+00") &amp; ", " &amp; TEXT(D_high_97.5!N362,"0.00E+00") &amp; "]"</f>
        <v>[1.06E-08, 1.13E-08]</v>
      </c>
      <c r="Q385" s="2" t="str">
        <f>"[" &amp; TEXT(D_low_2.5!O362,"0.00E+00") &amp; ", " &amp; TEXT(D_high_97.5!O362,"0.00E+00") &amp; "]"</f>
        <v>[6.23E-09, 2.39E-08]</v>
      </c>
    </row>
    <row r="386" spans="1:17" x14ac:dyDescent="0.4">
      <c r="A386" s="2">
        <v>621400</v>
      </c>
      <c r="B386" t="str">
        <f>VLOOKUP(A386,产业名称检索表!A:B,2,FALSE)</f>
        <v>Outpatient care centers</v>
      </c>
      <c r="C386" s="2" t="str">
        <f>"[" &amp; TEXT(D_low_2.5!B360,"0.00E+00") &amp; ", " &amp; TEXT(D_high_97.5!B360,"0.00E+00") &amp; "]"</f>
        <v>[1.23E-07, 2.11E-07]</v>
      </c>
      <c r="D386" s="10">
        <f>(D_high_97.5!B360-D_low_2.5!B360)/VLOOKUP(A386,[3]average!$A:$C,3,FALSE)</f>
        <v>0.65846455851641106</v>
      </c>
      <c r="E386" s="2" t="str">
        <f>"[" &amp; TEXT(D_low_2.5!C360,"0.00E+00") &amp; ", " &amp; TEXT(D_high_97.5!C360,"0.00E+00") &amp; "]"</f>
        <v>[6.01E-11, 2.13E-10]</v>
      </c>
      <c r="F386" s="2" t="str">
        <f>"[" &amp; TEXT(D_low_2.5!D360,"0.00E+00") &amp; ", " &amp; TEXT(D_high_97.5!D360,"0.00E+00") &amp; "]"</f>
        <v>[1.53E-09, 5.45E-09]</v>
      </c>
      <c r="G386" s="2" t="str">
        <f>"[" &amp; TEXT(D_low_2.5!E360,"0.00E+00") &amp; ", " &amp; TEXT(D_high_97.5!E360,"0.00E+00") &amp; "]"</f>
        <v>[1.73E-12, 6.29E-12]</v>
      </c>
      <c r="H386" s="2" t="str">
        <f>"[" &amp; TEXT(D_low_2.5!F360,"0.00E+00") &amp; ", " &amp; TEXT(D_high_97.5!F360,"0.00E+00") &amp; "]"</f>
        <v>[8.20E-13, 2.97E-12]</v>
      </c>
      <c r="I386" s="2" t="str">
        <f>"[" &amp; TEXT(D_low_2.5!G360,"0.00E+00") &amp; ", " &amp; TEXT(D_high_97.5!G360,"0.00E+00") &amp; "]"</f>
        <v>[5.43E-12, 2.14E-11]</v>
      </c>
      <c r="J386" s="2" t="str">
        <f>"[" &amp; TEXT(D_low_2.5!H360,"0.00E+00") &amp; ", " &amp; TEXT(D_high_97.5!H360,"0.00E+00") &amp; "]"</f>
        <v>[9.66E-09, 3.86E-08]</v>
      </c>
      <c r="K386" s="2" t="str">
        <f>"[" &amp; TEXT(D_low_2.5!I360,"0.00E+00") &amp; ", " &amp; TEXT(D_high_97.5!I360,"0.00E+00") &amp; "]"</f>
        <v>[1.93E-09, 8.28E-09]</v>
      </c>
      <c r="L386" s="2" t="str">
        <f>"[" &amp; TEXT(D_low_2.5!J360,"0.00E+00") &amp; ", " &amp; TEXT(D_high_97.5!J360,"0.00E+00") &amp; "]"</f>
        <v>[3.08E-10, 1.14E-09]</v>
      </c>
      <c r="M386" s="2" t="str">
        <f>"[" &amp; TEXT(D_low_2.5!K360,"0.00E+00") &amp; ", " &amp; TEXT(D_high_97.5!K360,"0.00E+00") &amp; "]"</f>
        <v>[1.99E-09, 7.26E-09]</v>
      </c>
      <c r="N386" s="2" t="str">
        <f>"[" &amp; TEXT(D_low_2.5!L360,"0.00E+00") &amp; ", " &amp; TEXT(D_high_97.5!L360,"0.00E+00") &amp; "]"</f>
        <v>[5.46E-09, 2.00E-08]</v>
      </c>
      <c r="O386" s="2" t="str">
        <f>"[" &amp; TEXT(D_low_2.5!M360,"0.00E+00") &amp; ", " &amp; TEXT(D_high_97.5!M360,"0.00E+00") &amp; "]"</f>
        <v>[7.86E-09, 2.80E-08]</v>
      </c>
      <c r="P386" s="2" t="str">
        <f>"[" &amp; TEXT(D_low_2.5!N360,"0.00E+00") &amp; ", " &amp; TEXT(D_high_97.5!N360,"0.00E+00") &amp; "]"</f>
        <v>[4.44E-08, 4.72E-08]</v>
      </c>
      <c r="Q386" s="2" t="str">
        <f>"[" &amp; TEXT(D_low_2.5!O360,"0.00E+00") &amp; ", " &amp; TEXT(D_high_97.5!O360,"0.00E+00") &amp; "]"</f>
        <v>[2.61E-08, 1.00E-07]</v>
      </c>
    </row>
    <row r="387" spans="1:17" x14ac:dyDescent="0.4">
      <c r="A387" s="2">
        <v>621500</v>
      </c>
      <c r="B387" t="str">
        <f>VLOOKUP(A387,产业名称检索表!A:B,2,FALSE)</f>
        <v>Medical and diagnostic laboratories</v>
      </c>
      <c r="C387" s="2" t="str">
        <f>"[" &amp; TEXT(D_low_2.5!B361,"0.00E+00") &amp; ", " &amp; TEXT(D_high_97.5!B361,"0.00E+00") &amp; "]"</f>
        <v>[7.88E-08, 1.35E-07]</v>
      </c>
      <c r="D387" s="10">
        <f>(D_high_97.5!B361-D_low_2.5!B361)/VLOOKUP(A387,[3]average!$A:$C,3,FALSE)</f>
        <v>0.65837131248877612</v>
      </c>
      <c r="E387" s="2" t="str">
        <f>"[" &amp; TEXT(D_low_2.5!C361,"0.00E+00") &amp; ", " &amp; TEXT(D_high_97.5!C361,"0.00E+00") &amp; "]"</f>
        <v>[3.84E-11, 1.36E-10]</v>
      </c>
      <c r="F387" s="2" t="str">
        <f>"[" &amp; TEXT(D_low_2.5!D361,"0.00E+00") &amp; ", " &amp; TEXT(D_high_97.5!D361,"0.00E+00") &amp; "]"</f>
        <v>[9.78E-10, 3.49E-09]</v>
      </c>
      <c r="G387" s="2" t="str">
        <f>"[" &amp; TEXT(D_low_2.5!E361,"0.00E+00") &amp; ", " &amp; TEXT(D_high_97.5!E361,"0.00E+00") &amp; "]"</f>
        <v>[1.11E-12, 4.03E-12]</v>
      </c>
      <c r="H387" s="2" t="str">
        <f>"[" &amp; TEXT(D_low_2.5!F361,"0.00E+00") &amp; ", " &amp; TEXT(D_high_97.5!F361,"0.00E+00") &amp; "]"</f>
        <v>[5.24E-13, 1.90E-12]</v>
      </c>
      <c r="I387" s="2" t="str">
        <f>"[" &amp; TEXT(D_low_2.5!G361,"0.00E+00") &amp; ", " &amp; TEXT(D_high_97.5!G361,"0.00E+00") &amp; "]"</f>
        <v>[3.47E-12, 1.37E-11]</v>
      </c>
      <c r="J387" s="2" t="str">
        <f>"[" &amp; TEXT(D_low_2.5!H361,"0.00E+00") &amp; ", " &amp; TEXT(D_high_97.5!H361,"0.00E+00") &amp; "]"</f>
        <v>[6.18E-09, 2.47E-08]</v>
      </c>
      <c r="K387" s="2" t="str">
        <f>"[" &amp; TEXT(D_low_2.5!I361,"0.00E+00") &amp; ", " &amp; TEXT(D_high_97.5!I361,"0.00E+00") &amp; "]"</f>
        <v>[1.23E-09, 5.30E-09]</v>
      </c>
      <c r="L387" s="2" t="str">
        <f>"[" &amp; TEXT(D_low_2.5!J361,"0.00E+00") &amp; ", " &amp; TEXT(D_high_97.5!J361,"0.00E+00") &amp; "]"</f>
        <v>[1.97E-10, 7.32E-10]</v>
      </c>
      <c r="M387" s="2" t="str">
        <f>"[" &amp; TEXT(D_low_2.5!K361,"0.00E+00") &amp; ", " &amp; TEXT(D_high_97.5!K361,"0.00E+00") &amp; "]"</f>
        <v>[1.27E-09, 4.64E-09]</v>
      </c>
      <c r="N387" s="2" t="str">
        <f>"[" &amp; TEXT(D_low_2.5!L361,"0.00E+00") &amp; ", " &amp; TEXT(D_high_97.5!L361,"0.00E+00") &amp; "]"</f>
        <v>[3.49E-09, 1.28E-08]</v>
      </c>
      <c r="O387" s="2" t="str">
        <f>"[" &amp; TEXT(D_low_2.5!M361,"0.00E+00") &amp; ", " &amp; TEXT(D_high_97.5!M361,"0.00E+00") &amp; "]"</f>
        <v>[5.03E-09, 1.79E-08]</v>
      </c>
      <c r="P387" s="2" t="str">
        <f>"[" &amp; TEXT(D_low_2.5!N361,"0.00E+00") &amp; ", " &amp; TEXT(D_high_97.5!N361,"0.00E+00") &amp; "]"</f>
        <v>[2.84E-08, 3.02E-08]</v>
      </c>
      <c r="Q387" s="2" t="str">
        <f>"[" &amp; TEXT(D_low_2.5!O361,"0.00E+00") &amp; ", " &amp; TEXT(D_high_97.5!O361,"0.00E+00") &amp; "]"</f>
        <v>[1.67E-08, 6.41E-08]</v>
      </c>
    </row>
    <row r="388" spans="1:17" x14ac:dyDescent="0.4">
      <c r="A388" s="2" t="s">
        <v>55</v>
      </c>
      <c r="B388" t="str">
        <f>VLOOKUP(A388,产业名称检索表!A:B,2,FALSE)</f>
        <v>Residential mental health, substance abuse, and other residential care facilities</v>
      </c>
      <c r="C388" s="2" t="str">
        <f>"[" &amp; TEXT(D_low_2.5!B366,"0.00E+00") &amp; ", " &amp; TEXT(D_high_97.5!B366,"0.00E+00") &amp; "]"</f>
        <v>[1.50E-07, 2.57E-07]</v>
      </c>
      <c r="D388" s="10">
        <f>(D_high_97.5!B366-D_low_2.5!B366)/VLOOKUP(A388,[3]average!$A:$C,3,FALSE)</f>
        <v>0.65829245761980137</v>
      </c>
      <c r="E388" s="2" t="str">
        <f>"[" &amp; TEXT(D_low_2.5!C366,"0.00E+00") &amp; ", " &amp; TEXT(D_high_97.5!C366,"0.00E+00") &amp; "]"</f>
        <v>[7.32E-11, 2.60E-10]</v>
      </c>
      <c r="F388" s="2" t="str">
        <f>"[" &amp; TEXT(D_low_2.5!D366,"0.00E+00") &amp; ", " &amp; TEXT(D_high_97.5!D366,"0.00E+00") &amp; "]"</f>
        <v>[1.86E-09, 6.64E-09]</v>
      </c>
      <c r="G388" s="2" t="str">
        <f>"[" &amp; TEXT(D_low_2.5!E366,"0.00E+00") &amp; ", " &amp; TEXT(D_high_97.5!E366,"0.00E+00") &amp; "]"</f>
        <v>[2.11E-12, 7.67E-12]</v>
      </c>
      <c r="H388" s="2" t="str">
        <f>"[" &amp; TEXT(D_low_2.5!F366,"0.00E+00") &amp; ", " &amp; TEXT(D_high_97.5!F366,"0.00E+00") &amp; "]"</f>
        <v>[9.99E-13, 3.62E-12]</v>
      </c>
      <c r="I388" s="2" t="str">
        <f>"[" &amp; TEXT(D_low_2.5!G366,"0.00E+00") &amp; ", " &amp; TEXT(D_high_97.5!G366,"0.00E+00") &amp; "]"</f>
        <v>[6.61E-12, 2.61E-11]</v>
      </c>
      <c r="J388" s="2" t="str">
        <f>"[" &amp; TEXT(D_low_2.5!H366,"0.00E+00") &amp; ", " &amp; TEXT(D_high_97.5!H366,"0.00E+00") &amp; "]"</f>
        <v>[1.18E-08, 4.70E-08]</v>
      </c>
      <c r="K388" s="2" t="str">
        <f>"[" &amp; TEXT(D_low_2.5!I366,"0.00E+00") &amp; ", " &amp; TEXT(D_high_97.5!I366,"0.00E+00") &amp; "]"</f>
        <v>[2.35E-09, 1.01E-08]</v>
      </c>
      <c r="L388" s="2" t="str">
        <f>"[" &amp; TEXT(D_low_2.5!J366,"0.00E+00") &amp; ", " &amp; TEXT(D_high_97.5!J366,"0.00E+00") &amp; "]"</f>
        <v>[3.76E-10, 1.39E-09]</v>
      </c>
      <c r="M388" s="2" t="str">
        <f>"[" &amp; TEXT(D_low_2.5!K366,"0.00E+00") &amp; ", " &amp; TEXT(D_high_97.5!K366,"0.00E+00") &amp; "]"</f>
        <v>[2.42E-09, 8.84E-09]</v>
      </c>
      <c r="N388" s="2" t="str">
        <f>"[" &amp; TEXT(D_low_2.5!L366,"0.00E+00") &amp; ", " &amp; TEXT(D_high_97.5!L366,"0.00E+00") &amp; "]"</f>
        <v>[6.65E-09, 2.44E-08]</v>
      </c>
      <c r="O388" s="2" t="str">
        <f>"[" &amp; TEXT(D_low_2.5!M366,"0.00E+00") &amp; ", " &amp; TEXT(D_high_97.5!M366,"0.00E+00") &amp; "]"</f>
        <v>[9.58E-09, 3.42E-08]</v>
      </c>
      <c r="P388" s="2" t="str">
        <f>"[" &amp; TEXT(D_low_2.5!N366,"0.00E+00") &amp; ", " &amp; TEXT(D_high_97.5!N366,"0.00E+00") &amp; "]"</f>
        <v>[5.41E-08, 5.75E-08]</v>
      </c>
      <c r="Q388" s="2" t="str">
        <f>"[" &amp; TEXT(D_low_2.5!O366,"0.00E+00") &amp; ", " &amp; TEXT(D_high_97.5!O366,"0.00E+00") &amp; "]"</f>
        <v>[3.18E-08, 1.22E-07]</v>
      </c>
    </row>
    <row r="389" spans="1:17" x14ac:dyDescent="0.4">
      <c r="A389" s="2" t="s">
        <v>19</v>
      </c>
      <c r="B389" t="str">
        <f>VLOOKUP(A389,产业名称检索表!A:B,2,FALSE)</f>
        <v>Pump and pumping equipment manufacturing</v>
      </c>
      <c r="C389" s="2" t="str">
        <f>"[" &amp; TEXT(D_low_2.5!B104,"0.00E+00") &amp; ", " &amp; TEXT(D_high_97.5!B104,"0.00E+00") &amp; "]"</f>
        <v>[1.50E-08, 2.53E-08]</v>
      </c>
      <c r="D389" s="10">
        <f>(D_high_97.5!B104-D_low_2.5!B104)/VLOOKUP(A389,[3]average!$A:$C,3,FALSE)</f>
        <v>0.65821270140074406</v>
      </c>
      <c r="E389" s="2" t="str">
        <f>"[" &amp; TEXT(D_low_2.5!C104,"0.00E+00") &amp; ", " &amp; TEXT(D_high_97.5!C104,"0.00E+00") &amp; "]"</f>
        <v>[3.44E-12, 1.33E-11]</v>
      </c>
      <c r="F389" s="2" t="str">
        <f>"[" &amp; TEXT(D_low_2.5!D104,"0.00E+00") &amp; ", " &amp; TEXT(D_high_97.5!D104,"0.00E+00") &amp; "]"</f>
        <v>[1.82E-10, 7.20E-10]</v>
      </c>
      <c r="G389" s="2" t="str">
        <f>"[" &amp; TEXT(D_low_2.5!E104,"0.00E+00") &amp; ", " &amp; TEXT(D_high_97.5!E104,"0.00E+00") &amp; "]"</f>
        <v>[5.10E-13, 1.95E-12]</v>
      </c>
      <c r="H389" s="2" t="str">
        <f>"[" &amp; TEXT(D_low_2.5!F104,"0.00E+00") &amp; ", " &amp; TEXT(D_high_97.5!F104,"0.00E+00") &amp; "]"</f>
        <v>[4.48E-14, 1.94E-13]</v>
      </c>
      <c r="I389" s="2" t="str">
        <f>"[" &amp; TEXT(D_low_2.5!G104,"0.00E+00") &amp; ", " &amp; TEXT(D_high_97.5!G104,"0.00E+00") &amp; "]"</f>
        <v>[1.86E-13, 8.08E-13]</v>
      </c>
      <c r="J389" s="2" t="str">
        <f>"[" &amp; TEXT(D_low_2.5!H104,"0.00E+00") &amp; ", " &amp; TEXT(D_high_97.5!H104,"0.00E+00") &amp; "]"</f>
        <v>[1.59E-09, 6.30E-09]</v>
      </c>
      <c r="K389" s="2" t="str">
        <f>"[" &amp; TEXT(D_low_2.5!I104,"0.00E+00") &amp; ", " &amp; TEXT(D_high_97.5!I104,"0.00E+00") &amp; "]"</f>
        <v>[6.62E-10, 2.68E-09]</v>
      </c>
      <c r="L389" s="2" t="str">
        <f>"[" &amp; TEXT(D_low_2.5!J104,"0.00E+00") &amp; ", " &amp; TEXT(D_high_97.5!J104,"0.00E+00") &amp; "]"</f>
        <v>[1.02E-09, 3.66E-09]</v>
      </c>
      <c r="M389" s="2" t="str">
        <f>"[" &amp; TEXT(D_low_2.5!K104,"0.00E+00") &amp; ", " &amp; TEXT(D_high_97.5!K104,"0.00E+00") &amp; "]"</f>
        <v>[9.62E-10, 3.50E-09]</v>
      </c>
      <c r="N389" s="2" t="str">
        <f>"[" &amp; TEXT(D_low_2.5!L104,"0.00E+00") &amp; ", " &amp; TEXT(D_high_97.5!L104,"0.00E+00") &amp; "]"</f>
        <v>[1.10E-09, 4.33E-09]</v>
      </c>
      <c r="O389" s="2" t="str">
        <f>"[" &amp; TEXT(D_low_2.5!M104,"0.00E+00") &amp; ", " &amp; TEXT(D_high_97.5!M104,"0.00E+00") &amp; "]"</f>
        <v>[7.17E-10, 3.06E-09]</v>
      </c>
      <c r="P389" s="2" t="str">
        <f>"[" &amp; TEXT(D_low_2.5!N104,"0.00E+00") &amp; ", " &amp; TEXT(D_high_97.5!N104,"0.00E+00") &amp; "]"</f>
        <v>[1.44E-09, 1.55E-09]</v>
      </c>
      <c r="Q389" s="2" t="str">
        <f>"[" &amp; TEXT(D_low_2.5!O104,"0.00E+00") &amp; ", " &amp; TEXT(D_high_97.5!O104,"0.00E+00") &amp; "]"</f>
        <v>[2.50E-09, 9.25E-09]</v>
      </c>
    </row>
    <row r="390" spans="1:17" x14ac:dyDescent="0.4">
      <c r="A390" s="2" t="s">
        <v>54</v>
      </c>
      <c r="B390" t="str">
        <f>VLOOKUP(A390,产业名称检索表!A:B,2,FALSE)</f>
        <v>Nursing and community care facilities</v>
      </c>
      <c r="C390" s="2" t="str">
        <f>"[" &amp; TEXT(D_low_2.5!B365,"0.00E+00") &amp; ", " &amp; TEXT(D_high_97.5!B365,"0.00E+00") &amp; "]"</f>
        <v>[3.68E-08, 6.31E-08]</v>
      </c>
      <c r="D390" s="10">
        <f>(D_high_97.5!B365-D_low_2.5!B365)/VLOOKUP(A390,[3]average!$A:$C,3,FALSE)</f>
        <v>0.65814129601056415</v>
      </c>
      <c r="E390" s="2" t="str">
        <f>"[" &amp; TEXT(D_low_2.5!C365,"0.00E+00") &amp; ", " &amp; TEXT(D_high_97.5!C365,"0.00E+00") &amp; "]"</f>
        <v>[1.80E-11, 6.37E-11]</v>
      </c>
      <c r="F390" s="2" t="str">
        <f>"[" &amp; TEXT(D_low_2.5!D365,"0.00E+00") &amp; ", " &amp; TEXT(D_high_97.5!D365,"0.00E+00") &amp; "]"</f>
        <v>[4.57E-10, 1.63E-09]</v>
      </c>
      <c r="G390" s="2" t="str">
        <f>"[" &amp; TEXT(D_low_2.5!E365,"0.00E+00") &amp; ", " &amp; TEXT(D_high_97.5!E365,"0.00E+00") &amp; "]"</f>
        <v>[5.16E-13, 1.88E-12]</v>
      </c>
      <c r="H390" s="2" t="str">
        <f>"[" &amp; TEXT(D_low_2.5!F365,"0.00E+00") &amp; ", " &amp; TEXT(D_high_97.5!F365,"0.00E+00") &amp; "]"</f>
        <v>[2.45E-13, 8.89E-13]</v>
      </c>
      <c r="I390" s="2" t="str">
        <f>"[" &amp; TEXT(D_low_2.5!G365,"0.00E+00") &amp; ", " &amp; TEXT(D_high_97.5!G365,"0.00E+00") &amp; "]"</f>
        <v>[1.62E-12, 6.39E-12]</v>
      </c>
      <c r="J390" s="2" t="str">
        <f>"[" &amp; TEXT(D_low_2.5!H365,"0.00E+00") &amp; ", " &amp; TEXT(D_high_97.5!H365,"0.00E+00") &amp; "]"</f>
        <v>[2.89E-09, 1.15E-08]</v>
      </c>
      <c r="K390" s="2" t="str">
        <f>"[" &amp; TEXT(D_low_2.5!I365,"0.00E+00") &amp; ", " &amp; TEXT(D_high_97.5!I365,"0.00E+00") &amp; "]"</f>
        <v>[5.76E-10, 2.48E-09]</v>
      </c>
      <c r="L390" s="2" t="str">
        <f>"[" &amp; TEXT(D_low_2.5!J365,"0.00E+00") &amp; ", " &amp; TEXT(D_high_97.5!J365,"0.00E+00") &amp; "]"</f>
        <v>[9.21E-11, 3.42E-10]</v>
      </c>
      <c r="M390" s="2" t="str">
        <f>"[" &amp; TEXT(D_low_2.5!K365,"0.00E+00") &amp; ", " &amp; TEXT(D_high_97.5!K365,"0.00E+00") &amp; "]"</f>
        <v>[5.94E-10, 2.17E-09]</v>
      </c>
      <c r="N390" s="2" t="str">
        <f>"[" &amp; TEXT(D_low_2.5!L365,"0.00E+00") &amp; ", " &amp; TEXT(D_high_97.5!L365,"0.00E+00") &amp; "]"</f>
        <v>[1.63E-09, 5.99E-09]</v>
      </c>
      <c r="O390" s="2" t="str">
        <f>"[" &amp; TEXT(D_low_2.5!M365,"0.00E+00") &amp; ", " &amp; TEXT(D_high_97.5!M365,"0.00E+00") &amp; "]"</f>
        <v>[2.35E-09, 8.38E-09]</v>
      </c>
      <c r="P390" s="2" t="str">
        <f>"[" &amp; TEXT(D_low_2.5!N365,"0.00E+00") &amp; ", " &amp; TEXT(D_high_97.5!N365,"0.00E+00") &amp; "]"</f>
        <v>[1.33E-08, 1.41E-08]</v>
      </c>
      <c r="Q390" s="2" t="str">
        <f>"[" &amp; TEXT(D_low_2.5!O365,"0.00E+00") &amp; ", " &amp; TEXT(D_high_97.5!O365,"0.00E+00") &amp; "]"</f>
        <v>[7.81E-09, 3.00E-08]</v>
      </c>
    </row>
    <row r="391" spans="1:17" x14ac:dyDescent="0.4">
      <c r="A391" s="2">
        <v>624400</v>
      </c>
      <c r="B391" t="str">
        <f>VLOOKUP(A391,产业名称检索表!A:B,2,FALSE)</f>
        <v>Child day care services</v>
      </c>
      <c r="C391" s="2" t="str">
        <f>"[" &amp; TEXT(D_low_2.5!B368,"0.00E+00") &amp; ", " &amp; TEXT(D_high_97.5!B368,"0.00E+00") &amp; "]"</f>
        <v>[4.79E-08, 8.20E-08]</v>
      </c>
      <c r="D391" s="10">
        <f>(D_high_97.5!B368-D_low_2.5!B368)/VLOOKUP(A391,[3]average!$A:$C,3,FALSE)</f>
        <v>0.65797593350589278</v>
      </c>
      <c r="E391" s="2" t="str">
        <f>"[" &amp; TEXT(D_low_2.5!C368,"0.00E+00") &amp; ", " &amp; TEXT(D_high_97.5!C368,"0.00E+00") &amp; "]"</f>
        <v>[2.33E-11, 8.29E-11]</v>
      </c>
      <c r="F391" s="2" t="str">
        <f>"[" &amp; TEXT(D_low_2.5!D368,"0.00E+00") &amp; ", " &amp; TEXT(D_high_97.5!D368,"0.00E+00") &amp; "]"</f>
        <v>[5.94E-10, 2.12E-09]</v>
      </c>
      <c r="G391" s="2" t="str">
        <f>"[" &amp; TEXT(D_low_2.5!E368,"0.00E+00") &amp; ", " &amp; TEXT(D_high_97.5!E368,"0.00E+00") &amp; "]"</f>
        <v>[6.71E-13, 2.45E-12]</v>
      </c>
      <c r="H391" s="2" t="str">
        <f>"[" &amp; TEXT(D_low_2.5!F368,"0.00E+00") &amp; ", " &amp; TEXT(D_high_97.5!F368,"0.00E+00") &amp; "]"</f>
        <v>[3.18E-13, 1.16E-12]</v>
      </c>
      <c r="I391" s="2" t="str">
        <f>"[" &amp; TEXT(D_low_2.5!G368,"0.00E+00") &amp; ", " &amp; TEXT(D_high_97.5!G368,"0.00E+00") &amp; "]"</f>
        <v>[2.11E-12, 8.31E-12]</v>
      </c>
      <c r="J391" s="2" t="str">
        <f>"[" &amp; TEXT(D_low_2.5!H368,"0.00E+00") &amp; ", " &amp; TEXT(D_high_97.5!H368,"0.00E+00") &amp; "]"</f>
        <v>[3.75E-09, 1.50E-08]</v>
      </c>
      <c r="K391" s="2" t="str">
        <f>"[" &amp; TEXT(D_low_2.5!I368,"0.00E+00") &amp; ", " &amp; TEXT(D_high_97.5!I368,"0.00E+00") &amp; "]"</f>
        <v>[7.49E-10, 3.22E-09]</v>
      </c>
      <c r="L391" s="2" t="str">
        <f>"[" &amp; TEXT(D_low_2.5!J368,"0.00E+00") &amp; ", " &amp; TEXT(D_high_97.5!J368,"0.00E+00") &amp; "]"</f>
        <v>[1.20E-10, 4.45E-10]</v>
      </c>
      <c r="M391" s="2" t="str">
        <f>"[" &amp; TEXT(D_low_2.5!K368,"0.00E+00") &amp; ", " &amp; TEXT(D_high_97.5!K368,"0.00E+00") &amp; "]"</f>
        <v>[7.72E-10, 2.82E-09]</v>
      </c>
      <c r="N391" s="2" t="str">
        <f>"[" &amp; TEXT(D_low_2.5!L368,"0.00E+00") &amp; ", " &amp; TEXT(D_high_97.5!L368,"0.00E+00") &amp; "]"</f>
        <v>[2.12E-09, 7.79E-09]</v>
      </c>
      <c r="O391" s="2" t="str">
        <f>"[" &amp; TEXT(D_low_2.5!M368,"0.00E+00") &amp; ", " &amp; TEXT(D_high_97.5!M368,"0.00E+00") &amp; "]"</f>
        <v>[3.06E-09, 1.09E-08]</v>
      </c>
      <c r="P391" s="2" t="str">
        <f>"[" &amp; TEXT(D_low_2.5!N368,"0.00E+00") &amp; ", " &amp; TEXT(D_high_97.5!N368,"0.00E+00") &amp; "]"</f>
        <v>[1.73E-08, 1.83E-08]</v>
      </c>
      <c r="Q391" s="2" t="str">
        <f>"[" &amp; TEXT(D_low_2.5!O368,"0.00E+00") &amp; ", " &amp; TEXT(D_high_97.5!O368,"0.00E+00") &amp; "]"</f>
        <v>[1.01E-08, 3.89E-08]</v>
      </c>
    </row>
    <row r="392" spans="1:17" x14ac:dyDescent="0.4">
      <c r="A392" s="2">
        <v>621300</v>
      </c>
      <c r="B392" t="str">
        <f>VLOOKUP(A392,产业名称检索表!A:B,2,FALSE)</f>
        <v>Offices of other health practitioners</v>
      </c>
      <c r="C392" s="2" t="str">
        <f>"[" &amp; TEXT(D_low_2.5!B359,"0.00E+00") &amp; ", " &amp; TEXT(D_high_97.5!B359,"0.00E+00") &amp; "]"</f>
        <v>[1.42E-07, 2.44E-07]</v>
      </c>
      <c r="D392" s="10">
        <f>(D_high_97.5!B359-D_low_2.5!B359)/VLOOKUP(A392,[3]average!$A:$C,3,FALSE)</f>
        <v>0.65777517313240186</v>
      </c>
      <c r="E392" s="2" t="str">
        <f>"[" &amp; TEXT(D_low_2.5!C359,"0.00E+00") &amp; ", " &amp; TEXT(D_high_97.5!C359,"0.00E+00") &amp; "]"</f>
        <v>[6.94E-11, 2.47E-10]</v>
      </c>
      <c r="F392" s="2" t="str">
        <f>"[" &amp; TEXT(D_low_2.5!D359,"0.00E+00") &amp; ", " &amp; TEXT(D_high_97.5!D359,"0.00E+00") &amp; "]"</f>
        <v>[1.77E-09, 6.30E-09]</v>
      </c>
      <c r="G392" s="2" t="str">
        <f>"[" &amp; TEXT(D_low_2.5!E359,"0.00E+00") &amp; ", " &amp; TEXT(D_high_97.5!E359,"0.00E+00") &amp; "]"</f>
        <v>[2.00E-12, 7.28E-12]</v>
      </c>
      <c r="H392" s="2" t="str">
        <f>"[" &amp; TEXT(D_low_2.5!F359,"0.00E+00") &amp; ", " &amp; TEXT(D_high_97.5!F359,"0.00E+00") &amp; "]"</f>
        <v>[9.48E-13, 3.44E-12]</v>
      </c>
      <c r="I392" s="2" t="str">
        <f>"[" &amp; TEXT(D_low_2.5!G359,"0.00E+00") &amp; ", " &amp; TEXT(D_high_97.5!G359,"0.00E+00") &amp; "]"</f>
        <v>[6.28E-12, 2.47E-11]</v>
      </c>
      <c r="J392" s="2" t="str">
        <f>"[" &amp; TEXT(D_low_2.5!H359,"0.00E+00") &amp; ", " &amp; TEXT(D_high_97.5!H359,"0.00E+00") &amp; "]"</f>
        <v>[1.12E-08, 4.47E-08]</v>
      </c>
      <c r="K392" s="2" t="str">
        <f>"[" &amp; TEXT(D_low_2.5!I359,"0.00E+00") &amp; ", " &amp; TEXT(D_high_97.5!I359,"0.00E+00") &amp; "]"</f>
        <v>[2.23E-09, 9.58E-09]</v>
      </c>
      <c r="L392" s="2" t="str">
        <f>"[" &amp; TEXT(D_low_2.5!J359,"0.00E+00") &amp; ", " &amp; TEXT(D_high_97.5!J359,"0.00E+00") &amp; "]"</f>
        <v>[3.56E-10, 1.32E-09]</v>
      </c>
      <c r="M392" s="2" t="str">
        <f>"[" &amp; TEXT(D_low_2.5!K359,"0.00E+00") &amp; ", " &amp; TEXT(D_high_97.5!K359,"0.00E+00") &amp; "]"</f>
        <v>[2.30E-09, 8.40E-09]</v>
      </c>
      <c r="N392" s="2" t="str">
        <f>"[" &amp; TEXT(D_low_2.5!L359,"0.00E+00") &amp; ", " &amp; TEXT(D_high_97.5!L359,"0.00E+00") &amp; "]"</f>
        <v>[6.32E-09, 2.32E-08]</v>
      </c>
      <c r="O392" s="2" t="str">
        <f>"[" &amp; TEXT(D_low_2.5!M359,"0.00E+00") &amp; ", " &amp; TEXT(D_high_97.5!M359,"0.00E+00") &amp; "]"</f>
        <v>[9.09E-09, 3.24E-08]</v>
      </c>
      <c r="P392" s="2" t="str">
        <f>"[" &amp; TEXT(D_low_2.5!N359,"0.00E+00") &amp; ", " &amp; TEXT(D_high_97.5!N359,"0.00E+00") &amp; "]"</f>
        <v>[5.14E-08, 5.46E-08]</v>
      </c>
      <c r="Q392" s="2" t="str">
        <f>"[" &amp; TEXT(D_low_2.5!O359,"0.00E+00") &amp; ", " &amp; TEXT(D_high_97.5!O359,"0.00E+00") &amp; "]"</f>
        <v>[3.02E-08, 1.16E-07]</v>
      </c>
    </row>
    <row r="393" spans="1:17" x14ac:dyDescent="0.4">
      <c r="A393" s="2">
        <v>311111</v>
      </c>
      <c r="B393" t="str">
        <f>VLOOKUP(A393,产业名称检索表!A:B,2,FALSE)</f>
        <v>Dog and cat food manufacturing</v>
      </c>
      <c r="C393" s="2" t="str">
        <f>"[" &amp; TEXT(D_low_2.5!B192,"0.00E+00") &amp; ", " &amp; TEXT(D_high_97.5!B192,"0.00E+00") &amp; "]"</f>
        <v>[1.15E-08, 1.96E-08]</v>
      </c>
      <c r="D393" s="10">
        <f>(D_high_97.5!B192-D_low_2.5!B192)/VLOOKUP(A393,[3]average!$A:$C,3,FALSE)</f>
        <v>0.65243152678771921</v>
      </c>
      <c r="E393" s="2" t="str">
        <f>"[" &amp; TEXT(D_low_2.5!C192,"0.00E+00") &amp; ", " &amp; TEXT(D_high_97.5!C192,"0.00E+00") &amp; "]"</f>
        <v>[2.52E-12, 8.70E-12]</v>
      </c>
      <c r="F393" s="2" t="str">
        <f>"[" &amp; TEXT(D_low_2.5!D192,"0.00E+00") &amp; ", " &amp; TEXT(D_high_97.5!D192,"0.00E+00") &amp; "]"</f>
        <v>[2.02E-10, 8.03E-10]</v>
      </c>
      <c r="G393" s="2" t="str">
        <f>"[" &amp; TEXT(D_low_2.5!E192,"0.00E+00") &amp; ", " &amp; TEXT(D_high_97.5!E192,"0.00E+00") &amp; "]"</f>
        <v>[3.17E-13, 1.29E-12]</v>
      </c>
      <c r="H393" s="2" t="str">
        <f>"[" &amp; TEXT(D_low_2.5!F192,"0.00E+00") &amp; ", " &amp; TEXT(D_high_97.5!F192,"0.00E+00") &amp; "]"</f>
        <v>[4.67E-14, 3.52E-13]</v>
      </c>
      <c r="I393" s="2" t="str">
        <f>"[" &amp; TEXT(D_low_2.5!G192,"0.00E+00") &amp; ", " &amp; TEXT(D_high_97.5!G192,"0.00E+00") &amp; "]"</f>
        <v>[1.78E-13, 9.44E-13]</v>
      </c>
      <c r="J393" s="2" t="str">
        <f>"[" &amp; TEXT(D_low_2.5!H192,"0.00E+00") &amp; ", " &amp; TEXT(D_high_97.5!H192,"0.00E+00") &amp; "]"</f>
        <v>[5.73E-10, 2.27E-09]</v>
      </c>
      <c r="K393" s="2" t="str">
        <f>"[" &amp; TEXT(D_low_2.5!I192,"0.00E+00") &amp; ", " &amp; TEXT(D_high_97.5!I192,"0.00E+00") &amp; "]"</f>
        <v>[2.36E-10, 9.52E-10]</v>
      </c>
      <c r="L393" s="2" t="str">
        <f>"[" &amp; TEXT(D_low_2.5!J192,"0.00E+00") &amp; ", " &amp; TEXT(D_high_97.5!J192,"0.00E+00") &amp; "]"</f>
        <v>[7.13E-10, 3.78E-09]</v>
      </c>
      <c r="M393" s="2" t="str">
        <f>"[" &amp; TEXT(D_low_2.5!K192,"0.00E+00") &amp; ", " &amp; TEXT(D_high_97.5!K192,"0.00E+00") &amp; "]"</f>
        <v>[3.44E-10, 1.27E-09]</v>
      </c>
      <c r="N393" s="2" t="str">
        <f>"[" &amp; TEXT(D_low_2.5!L192,"0.00E+00") &amp; ", " &amp; TEXT(D_high_97.5!L192,"0.00E+00") &amp; "]"</f>
        <v>[3.66E-10, 1.43E-09]</v>
      </c>
      <c r="O393" s="2" t="str">
        <f>"[" &amp; TEXT(D_low_2.5!M192,"0.00E+00") &amp; ", " &amp; TEXT(D_high_97.5!M192,"0.00E+00") &amp; "]"</f>
        <v>[1.88E-10, 6.89E-10]</v>
      </c>
      <c r="P393" s="2" t="str">
        <f>"[" &amp; TEXT(D_low_2.5!N192,"0.00E+00") &amp; ", " &amp; TEXT(D_high_97.5!N192,"0.00E+00") &amp; "]"</f>
        <v>[3.90E-09, 4.18E-09]</v>
      </c>
      <c r="Q393" s="2" t="str">
        <f>"[" &amp; TEXT(D_low_2.5!O192,"0.00E+00") &amp; ", " &amp; TEXT(D_high_97.5!O192,"0.00E+00") &amp; "]"</f>
        <v>[2.51E-09, 9.45E-09]</v>
      </c>
    </row>
    <row r="394" spans="1:17" x14ac:dyDescent="0.4">
      <c r="A394" s="2">
        <v>624100</v>
      </c>
      <c r="B394" t="str">
        <f>VLOOKUP(A394,产业名称检索表!A:B,2,FALSE)</f>
        <v>Individual and family services</v>
      </c>
      <c r="C394" s="2" t="str">
        <f>"[" &amp; TEXT(D_low_2.5!B367,"0.00E+00") &amp; ", " &amp; TEXT(D_high_97.5!B367,"0.00E+00") &amp; "]"</f>
        <v>[1.46E-07, 2.49E-07]</v>
      </c>
      <c r="D394" s="10">
        <f>(D_high_97.5!B367-D_low_2.5!B367)/VLOOKUP(A394,[3]average!$A:$C,3,FALSE)</f>
        <v>0.65165750001027589</v>
      </c>
      <c r="E394" s="2" t="str">
        <f>"[" &amp; TEXT(D_low_2.5!C367,"0.00E+00") &amp; ", " &amp; TEXT(D_high_97.5!C367,"0.00E+00") &amp; "]"</f>
        <v>[6.67E-11, 2.36E-10]</v>
      </c>
      <c r="F394" s="2" t="str">
        <f>"[" &amp; TEXT(D_low_2.5!D367,"0.00E+00") &amp; ", " &amp; TEXT(D_high_97.5!D367,"0.00E+00") &amp; "]"</f>
        <v>[2.01E-09, 7.22E-09]</v>
      </c>
      <c r="G394" s="2" t="str">
        <f>"[" &amp; TEXT(D_low_2.5!E367,"0.00E+00") &amp; ", " &amp; TEXT(D_high_97.5!E367,"0.00E+00") &amp; "]"</f>
        <v>[1.85E-12, 6.89E-12]</v>
      </c>
      <c r="H394" s="2" t="str">
        <f>"[" &amp; TEXT(D_low_2.5!F367,"0.00E+00") &amp; ", " &amp; TEXT(D_high_97.5!F367,"0.00E+00") &amp; "]"</f>
        <v>[1.26E-12, 4.62E-12]</v>
      </c>
      <c r="I394" s="2" t="str">
        <f>"[" &amp; TEXT(D_low_2.5!G367,"0.00E+00") &amp; ", " &amp; TEXT(D_high_97.5!G367,"0.00E+00") &amp; "]"</f>
        <v>[5.48E-12, 2.15E-11]</v>
      </c>
      <c r="J394" s="2" t="str">
        <f>"[" &amp; TEXT(D_low_2.5!H367,"0.00E+00") &amp; ", " &amp; TEXT(D_high_97.5!H367,"0.00E+00") &amp; "]"</f>
        <v>[9.00E-09, 3.52E-08]</v>
      </c>
      <c r="K394" s="2" t="str">
        <f>"[" &amp; TEXT(D_low_2.5!I367,"0.00E+00") &amp; ", " &amp; TEXT(D_high_97.5!I367,"0.00E+00") &amp; "]"</f>
        <v>[1.15E-09, 4.94E-09]</v>
      </c>
      <c r="L394" s="2" t="str">
        <f>"[" &amp; TEXT(D_low_2.5!J367,"0.00E+00") &amp; ", " &amp; TEXT(D_high_97.5!J367,"0.00E+00") &amp; "]"</f>
        <v>[1.83E-10, 6.81E-10]</v>
      </c>
      <c r="M394" s="2" t="str">
        <f>"[" &amp; TEXT(D_low_2.5!K367,"0.00E+00") &amp; ", " &amp; TEXT(D_high_97.5!K367,"0.00E+00") &amp; "]"</f>
        <v>[1.98E-09, 7.63E-09]</v>
      </c>
      <c r="N394" s="2" t="str">
        <f>"[" &amp; TEXT(D_low_2.5!L367,"0.00E+00") &amp; ", " &amp; TEXT(D_high_97.5!L367,"0.00E+00") &amp; "]"</f>
        <v>[3.25E-09, 1.19E-08]</v>
      </c>
      <c r="O394" s="2" t="str">
        <f>"[" &amp; TEXT(D_low_2.5!M367,"0.00E+00") &amp; ", " &amp; TEXT(D_high_97.5!M367,"0.00E+00") &amp; "]"</f>
        <v>[9.08E-09, 3.31E-08]</v>
      </c>
      <c r="P394" s="2" t="str">
        <f>"[" &amp; TEXT(D_low_2.5!N367,"0.00E+00") &amp; ", " &amp; TEXT(D_high_97.5!N367,"0.00E+00") &amp; "]"</f>
        <v>[6.11E-08, 6.49E-08]</v>
      </c>
      <c r="Q394" s="2" t="str">
        <f>"[" &amp; TEXT(D_low_2.5!O367,"0.00E+00") &amp; ", " &amp; TEXT(D_high_97.5!O367,"0.00E+00") &amp; "]"</f>
        <v>[3.29E-08, 1.25E-07]</v>
      </c>
    </row>
    <row r="395" spans="1:17" x14ac:dyDescent="0.4">
      <c r="A395" s="2" t="s">
        <v>25</v>
      </c>
      <c r="B395" t="str">
        <f>VLOOKUP(A395,产业名称检索表!A:B,2,FALSE)</f>
        <v>Propulsion units and parts for space vehicles and guided missiles</v>
      </c>
      <c r="C395" s="2" t="str">
        <f>"[" &amp; TEXT(D_low_2.5!B166,"0.00E+00") &amp; ", " &amp; TEXT(D_high_97.5!B166,"0.00E+00") &amp; "]"</f>
        <v>[3.08E-08, 5.15E-08]</v>
      </c>
      <c r="D395" s="10">
        <f>(D_high_97.5!B166-D_low_2.5!B166)/VLOOKUP(A395,[3]average!$A:$C,3,FALSE)</f>
        <v>0.64743143390843128</v>
      </c>
      <c r="E395" s="2" t="str">
        <f>"[" &amp; TEXT(D_low_2.5!C166,"0.00E+00") &amp; ", " &amp; TEXT(D_high_97.5!C166,"0.00E+00") &amp; "]"</f>
        <v>[5.23E-12, 2.10E-11]</v>
      </c>
      <c r="F395" s="2" t="str">
        <f>"[" &amp; TEXT(D_low_2.5!D166,"0.00E+00") &amp; ", " &amp; TEXT(D_high_97.5!D166,"0.00E+00") &amp; "]"</f>
        <v>[3.03E-10, 1.14E-09]</v>
      </c>
      <c r="G395" s="2" t="str">
        <f>"[" &amp; TEXT(D_low_2.5!E166,"0.00E+00") &amp; ", " &amp; TEXT(D_high_97.5!E166,"0.00E+00") &amp; "]"</f>
        <v>[6.88E-13, 2.89E-12]</v>
      </c>
      <c r="H395" s="2" t="str">
        <f>"[" &amp; TEXT(D_low_2.5!F166,"0.00E+00") &amp; ", " &amp; TEXT(D_high_97.5!F166,"0.00E+00") &amp; "]"</f>
        <v>[9.91E-14, 4.34E-13]</v>
      </c>
      <c r="I395" s="2" t="str">
        <f>"[" &amp; TEXT(D_low_2.5!G166,"0.00E+00") &amp; ", " &amp; TEXT(D_high_97.5!G166,"0.00E+00") &amp; "]"</f>
        <v>[5.02E-13, 2.05E-12]</v>
      </c>
      <c r="J395" s="2" t="str">
        <f>"[" &amp; TEXT(D_low_2.5!H166,"0.00E+00") &amp; ", " &amp; TEXT(D_high_97.5!H166,"0.00E+00") &amp; "]"</f>
        <v>[3.45E-09, 1.39E-08]</v>
      </c>
      <c r="K395" s="2" t="str">
        <f>"[" &amp; TEXT(D_low_2.5!I166,"0.00E+00") &amp; ", " &amp; TEXT(D_high_97.5!I166,"0.00E+00") &amp; "]"</f>
        <v>[1.44E-09, 5.87E-09]</v>
      </c>
      <c r="L395" s="2" t="str">
        <f>"[" &amp; TEXT(D_low_2.5!J166,"0.00E+00") &amp; ", " &amp; TEXT(D_high_97.5!J166,"0.00E+00") &amp; "]"</f>
        <v>[2.21E-09, 8.03E-09]</v>
      </c>
      <c r="M395" s="2" t="str">
        <f>"[" &amp; TEXT(D_low_2.5!K166,"0.00E+00") &amp; ", " &amp; TEXT(D_high_97.5!K166,"0.00E+00") &amp; "]"</f>
        <v>[2.20E-09, 7.98E-09]</v>
      </c>
      <c r="N395" s="2" t="str">
        <f>"[" &amp; TEXT(D_low_2.5!L166,"0.00E+00") &amp; ", " &amp; TEXT(D_high_97.5!L166,"0.00E+00") &amp; "]"</f>
        <v>[2.32E-09, 9.23E-09]</v>
      </c>
      <c r="O395" s="2" t="str">
        <f>"[" &amp; TEXT(D_low_2.5!M166,"0.00E+00") &amp; ", " &amp; TEXT(D_high_97.5!M166,"0.00E+00") &amp; "]"</f>
        <v>[1.41E-09, 5.19E-09]</v>
      </c>
      <c r="P395" s="2" t="str">
        <f>"[" &amp; TEXT(D_low_2.5!N166,"0.00E+00") &amp; ", " &amp; TEXT(D_high_97.5!N166,"0.00E+00") &amp; "]"</f>
        <v>[3.37E-09, 3.61E-09]</v>
      </c>
      <c r="Q395" s="2" t="str">
        <f>"[" &amp; TEXT(D_low_2.5!O166,"0.00E+00") &amp; ", " &amp; TEXT(D_high_97.5!O166,"0.00E+00") &amp; "]"</f>
        <v>[3.82E-09, 1.64E-08]</v>
      </c>
    </row>
    <row r="396" spans="1:17" x14ac:dyDescent="0.4">
      <c r="A396" s="2">
        <v>621900</v>
      </c>
      <c r="B396" t="str">
        <f>VLOOKUP(A396,产业名称检索表!A:B,2,FALSE)</f>
        <v>Other ambulatory health care services</v>
      </c>
      <c r="C396" s="2" t="str">
        <f>"[" &amp; TEXT(D_low_2.5!B363,"0.00E+00") &amp; ", " &amp; TEXT(D_high_97.5!B363,"0.00E+00") &amp; "]"</f>
        <v>[2.71E-07, 4.59E-07]</v>
      </c>
      <c r="D396" s="10">
        <f>(D_high_97.5!B363-D_low_2.5!B363)/VLOOKUP(A396,[3]average!$A:$C,3,FALSE)</f>
        <v>0.64289612030508592</v>
      </c>
      <c r="E396" s="2" t="str">
        <f>"[" &amp; TEXT(D_low_2.5!C363,"0.00E+00") &amp; ", " &amp; TEXT(D_high_97.5!C363,"0.00E+00") &amp; "]"</f>
        <v>[1.55E-10, 5.43E-10]</v>
      </c>
      <c r="F396" s="2" t="str">
        <f>"[" &amp; TEXT(D_low_2.5!D363,"0.00E+00") &amp; ", " &amp; TEXT(D_high_97.5!D363,"0.00E+00") &amp; "]"</f>
        <v>[3.07E-09, 1.11E-08]</v>
      </c>
      <c r="G396" s="2" t="str">
        <f>"[" &amp; TEXT(D_low_2.5!E363,"0.00E+00") &amp; ", " &amp; TEXT(D_high_97.5!E363,"0.00E+00") &amp; "]"</f>
        <v>[3.70E-12, 1.33E-11]</v>
      </c>
      <c r="H396" s="2" t="str">
        <f>"[" &amp; TEXT(D_low_2.5!F363,"0.00E+00") &amp; ", " &amp; TEXT(D_high_97.5!F363,"0.00E+00") &amp; "]"</f>
        <v>[1.51E-12, 5.51E-12]</v>
      </c>
      <c r="I396" s="2" t="str">
        <f>"[" &amp; TEXT(D_low_2.5!G363,"0.00E+00") &amp; ", " &amp; TEXT(D_high_97.5!G363,"0.00E+00") &amp; "]"</f>
        <v>[1.09E-11, 4.29E-11]</v>
      </c>
      <c r="J396" s="2" t="str">
        <f>"[" &amp; TEXT(D_low_2.5!H363,"0.00E+00") &amp; ", " &amp; TEXT(D_high_97.5!H363,"0.00E+00") &amp; "]"</f>
        <v>[1.61E-08, 6.47E-08]</v>
      </c>
      <c r="K396" s="2" t="str">
        <f>"[" &amp; TEXT(D_low_2.5!I363,"0.00E+00") &amp; ", " &amp; TEXT(D_high_97.5!I363,"0.00E+00") &amp; "]"</f>
        <v>[3.23E-09, 1.39E-08]</v>
      </c>
      <c r="L396" s="2" t="str">
        <f>"[" &amp; TEXT(D_low_2.5!J363,"0.00E+00") &amp; ", " &amp; TEXT(D_high_97.5!J363,"0.00E+00") &amp; "]"</f>
        <v>[5.16E-10, 1.92E-09]</v>
      </c>
      <c r="M396" s="2" t="str">
        <f>"[" &amp; TEXT(D_low_2.5!K363,"0.00E+00") &amp; ", " &amp; TEXT(D_high_97.5!K363,"0.00E+00") &amp; "]"</f>
        <v>[3.32E-09, 1.22E-08]</v>
      </c>
      <c r="N396" s="2" t="str">
        <f>"[" &amp; TEXT(D_low_2.5!L363,"0.00E+00") &amp; ", " &amp; TEXT(D_high_97.5!L363,"0.00E+00") &amp; "]"</f>
        <v>[1.35E-08, 5.11E-08]</v>
      </c>
      <c r="O396" s="2" t="str">
        <f>"[" &amp; TEXT(D_low_2.5!M363,"0.00E+00") &amp; ", " &amp; TEXT(D_high_97.5!M363,"0.00E+00") &amp; "]"</f>
        <v>[1.58E-08, 5.84E-08]</v>
      </c>
      <c r="P396" s="2" t="str">
        <f>"[" &amp; TEXT(D_low_2.5!N363,"0.00E+00") &amp; ", " &amp; TEXT(D_high_97.5!N363,"0.00E+00") &amp; "]"</f>
        <v>[1.08E-07, 1.15E-07]</v>
      </c>
      <c r="Q396" s="2" t="str">
        <f>"[" &amp; TEXT(D_low_2.5!O363,"0.00E+00") &amp; ", " &amp; TEXT(D_high_97.5!O363,"0.00E+00") &amp; "]"</f>
        <v>[5.75E-08, 2.23E-07]</v>
      </c>
    </row>
    <row r="397" spans="1:17" x14ac:dyDescent="0.4">
      <c r="A397" s="2">
        <v>313200</v>
      </c>
      <c r="B397" t="str">
        <f>VLOOKUP(A397,产业名称检索表!A:B,2,FALSE)</f>
        <v>Fabric mills</v>
      </c>
      <c r="C397" s="2" t="str">
        <f>"[" &amp; TEXT(D_low_2.5!B222,"0.00E+00") &amp; ", " &amp; TEXT(D_high_97.5!B222,"0.00E+00") &amp; "]"</f>
        <v>[3.87E-08, 6.47E-08]</v>
      </c>
      <c r="D397" s="10">
        <f>(D_high_97.5!B222-D_low_2.5!B222)/VLOOKUP(A397,[3]average!$A:$C,3,FALSE)</f>
        <v>0.64087393478485188</v>
      </c>
      <c r="E397" s="2" t="str">
        <f>"[" &amp; TEXT(D_low_2.5!C222,"0.00E+00") &amp; ", " &amp; TEXT(D_high_97.5!C222,"0.00E+00") &amp; "]"</f>
        <v>[6.80E-12, 2.66E-11]</v>
      </c>
      <c r="F397" s="2" t="str">
        <f>"[" &amp; TEXT(D_low_2.5!D222,"0.00E+00") &amp; ", " &amp; TEXT(D_high_97.5!D222,"0.00E+00") &amp; "]"</f>
        <v>[5.61E-10, 2.24E-09]</v>
      </c>
      <c r="G397" s="2" t="str">
        <f>"[" &amp; TEXT(D_low_2.5!E222,"0.00E+00") &amp; ", " &amp; TEXT(D_high_97.5!E222,"0.00E+00") &amp; "]"</f>
        <v>[7.97E-13, 3.13E-12]</v>
      </c>
      <c r="H397" s="2" t="str">
        <f>"[" &amp; TEXT(D_low_2.5!F222,"0.00E+00") &amp; ", " &amp; TEXT(D_high_97.5!F222,"0.00E+00") &amp; "]"</f>
        <v>[9.57E-14, 4.14E-13]</v>
      </c>
      <c r="I397" s="2" t="str">
        <f>"[" &amp; TEXT(D_low_2.5!G222,"0.00E+00") &amp; ", " &amp; TEXT(D_high_97.5!G222,"0.00E+00") &amp; "]"</f>
        <v>[6.36E-13, 2.80E-12]</v>
      </c>
      <c r="J397" s="2" t="str">
        <f>"[" &amp; TEXT(D_low_2.5!H222,"0.00E+00") &amp; ", " &amp; TEXT(D_high_97.5!H222,"0.00E+00") &amp; "]"</f>
        <v>[3.33E-09, 1.32E-08]</v>
      </c>
      <c r="K397" s="2" t="str">
        <f>"[" &amp; TEXT(D_low_2.5!I222,"0.00E+00") &amp; ", " &amp; TEXT(D_high_97.5!I222,"0.00E+00") &amp; "]"</f>
        <v>[1.38E-09, 5.61E-09]</v>
      </c>
      <c r="L397" s="2" t="str">
        <f>"[" &amp; TEXT(D_low_2.5!J222,"0.00E+00") &amp; ", " &amp; TEXT(D_high_97.5!J222,"0.00E+00") &amp; "]"</f>
        <v>[3.12E-09, 1.48E-08]</v>
      </c>
      <c r="M397" s="2" t="str">
        <f>"[" &amp; TEXT(D_low_2.5!K222,"0.00E+00") &amp; ", " &amp; TEXT(D_high_97.5!K222,"0.00E+00") &amp; "]"</f>
        <v>[2.02E-09, 7.34E-09]</v>
      </c>
      <c r="N397" s="2" t="str">
        <f>"[" &amp; TEXT(D_low_2.5!L222,"0.00E+00") &amp; ", " &amp; TEXT(D_high_97.5!L222,"0.00E+00") &amp; "]"</f>
        <v>[2.29E-09, 8.96E-09]</v>
      </c>
      <c r="O397" s="2" t="str">
        <f>"[" &amp; TEXT(D_low_2.5!M222,"0.00E+00") &amp; ", " &amp; TEXT(D_high_97.5!M222,"0.00E+00") &amp; "]"</f>
        <v>[1.09E-09, 3.98E-09]</v>
      </c>
      <c r="P397" s="2" t="str">
        <f>"[" &amp; TEXT(D_low_2.5!N222,"0.00E+00") &amp; ", " &amp; TEXT(D_high_97.5!N222,"0.00E+00") &amp; "]"</f>
        <v>[7.78E-09, 8.27E-09]</v>
      </c>
      <c r="Q397" s="2" t="str">
        <f>"[" &amp; TEXT(D_low_2.5!O222,"0.00E+00") &amp; ", " &amp; TEXT(D_high_97.5!O222,"0.00E+00") &amp; "]"</f>
        <v>[5.97E-09, 2.33E-08]</v>
      </c>
    </row>
    <row r="398" spans="1:17" x14ac:dyDescent="0.4">
      <c r="A398" s="2">
        <v>335222</v>
      </c>
      <c r="B398" t="str">
        <f>VLOOKUP(A398,产业名称检索表!A:B,2,FALSE)</f>
        <v>Household refrigerator and home freezer manufacturing</v>
      </c>
      <c r="C398" s="2" t="str">
        <f>"[" &amp; TEXT(D_low_2.5!B135,"0.00E+00") &amp; ", " &amp; TEXT(D_high_97.5!B135,"0.00E+00") &amp; "]"</f>
        <v>[3.20E-08, 5.34E-08]</v>
      </c>
      <c r="D398" s="10">
        <f>(D_high_97.5!B135-D_low_2.5!B135)/VLOOKUP(A398,[3]average!$A:$C,3,FALSE)</f>
        <v>0.63981780234390262</v>
      </c>
      <c r="E398" s="2" t="str">
        <f>"[" &amp; TEXT(D_low_2.5!C135,"0.00E+00") &amp; ", " &amp; TEXT(D_high_97.5!C135,"0.00E+00") &amp; "]"</f>
        <v>[1.16E-11, 4.77E-11]</v>
      </c>
      <c r="F398" s="2" t="str">
        <f>"[" &amp; TEXT(D_low_2.5!D135,"0.00E+00") &amp; ", " &amp; TEXT(D_high_97.5!D135,"0.00E+00") &amp; "]"</f>
        <v>[2.02E-10, 7.49E-10]</v>
      </c>
      <c r="G398" s="2" t="str">
        <f>"[" &amp; TEXT(D_low_2.5!E135,"0.00E+00") &amp; ", " &amp; TEXT(D_high_97.5!E135,"0.00E+00") &amp; "]"</f>
        <v>[9.27E-13, 5.06E-12]</v>
      </c>
      <c r="H398" s="2" t="str">
        <f>"[" &amp; TEXT(D_low_2.5!F135,"0.00E+00") &amp; ", " &amp; TEXT(D_high_97.5!F135,"0.00E+00") &amp; "]"</f>
        <v>[7.90E-14, 3.38E-13]</v>
      </c>
      <c r="I398" s="2" t="str">
        <f>"[" &amp; TEXT(D_low_2.5!G135,"0.00E+00") &amp; ", " &amp; TEXT(D_high_97.5!G135,"0.00E+00") &amp; "]"</f>
        <v>[9.01E-13, 4.64E-12]</v>
      </c>
      <c r="J398" s="2" t="str">
        <f>"[" &amp; TEXT(D_low_2.5!H135,"0.00E+00") &amp; ", " &amp; TEXT(D_high_97.5!H135,"0.00E+00") &amp; "]"</f>
        <v>[3.14E-09, 1.27E-08]</v>
      </c>
      <c r="K398" s="2" t="str">
        <f>"[" &amp; TEXT(D_low_2.5!I135,"0.00E+00") &amp; ", " &amp; TEXT(D_high_97.5!I135,"0.00E+00") &amp; "]"</f>
        <v>[1.32E-09, 5.25E-09]</v>
      </c>
      <c r="L398" s="2" t="str">
        <f>"[" &amp; TEXT(D_low_2.5!J135,"0.00E+00") &amp; ", " &amp; TEXT(D_high_97.5!J135,"0.00E+00") &amp; "]"</f>
        <v>[2.00E-09, 7.09E-09]</v>
      </c>
      <c r="M398" s="2" t="str">
        <f>"[" &amp; TEXT(D_low_2.5!K135,"0.00E+00") &amp; ", " &amp; TEXT(D_high_97.5!K135,"0.00E+00") &amp; "]"</f>
        <v>[1.91E-09, 6.91E-09]</v>
      </c>
      <c r="N398" s="2" t="str">
        <f>"[" &amp; TEXT(D_low_2.5!L135,"0.00E+00") &amp; ", " &amp; TEXT(D_high_97.5!L135,"0.00E+00") &amp; "]"</f>
        <v>[2.09E-09, 8.26E-09]</v>
      </c>
      <c r="O398" s="2" t="str">
        <f>"[" &amp; TEXT(D_low_2.5!M135,"0.00E+00") &amp; ", " &amp; TEXT(D_high_97.5!M135,"0.00E+00") &amp; "]"</f>
        <v>[1.02E-09, 3.65E-09]</v>
      </c>
      <c r="P398" s="2" t="str">
        <f>"[" &amp; TEXT(D_low_2.5!N135,"0.00E+00") &amp; ", " &amp; TEXT(D_high_97.5!N135,"0.00E+00") &amp; "]"</f>
        <v>[7.37E-09, 8.02E-09]</v>
      </c>
      <c r="Q398" s="2" t="str">
        <f>"[" &amp; TEXT(D_low_2.5!O135,"0.00E+00") &amp; ", " &amp; TEXT(D_high_97.5!O135,"0.00E+00") &amp; "]"</f>
        <v>[3.68E-09, 1.89E-08]</v>
      </c>
    </row>
    <row r="399" spans="1:17" x14ac:dyDescent="0.4">
      <c r="A399" s="2">
        <v>311930</v>
      </c>
      <c r="B399" t="str">
        <f>VLOOKUP(A399,产业名称检索表!A:B,2,FALSE)</f>
        <v>Flavoring syrup and concentrate manufacturing</v>
      </c>
      <c r="C399" s="2" t="str">
        <f>"[" &amp; TEXT(D_low_2.5!B213,"0.00E+00") &amp; ", " &amp; TEXT(D_high_97.5!B213,"0.00E+00") &amp; "]"</f>
        <v>[9.20E-09, 1.53E-08]</v>
      </c>
      <c r="D399" s="10">
        <f>(D_high_97.5!B213-D_low_2.5!B213)/VLOOKUP(A399,[3]average!$A:$C,3,FALSE)</f>
        <v>0.6383382193471111</v>
      </c>
      <c r="E399" s="2" t="str">
        <f>"[" &amp; TEXT(D_low_2.5!C213,"0.00E+00") &amp; ", " &amp; TEXT(D_high_97.5!C213,"0.00E+00") &amp; "]"</f>
        <v>[1.23E-12, 5.35E-12]</v>
      </c>
      <c r="F399" s="2" t="str">
        <f>"[" &amp; TEXT(D_low_2.5!D213,"0.00E+00") &amp; ", " &amp; TEXT(D_high_97.5!D213,"0.00E+00") &amp; "]"</f>
        <v>[7.04E-11, 2.80E-10]</v>
      </c>
      <c r="G399" s="2" t="str">
        <f>"[" &amp; TEXT(D_low_2.5!E213,"0.00E+00") &amp; ", " &amp; TEXT(D_high_97.5!E213,"0.00E+00") &amp; "]"</f>
        <v>[1.71E-13, 7.40E-13]</v>
      </c>
      <c r="H399" s="2" t="str">
        <f>"[" &amp; TEXT(D_low_2.5!F213,"0.00E+00") &amp; ", " &amp; TEXT(D_high_97.5!F213,"0.00E+00") &amp; "]"</f>
        <v>[2.85E-14, 1.22E-13]</v>
      </c>
      <c r="I399" s="2" t="str">
        <f>"[" &amp; TEXT(D_low_2.5!G213,"0.00E+00") &amp; ", " &amp; TEXT(D_high_97.5!G213,"0.00E+00") &amp; "]"</f>
        <v>[1.25E-13, 5.16E-13]</v>
      </c>
      <c r="J399" s="2" t="str">
        <f>"[" &amp; TEXT(D_low_2.5!H213,"0.00E+00") &amp; ", " &amp; TEXT(D_high_97.5!H213,"0.00E+00") &amp; "]"</f>
        <v>[1.10E-09, 4.38E-09]</v>
      </c>
      <c r="K399" s="2" t="str">
        <f>"[" &amp; TEXT(D_low_2.5!I213,"0.00E+00") &amp; ", " &amp; TEXT(D_high_97.5!I213,"0.00E+00") &amp; "]"</f>
        <v>[4.57E-10, 1.84E-09]</v>
      </c>
      <c r="L399" s="2" t="str">
        <f>"[" &amp; TEXT(D_low_2.5!J213,"0.00E+00") &amp; ", " &amp; TEXT(D_high_97.5!J213,"0.00E+00") &amp; "]"</f>
        <v>[7.00E-10, 2.53E-09]</v>
      </c>
      <c r="M399" s="2" t="str">
        <f>"[" &amp; TEXT(D_low_2.5!K213,"0.00E+00") &amp; ", " &amp; TEXT(D_high_97.5!K213,"0.00E+00") &amp; "]"</f>
        <v>[6.67E-10, 2.45E-09]</v>
      </c>
      <c r="N399" s="2" t="str">
        <f>"[" &amp; TEXT(D_low_2.5!L213,"0.00E+00") &amp; ", " &amp; TEXT(D_high_97.5!L213,"0.00E+00") &amp; "]"</f>
        <v>[7.18E-10, 2.84E-09]</v>
      </c>
      <c r="O399" s="2" t="str">
        <f>"[" &amp; TEXT(D_low_2.5!M213,"0.00E+00") &amp; ", " &amp; TEXT(D_high_97.5!M213,"0.00E+00") &amp; "]"</f>
        <v>[3.57E-10, 1.31E-09]</v>
      </c>
      <c r="P399" s="2" t="str">
        <f>"[" &amp; TEXT(D_low_2.5!N213,"0.00E+00") &amp; ", " &amp; TEXT(D_high_97.5!N213,"0.00E+00") &amp; "]"</f>
        <v>[1.30E-09, 1.41E-09]</v>
      </c>
      <c r="Q399" s="2" t="str">
        <f>"[" &amp; TEXT(D_low_2.5!O213,"0.00E+00") &amp; ", " &amp; TEXT(D_high_97.5!O213,"0.00E+00") &amp; "]"</f>
        <v>[8.78E-10, 4.18E-09]</v>
      </c>
    </row>
    <row r="400" spans="1:17" x14ac:dyDescent="0.4">
      <c r="A400" s="2">
        <v>315000</v>
      </c>
      <c r="B400" t="str">
        <f>VLOOKUP(A400,产业名称检索表!A:B,2,FALSE)</f>
        <v>Apparel manufacturing</v>
      </c>
      <c r="C400" s="2" t="str">
        <f>"[" &amp; TEXT(D_low_2.5!B227,"0.00E+00") &amp; ", " &amp; TEXT(D_high_97.5!B227,"0.00E+00") &amp; "]"</f>
        <v>[6.20E-08, 1.03E-07]</v>
      </c>
      <c r="D400" s="10">
        <f>(D_high_97.5!B227-D_low_2.5!B227)/VLOOKUP(A400,[3]average!$A:$C,3,FALSE)</f>
        <v>0.63261302223866589</v>
      </c>
      <c r="E400" s="2" t="str">
        <f>"[" &amp; TEXT(D_low_2.5!C227,"0.00E+00") &amp; ", " &amp; TEXT(D_high_97.5!C227,"0.00E+00") &amp; "]"</f>
        <v>[8.31E-12, 3.25E-11]</v>
      </c>
      <c r="F400" s="2" t="str">
        <f>"[" &amp; TEXT(D_low_2.5!D227,"0.00E+00") &amp; ", " &amp; TEXT(D_high_97.5!D227,"0.00E+00") &amp; "]"</f>
        <v>[4.66E-10, 1.82E-09]</v>
      </c>
      <c r="G400" s="2" t="str">
        <f>"[" &amp; TEXT(D_low_2.5!E227,"0.00E+00") &amp; ", " &amp; TEXT(D_high_97.5!E227,"0.00E+00") &amp; "]"</f>
        <v>[1.56E-12, 5.95E-12]</v>
      </c>
      <c r="H400" s="2" t="str">
        <f>"[" &amp; TEXT(D_low_2.5!F227,"0.00E+00") &amp; ", " &amp; TEXT(D_high_97.5!F227,"0.00E+00") &amp; "]"</f>
        <v>[2.15E-13, 9.16E-13]</v>
      </c>
      <c r="I400" s="2" t="str">
        <f>"[" &amp; TEXT(D_low_2.5!G227,"0.00E+00") &amp; ", " &amp; TEXT(D_high_97.5!G227,"0.00E+00") &amp; "]"</f>
        <v>[8.82E-13, 3.65E-12]</v>
      </c>
      <c r="J400" s="2" t="str">
        <f>"[" &amp; TEXT(D_low_2.5!H227,"0.00E+00") &amp; ", " &amp; TEXT(D_high_97.5!H227,"0.00E+00") &amp; "]"</f>
        <v>[7.96E-09, 3.03E-08]</v>
      </c>
      <c r="K400" s="2" t="str">
        <f>"[" &amp; TEXT(D_low_2.5!I227,"0.00E+00") &amp; ", " &amp; TEXT(D_high_97.5!I227,"0.00E+00") &amp; "]"</f>
        <v>[2.97E-09, 1.20E-08]</v>
      </c>
      <c r="L400" s="2" t="str">
        <f>"[" &amp; TEXT(D_low_2.5!J227,"0.00E+00") &amp; ", " &amp; TEXT(D_high_97.5!J227,"0.00E+00") &amp; "]"</f>
        <v>[4.56E-09, 1.62E-08]</v>
      </c>
      <c r="M400" s="2" t="str">
        <f>"[" &amp; TEXT(D_low_2.5!K227,"0.00E+00") &amp; ", " &amp; TEXT(D_high_97.5!K227,"0.00E+00") &amp; "]"</f>
        <v>[4.36E-09, 1.57E-08]</v>
      </c>
      <c r="N400" s="2" t="str">
        <f>"[" &amp; TEXT(D_low_2.5!L227,"0.00E+00") &amp; ", " &amp; TEXT(D_high_97.5!L227,"0.00E+00") &amp; "]"</f>
        <v>[4.83E-09, 1.90E-08]</v>
      </c>
      <c r="O400" s="2" t="str">
        <f>"[" &amp; TEXT(D_low_2.5!M227,"0.00E+00") &amp; ", " &amp; TEXT(D_high_97.5!M227,"0.00E+00") &amp; "]"</f>
        <v>[2.33E-09, 8.43E-09]</v>
      </c>
      <c r="P400" s="2" t="str">
        <f>"[" &amp; TEXT(D_low_2.5!N227,"0.00E+00") &amp; ", " &amp; TEXT(D_high_97.5!N227,"0.00E+00") &amp; "]"</f>
        <v>[8.36E-09, 8.91E-09]</v>
      </c>
      <c r="Q400" s="2" t="str">
        <f>"[" &amp; TEXT(D_low_2.5!O227,"0.00E+00") &amp; ", " &amp; TEXT(D_high_97.5!O227,"0.00E+00") &amp; "]"</f>
        <v>[7.26E-09, 3.05E-08]</v>
      </c>
    </row>
    <row r="401" spans="1:17" x14ac:dyDescent="0.4">
      <c r="A401" s="2">
        <v>311210</v>
      </c>
      <c r="B401" t="str">
        <f>VLOOKUP(A401,产业名称检索表!A:B,2,FALSE)</f>
        <v>Flour milling and malt manufacturing</v>
      </c>
      <c r="C401" s="2" t="str">
        <f>"[" &amp; TEXT(D_low_2.5!B194,"0.00E+00") &amp; ", " &amp; TEXT(D_high_97.5!B194,"0.00E+00") &amp; "]"</f>
        <v>[2.16E-08, 3.54E-08]</v>
      </c>
      <c r="D401" s="10">
        <f>(D_high_97.5!B194-D_low_2.5!B194)/VLOOKUP(A401,[3]average!$A:$C,3,FALSE)</f>
        <v>0.61748787137282324</v>
      </c>
      <c r="E401" s="2" t="str">
        <f>"[" &amp; TEXT(D_low_2.5!C194,"0.00E+00") &amp; ", " &amp; TEXT(D_high_97.5!C194,"0.00E+00") &amp; "]"</f>
        <v>[3.83E-12, 1.57E-11]</v>
      </c>
      <c r="F401" s="2" t="str">
        <f>"[" &amp; TEXT(D_low_2.5!D194,"0.00E+00") &amp; ", " &amp; TEXT(D_high_97.5!D194,"0.00E+00") &amp; "]"</f>
        <v>[1.72E-10, 7.10E-10]</v>
      </c>
      <c r="G401" s="2" t="str">
        <f>"[" &amp; TEXT(D_low_2.5!E194,"0.00E+00") &amp; ", " &amp; TEXT(D_high_97.5!E194,"0.00E+00") &amp; "]"</f>
        <v>[4.44E-13, 1.86E-12]</v>
      </c>
      <c r="H401" s="2" t="str">
        <f>"[" &amp; TEXT(D_low_2.5!F194,"0.00E+00") &amp; ", " &amp; TEXT(D_high_97.5!F194,"0.00E+00") &amp; "]"</f>
        <v>[6.17E-14, 2.81E-13]</v>
      </c>
      <c r="I401" s="2" t="str">
        <f>"[" &amp; TEXT(D_low_2.5!G194,"0.00E+00") &amp; ", " &amp; TEXT(D_high_97.5!G194,"0.00E+00") &amp; "]"</f>
        <v>[3.22E-13, 1.55E-12]</v>
      </c>
      <c r="J401" s="2" t="str">
        <f>"[" &amp; TEXT(D_low_2.5!H194,"0.00E+00") &amp; ", " &amp; TEXT(D_high_97.5!H194,"0.00E+00") &amp; "]"</f>
        <v>[2.28E-09, 9.15E-09]</v>
      </c>
      <c r="K401" s="2" t="str">
        <f>"[" &amp; TEXT(D_low_2.5!I194,"0.00E+00") &amp; ", " &amp; TEXT(D_high_97.5!I194,"0.00E+00") &amp; "]"</f>
        <v>[9.56E-10, 3.95E-09]</v>
      </c>
      <c r="L401" s="2" t="str">
        <f>"[" &amp; TEXT(D_low_2.5!J194,"0.00E+00") &amp; ", " &amp; TEXT(D_high_97.5!J194,"0.00E+00") &amp; "]"</f>
        <v>[1.41E-09, 5.14E-09]</v>
      </c>
      <c r="M401" s="2" t="str">
        <f>"[" &amp; TEXT(D_low_2.5!K194,"0.00E+00") &amp; ", " &amp; TEXT(D_high_97.5!K194,"0.00E+00") &amp; "]"</f>
        <v>[1.34E-09, 5.10E-09]</v>
      </c>
      <c r="N401" s="2" t="str">
        <f>"[" &amp; TEXT(D_low_2.5!L194,"0.00E+00") &amp; ", " &amp; TEXT(D_high_97.5!L194,"0.00E+00") &amp; "]"</f>
        <v>[1.66E-09, 6.54E-09]</v>
      </c>
      <c r="O401" s="2" t="str">
        <f>"[" &amp; TEXT(D_low_2.5!M194,"0.00E+00") &amp; ", " &amp; TEXT(D_high_97.5!M194,"0.00E+00") &amp; "]"</f>
        <v>[7.25E-10, 2.66E-09]</v>
      </c>
      <c r="P401" s="2" t="str">
        <f>"[" &amp; TEXT(D_low_2.5!N194,"0.00E+00") &amp; ", " &amp; TEXT(D_high_97.5!N194,"0.00E+00") &amp; "]"</f>
        <v>[3.86E-09, 4.15E-09]</v>
      </c>
      <c r="Q401" s="2" t="str">
        <f>"[" &amp; TEXT(D_low_2.5!O194,"0.00E+00") &amp; ", " &amp; TEXT(D_high_97.5!O194,"0.00E+00") &amp; "]"</f>
        <v>[2.61E-09, 1.10E-08]</v>
      </c>
    </row>
  </sheetData>
  <sortState xmlns:xlrd2="http://schemas.microsoft.com/office/spreadsheetml/2017/richdata2" ref="A2:Q401">
    <sortCondition descending="1" ref="D1:D4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8"/>
  <sheetViews>
    <sheetView workbookViewId="0">
      <selection activeCell="C7" sqref="C7"/>
    </sheetView>
  </sheetViews>
  <sheetFormatPr defaultRowHeight="13.9" x14ac:dyDescent="0.4"/>
  <cols>
    <col min="1" max="1" width="12.9296875" style="2" bestFit="1" customWidth="1"/>
    <col min="2" max="2" width="12.1328125" style="1" bestFit="1" customWidth="1"/>
    <col min="3" max="3" width="13.06640625" style="1" bestFit="1" customWidth="1"/>
    <col min="4" max="4" width="14.53125" style="1" bestFit="1" customWidth="1"/>
    <col min="5" max="5" width="36.9296875" style="1" bestFit="1" customWidth="1"/>
    <col min="6" max="6" width="54.265625" style="1" bestFit="1" customWidth="1"/>
    <col min="9" max="11" width="9.06640625" customWidth="1"/>
  </cols>
  <sheetData>
    <row r="1" spans="1:11" x14ac:dyDescent="0.4">
      <c r="A1" s="3" t="s">
        <v>0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I1" s="3"/>
      <c r="J1" s="3"/>
      <c r="K1" s="3"/>
    </row>
    <row r="2" spans="1:11" x14ac:dyDescent="0.4">
      <c r="A2" s="2" t="s">
        <v>1</v>
      </c>
      <c r="B2" s="1">
        <v>3.0677499999999998E-8</v>
      </c>
      <c r="C2" s="1">
        <v>7.6208E-9</v>
      </c>
      <c r="D2" s="1">
        <v>2.3098100000000002E-8</v>
      </c>
      <c r="E2" s="1">
        <v>1.28751E-9</v>
      </c>
      <c r="F2" s="1">
        <v>2.1810600000000001E-8</v>
      </c>
    </row>
    <row r="3" spans="1:11" x14ac:dyDescent="0.4">
      <c r="A3" s="2" t="s">
        <v>2</v>
      </c>
      <c r="B3" s="1">
        <v>4.9450500000000003E-8</v>
      </c>
      <c r="C3" s="1">
        <v>1.0064E-8</v>
      </c>
      <c r="D3" s="1">
        <v>3.9499600000000001E-8</v>
      </c>
      <c r="E3" s="1">
        <v>3.4286699999999999E-9</v>
      </c>
      <c r="F3" s="1">
        <v>3.60709E-8</v>
      </c>
    </row>
    <row r="4" spans="1:11" x14ac:dyDescent="0.4">
      <c r="A4" s="2">
        <v>111200</v>
      </c>
      <c r="B4" s="1">
        <v>4.9214699999999998E-8</v>
      </c>
      <c r="C4" s="1">
        <v>2.2033599999999999E-8</v>
      </c>
      <c r="D4" s="1">
        <v>2.709E-8</v>
      </c>
      <c r="E4" s="1">
        <v>1.24305E-9</v>
      </c>
      <c r="F4" s="1">
        <v>2.5847E-8</v>
      </c>
    </row>
    <row r="5" spans="1:11" x14ac:dyDescent="0.4">
      <c r="A5" s="2">
        <v>111300</v>
      </c>
      <c r="B5" s="1">
        <v>7.2880599999999994E-8</v>
      </c>
      <c r="C5" s="1">
        <v>4.9410499999999998E-8</v>
      </c>
      <c r="D5" s="1">
        <v>2.30296E-8</v>
      </c>
      <c r="E5" s="1">
        <v>1.3379000000000001E-10</v>
      </c>
      <c r="F5" s="1">
        <v>2.2895800000000001E-8</v>
      </c>
    </row>
    <row r="6" spans="1:11" x14ac:dyDescent="0.4">
      <c r="A6" s="2">
        <v>111400</v>
      </c>
      <c r="B6" s="1">
        <v>5.6815899999999999E-8</v>
      </c>
      <c r="C6" s="1">
        <v>3.11728E-8</v>
      </c>
      <c r="D6" s="1">
        <v>2.5306100000000001E-8</v>
      </c>
      <c r="E6" s="1">
        <v>4.8083499999999998E-9</v>
      </c>
      <c r="F6" s="1">
        <v>2.0497799999999998E-8</v>
      </c>
    </row>
    <row r="7" spans="1:11" x14ac:dyDescent="0.4">
      <c r="A7" s="2">
        <v>111900</v>
      </c>
      <c r="B7" s="1">
        <v>8.3453300000000003E-8</v>
      </c>
      <c r="C7" s="1">
        <v>5.4588699999999997E-8</v>
      </c>
      <c r="D7" s="1">
        <v>2.8326499999999999E-8</v>
      </c>
      <c r="E7" s="1">
        <v>7.82483E-10</v>
      </c>
      <c r="F7" s="1">
        <v>2.7543999999999998E-8</v>
      </c>
    </row>
    <row r="8" spans="1:11" x14ac:dyDescent="0.4">
      <c r="A8" s="2">
        <v>112120</v>
      </c>
      <c r="B8" s="1">
        <v>1.3998699999999999E-7</v>
      </c>
      <c r="C8" s="1">
        <v>1.02091E-7</v>
      </c>
      <c r="D8" s="1">
        <v>3.6622500000000003E-8</v>
      </c>
      <c r="E8" s="1">
        <v>3.1585699999999997E-11</v>
      </c>
      <c r="F8" s="1">
        <v>3.6590900000000001E-8</v>
      </c>
    </row>
    <row r="9" spans="1:11" x14ac:dyDescent="0.4">
      <c r="A9" s="2" t="s">
        <v>3</v>
      </c>
      <c r="B9" s="1">
        <v>3.6866400000000002E-8</v>
      </c>
      <c r="C9" s="1">
        <v>6.5648399999999998E-9</v>
      </c>
      <c r="D9" s="1">
        <v>3.0150899999999998E-8</v>
      </c>
      <c r="E9" s="1">
        <v>1.22886E-8</v>
      </c>
      <c r="F9" s="1">
        <v>1.7862300000000001E-8</v>
      </c>
    </row>
    <row r="10" spans="1:11" x14ac:dyDescent="0.4">
      <c r="A10" s="2">
        <v>112300</v>
      </c>
      <c r="B10" s="1">
        <v>6.5577099999999998E-8</v>
      </c>
      <c r="C10" s="1">
        <v>2.0037599999999999E-8</v>
      </c>
      <c r="D10" s="1">
        <v>4.5185200000000002E-8</v>
      </c>
      <c r="E10" s="1">
        <v>5.1377799999999996E-9</v>
      </c>
      <c r="F10" s="1">
        <v>4.0047400000000003E-8</v>
      </c>
    </row>
    <row r="11" spans="1:11" x14ac:dyDescent="0.4">
      <c r="A11" s="2" t="s">
        <v>4</v>
      </c>
      <c r="B11" s="1">
        <v>5.4013500000000003E-8</v>
      </c>
      <c r="C11" s="1">
        <v>3.52687E-8</v>
      </c>
      <c r="D11" s="1">
        <v>1.8305500000000001E-8</v>
      </c>
      <c r="E11" s="1">
        <v>2.6605099999999999E-9</v>
      </c>
      <c r="F11" s="1">
        <v>1.5644999999999999E-8</v>
      </c>
    </row>
    <row r="12" spans="1:11" x14ac:dyDescent="0.4">
      <c r="A12" s="2">
        <v>113000</v>
      </c>
      <c r="B12" s="1">
        <v>5.9220399999999999E-8</v>
      </c>
      <c r="C12" s="1">
        <v>2.43013E-8</v>
      </c>
      <c r="D12" s="1">
        <v>3.4760000000000002E-8</v>
      </c>
      <c r="E12" s="1">
        <v>5.2651400000000003E-9</v>
      </c>
      <c r="F12" s="1">
        <v>2.9494900000000002E-8</v>
      </c>
    </row>
    <row r="13" spans="1:11" x14ac:dyDescent="0.4">
      <c r="A13" s="2">
        <v>114000</v>
      </c>
      <c r="B13" s="1">
        <v>7.7533600000000003E-8</v>
      </c>
      <c r="C13" s="1">
        <v>6.3138500000000006E-8</v>
      </c>
      <c r="D13" s="1">
        <v>1.3295300000000001E-8</v>
      </c>
      <c r="E13" s="1">
        <v>9.7359300000000001E-13</v>
      </c>
      <c r="F13" s="1">
        <v>1.32944E-8</v>
      </c>
    </row>
    <row r="14" spans="1:11" x14ac:dyDescent="0.4">
      <c r="A14" s="2">
        <v>115000</v>
      </c>
      <c r="B14" s="1">
        <v>1.31169E-7</v>
      </c>
      <c r="C14" s="1">
        <v>1.16483E-7</v>
      </c>
      <c r="D14" s="1">
        <v>1.4225999999999999E-8</v>
      </c>
      <c r="E14" s="1">
        <v>1.2024299999999999E-10</v>
      </c>
      <c r="F14" s="1">
        <v>1.4105699999999999E-8</v>
      </c>
    </row>
    <row r="15" spans="1:11" x14ac:dyDescent="0.4">
      <c r="A15" s="2">
        <v>211000</v>
      </c>
      <c r="B15" s="1">
        <v>1.5317699999999999E-8</v>
      </c>
      <c r="C15" s="1">
        <v>4.2450500000000003E-9</v>
      </c>
      <c r="D15" s="1">
        <v>1.08627E-8</v>
      </c>
      <c r="E15" s="1">
        <v>1.3246899999999999E-9</v>
      </c>
      <c r="F15" s="1">
        <v>9.5380500000000002E-9</v>
      </c>
    </row>
    <row r="16" spans="1:11" x14ac:dyDescent="0.4">
      <c r="A16" s="2">
        <v>212100</v>
      </c>
      <c r="B16" s="1">
        <v>3.65319E-8</v>
      </c>
      <c r="C16" s="1">
        <v>2.0712399999999999E-8</v>
      </c>
      <c r="D16" s="1">
        <v>1.5603199999999998E-8</v>
      </c>
      <c r="E16" s="1">
        <v>1.1441800000000001E-9</v>
      </c>
      <c r="F16" s="1">
        <v>1.4459000000000001E-8</v>
      </c>
    </row>
    <row r="17" spans="1:6" x14ac:dyDescent="0.4">
      <c r="A17" s="2">
        <v>212230</v>
      </c>
      <c r="B17" s="1">
        <v>2.8292400000000001E-8</v>
      </c>
      <c r="C17" s="1">
        <v>1.06707E-8</v>
      </c>
      <c r="D17" s="1">
        <v>1.7301200000000001E-8</v>
      </c>
      <c r="E17" s="1">
        <v>3.6398000000000002E-10</v>
      </c>
      <c r="F17" s="1">
        <v>1.6937199999999999E-8</v>
      </c>
    </row>
    <row r="18" spans="1:6" x14ac:dyDescent="0.4">
      <c r="A18" s="2" t="s">
        <v>5</v>
      </c>
      <c r="B18" s="1">
        <v>3.2308699999999999E-8</v>
      </c>
      <c r="C18" s="1">
        <v>1.19789E-8</v>
      </c>
      <c r="D18" s="1">
        <v>1.9841100000000001E-8</v>
      </c>
      <c r="E18" s="1">
        <v>4.0846E-10</v>
      </c>
      <c r="F18" s="1">
        <v>1.94327E-8</v>
      </c>
    </row>
    <row r="19" spans="1:6" x14ac:dyDescent="0.4">
      <c r="A19" s="2">
        <v>212310</v>
      </c>
      <c r="B19" s="1">
        <v>5.2575699999999997E-8</v>
      </c>
      <c r="C19" s="1">
        <v>3.3472399999999999E-8</v>
      </c>
      <c r="D19" s="1">
        <v>1.8927499999999999E-8</v>
      </c>
      <c r="E19" s="1">
        <v>5.0689300000000002E-10</v>
      </c>
      <c r="F19" s="1">
        <v>1.84207E-8</v>
      </c>
    </row>
    <row r="20" spans="1:6" x14ac:dyDescent="0.4">
      <c r="A20" s="2" t="s">
        <v>6</v>
      </c>
      <c r="B20" s="1">
        <v>4.7943199999999999E-8</v>
      </c>
      <c r="C20" s="1">
        <v>3.0366100000000001E-8</v>
      </c>
      <c r="D20" s="1">
        <v>1.6895399999999999E-8</v>
      </c>
      <c r="E20" s="1">
        <v>2.6352699999999999E-10</v>
      </c>
      <c r="F20" s="1">
        <v>1.6631900000000001E-8</v>
      </c>
    </row>
    <row r="21" spans="1:6" x14ac:dyDescent="0.4">
      <c r="A21" s="2">
        <v>213111</v>
      </c>
      <c r="B21" s="1">
        <v>2.4229199999999999E-8</v>
      </c>
      <c r="C21" s="1">
        <v>1.0436199999999999E-8</v>
      </c>
      <c r="D21" s="1">
        <v>1.3532999999999999E-8</v>
      </c>
      <c r="E21" s="1">
        <v>5.4143200000000001E-14</v>
      </c>
      <c r="F21" s="1">
        <v>1.3532999999999999E-8</v>
      </c>
    </row>
    <row r="22" spans="1:6" x14ac:dyDescent="0.4">
      <c r="A22" s="2" t="s">
        <v>7</v>
      </c>
      <c r="B22" s="1">
        <v>3.3712100000000003E-8</v>
      </c>
      <c r="C22" s="1">
        <v>1.80166E-8</v>
      </c>
      <c r="D22" s="1">
        <v>1.53824E-8</v>
      </c>
      <c r="E22" s="1">
        <v>2.17087E-10</v>
      </c>
      <c r="F22" s="1">
        <v>1.51653E-8</v>
      </c>
    </row>
    <row r="23" spans="1:6" x14ac:dyDescent="0.4">
      <c r="A23" s="2">
        <v>221100</v>
      </c>
      <c r="B23" s="1">
        <v>2.6346899999999999E-8</v>
      </c>
      <c r="C23" s="1">
        <v>1.24286E-8</v>
      </c>
      <c r="D23" s="1">
        <v>1.38582E-8</v>
      </c>
      <c r="E23" s="1">
        <v>5.9449899999999995E-10</v>
      </c>
      <c r="F23" s="1">
        <v>1.3263699999999999E-8</v>
      </c>
    </row>
    <row r="24" spans="1:6" x14ac:dyDescent="0.4">
      <c r="A24" s="2">
        <v>221200</v>
      </c>
      <c r="B24" s="1">
        <v>2.05368E-8</v>
      </c>
      <c r="C24" s="1">
        <v>7.8268599999999996E-9</v>
      </c>
      <c r="D24" s="1">
        <v>1.26841E-8</v>
      </c>
      <c r="E24" s="1">
        <v>2.65569E-11</v>
      </c>
      <c r="F24" s="1">
        <v>1.26576E-8</v>
      </c>
    </row>
    <row r="25" spans="1:6" x14ac:dyDescent="0.4">
      <c r="A25" s="2">
        <v>221300</v>
      </c>
      <c r="B25" s="1">
        <v>3.8935100000000003E-8</v>
      </c>
      <c r="C25" s="1">
        <v>1.5037500000000001E-8</v>
      </c>
      <c r="D25" s="1">
        <v>2.3792799999999999E-8</v>
      </c>
      <c r="E25" s="1">
        <v>8.9126100000000004E-11</v>
      </c>
      <c r="F25" s="1">
        <v>2.3703699999999999E-8</v>
      </c>
    </row>
    <row r="26" spans="1:6" x14ac:dyDescent="0.4">
      <c r="A26" s="2">
        <v>233210</v>
      </c>
      <c r="B26" s="1">
        <v>7.2269100000000002E-8</v>
      </c>
      <c r="C26" s="1">
        <v>4.7643200000000003E-8</v>
      </c>
      <c r="D26" s="1">
        <v>2.43084E-8</v>
      </c>
      <c r="E26" s="1">
        <v>0</v>
      </c>
      <c r="F26" s="1">
        <v>2.43084E-8</v>
      </c>
    </row>
    <row r="27" spans="1:6" x14ac:dyDescent="0.4">
      <c r="A27" s="2">
        <v>233262</v>
      </c>
      <c r="B27" s="1">
        <v>7.1457700000000001E-8</v>
      </c>
      <c r="C27" s="1">
        <v>4.7644300000000003E-8</v>
      </c>
      <c r="D27" s="1">
        <v>2.3519899999999999E-8</v>
      </c>
      <c r="E27" s="1">
        <v>0</v>
      </c>
      <c r="F27" s="1">
        <v>2.3519899999999999E-8</v>
      </c>
    </row>
    <row r="28" spans="1:6" x14ac:dyDescent="0.4">
      <c r="A28" s="2">
        <v>230301</v>
      </c>
      <c r="B28" s="1">
        <v>7.8390399999999998E-8</v>
      </c>
      <c r="C28" s="1">
        <v>4.7420700000000002E-8</v>
      </c>
      <c r="D28" s="1">
        <v>3.07916E-8</v>
      </c>
      <c r="E28" s="1">
        <v>2.0390599999999999E-10</v>
      </c>
      <c r="F28" s="1">
        <v>3.0587699999999999E-8</v>
      </c>
    </row>
    <row r="29" spans="1:6" x14ac:dyDescent="0.4">
      <c r="A29" s="2">
        <v>230302</v>
      </c>
      <c r="B29" s="1">
        <v>8.0434700000000002E-8</v>
      </c>
      <c r="C29" s="1">
        <v>4.7465100000000001E-8</v>
      </c>
      <c r="D29" s="1">
        <v>3.2587400000000001E-8</v>
      </c>
      <c r="E29" s="1">
        <v>4.8780100000000001E-12</v>
      </c>
      <c r="F29" s="1">
        <v>3.25826E-8</v>
      </c>
    </row>
    <row r="30" spans="1:6" x14ac:dyDescent="0.4">
      <c r="A30" s="2" t="s">
        <v>8</v>
      </c>
      <c r="B30" s="1">
        <v>7.3485199999999997E-8</v>
      </c>
      <c r="C30" s="1">
        <v>4.7643800000000002E-8</v>
      </c>
      <c r="D30" s="1">
        <v>2.56094E-8</v>
      </c>
      <c r="E30" s="1">
        <v>0</v>
      </c>
      <c r="F30" s="1">
        <v>2.56094E-8</v>
      </c>
    </row>
    <row r="31" spans="1:6" x14ac:dyDescent="0.4">
      <c r="A31" s="2">
        <v>233412</v>
      </c>
      <c r="B31" s="1">
        <v>6.0440399999999999E-8</v>
      </c>
      <c r="C31" s="1">
        <v>4.7651799999999998E-8</v>
      </c>
      <c r="D31" s="1">
        <v>1.2689100000000001E-8</v>
      </c>
      <c r="E31" s="1">
        <v>0</v>
      </c>
      <c r="F31" s="1">
        <v>1.2689100000000001E-8</v>
      </c>
    </row>
    <row r="32" spans="1:6" x14ac:dyDescent="0.4">
      <c r="A32" s="2" t="s">
        <v>9</v>
      </c>
      <c r="B32" s="1">
        <v>7.8544500000000006E-8</v>
      </c>
      <c r="C32" s="1">
        <v>4.7483700000000001E-8</v>
      </c>
      <c r="D32" s="1">
        <v>3.0699100000000001E-8</v>
      </c>
      <c r="E32" s="1">
        <v>2.35552E-12</v>
      </c>
      <c r="F32" s="1">
        <v>3.0696800000000003E-8</v>
      </c>
    </row>
    <row r="33" spans="1:6" x14ac:dyDescent="0.4">
      <c r="A33" s="2">
        <v>233230</v>
      </c>
      <c r="B33" s="1">
        <v>7.2375699999999996E-8</v>
      </c>
      <c r="C33" s="1">
        <v>4.7643800000000002E-8</v>
      </c>
      <c r="D33" s="1">
        <v>2.4575399999999998E-8</v>
      </c>
      <c r="E33" s="1">
        <v>0</v>
      </c>
      <c r="F33" s="1">
        <v>2.4575399999999998E-8</v>
      </c>
    </row>
    <row r="34" spans="1:6" x14ac:dyDescent="0.4">
      <c r="A34" s="2" t="s">
        <v>10</v>
      </c>
      <c r="B34" s="1">
        <v>7.8801799999999996E-8</v>
      </c>
      <c r="C34" s="1">
        <v>4.7650799999999997E-8</v>
      </c>
      <c r="D34" s="1">
        <v>3.0903100000000001E-8</v>
      </c>
      <c r="E34" s="1">
        <v>0</v>
      </c>
      <c r="F34" s="1">
        <v>3.0903100000000001E-8</v>
      </c>
    </row>
    <row r="35" spans="1:6" x14ac:dyDescent="0.4">
      <c r="A35" s="2">
        <v>233240</v>
      </c>
      <c r="B35" s="1">
        <v>6.4655999999999993E-8</v>
      </c>
      <c r="C35" s="1">
        <v>4.7644900000000002E-8</v>
      </c>
      <c r="D35" s="1">
        <v>1.70522E-8</v>
      </c>
      <c r="E35" s="1">
        <v>0</v>
      </c>
      <c r="F35" s="1">
        <v>1.70522E-8</v>
      </c>
    </row>
    <row r="36" spans="1:6" x14ac:dyDescent="0.4">
      <c r="A36" s="2">
        <v>233411</v>
      </c>
      <c r="B36" s="1">
        <v>7.1281500000000002E-8</v>
      </c>
      <c r="C36" s="1">
        <v>4.7646799999999999E-8</v>
      </c>
      <c r="D36" s="1">
        <v>2.3357600000000001E-8</v>
      </c>
      <c r="E36" s="1">
        <v>0</v>
      </c>
      <c r="F36" s="1">
        <v>2.3357600000000001E-8</v>
      </c>
    </row>
    <row r="37" spans="1:6" x14ac:dyDescent="0.4">
      <c r="A37" s="2" t="s">
        <v>11</v>
      </c>
      <c r="B37" s="1">
        <v>7.1250299999999996E-8</v>
      </c>
      <c r="C37" s="1">
        <v>4.7646399999999997E-8</v>
      </c>
      <c r="D37" s="1">
        <v>2.35368E-8</v>
      </c>
      <c r="E37" s="1">
        <v>0</v>
      </c>
      <c r="F37" s="1">
        <v>2.35368E-8</v>
      </c>
    </row>
    <row r="38" spans="1:6" x14ac:dyDescent="0.4">
      <c r="A38" s="2">
        <v>321100</v>
      </c>
      <c r="B38" s="1">
        <v>1.13773E-7</v>
      </c>
      <c r="C38" s="1">
        <v>6.4932800000000006E-8</v>
      </c>
      <c r="D38" s="1">
        <v>4.8103399999999999E-8</v>
      </c>
      <c r="E38" s="1">
        <v>9.5745799999999998E-9</v>
      </c>
      <c r="F38" s="1">
        <v>3.8528800000000003E-8</v>
      </c>
    </row>
    <row r="39" spans="1:6" x14ac:dyDescent="0.4">
      <c r="A39" s="2">
        <v>321200</v>
      </c>
      <c r="B39" s="1">
        <v>1.0589200000000001E-7</v>
      </c>
      <c r="C39" s="1">
        <v>5.9047599999999999E-8</v>
      </c>
      <c r="D39" s="1">
        <v>4.6923100000000001E-8</v>
      </c>
      <c r="E39" s="1">
        <v>6.0925900000000004E-9</v>
      </c>
      <c r="F39" s="1">
        <v>4.0830500000000003E-8</v>
      </c>
    </row>
    <row r="40" spans="1:6" x14ac:dyDescent="0.4">
      <c r="A40" s="2">
        <v>321910</v>
      </c>
      <c r="B40" s="1">
        <v>1.06747E-7</v>
      </c>
      <c r="C40" s="1">
        <v>5.6718400000000001E-8</v>
      </c>
      <c r="D40" s="1">
        <v>4.9631399999999998E-8</v>
      </c>
      <c r="E40" s="1">
        <v>2.4174699999999999E-9</v>
      </c>
      <c r="F40" s="1">
        <v>4.7213900000000003E-8</v>
      </c>
    </row>
    <row r="41" spans="1:6" x14ac:dyDescent="0.4">
      <c r="A41" s="2" t="s">
        <v>12</v>
      </c>
      <c r="B41" s="1">
        <v>1.4436800000000001E-7</v>
      </c>
      <c r="C41" s="1">
        <v>9.9376300000000006E-8</v>
      </c>
      <c r="D41" s="1">
        <v>4.4140600000000003E-8</v>
      </c>
      <c r="E41" s="1">
        <v>8.5710299999999999E-10</v>
      </c>
      <c r="F41" s="1">
        <v>4.3283499999999998E-8</v>
      </c>
    </row>
    <row r="42" spans="1:6" x14ac:dyDescent="0.4">
      <c r="A42" s="2">
        <v>327100</v>
      </c>
      <c r="B42" s="1">
        <v>8.30122E-8</v>
      </c>
      <c r="C42" s="1">
        <v>5.6990000000000003E-8</v>
      </c>
      <c r="D42" s="1">
        <v>2.5534600000000002E-8</v>
      </c>
      <c r="E42" s="1">
        <v>1.45102E-9</v>
      </c>
      <c r="F42" s="1">
        <v>2.4083499999999999E-8</v>
      </c>
    </row>
    <row r="43" spans="1:6" x14ac:dyDescent="0.4">
      <c r="A43" s="2">
        <v>327200</v>
      </c>
      <c r="B43" s="1">
        <v>5.3061500000000002E-8</v>
      </c>
      <c r="C43" s="1">
        <v>2.7432800000000001E-8</v>
      </c>
      <c r="D43" s="1">
        <v>2.55213E-8</v>
      </c>
      <c r="E43" s="1">
        <v>2.7243599999999999E-9</v>
      </c>
      <c r="F43" s="1">
        <v>2.27969E-8</v>
      </c>
    </row>
    <row r="44" spans="1:6" x14ac:dyDescent="0.4">
      <c r="A44" s="2">
        <v>327310</v>
      </c>
      <c r="B44" s="1">
        <v>4.3053399999999997E-8</v>
      </c>
      <c r="C44" s="1">
        <v>1.9087199999999998E-8</v>
      </c>
      <c r="D44" s="1">
        <v>2.34031E-8</v>
      </c>
      <c r="E44" s="1">
        <v>4.3033299999999998E-10</v>
      </c>
      <c r="F44" s="1">
        <v>2.2972799999999999E-8</v>
      </c>
    </row>
    <row r="45" spans="1:6" x14ac:dyDescent="0.4">
      <c r="A45" s="2">
        <v>327320</v>
      </c>
      <c r="B45" s="1">
        <v>7.5159500000000005E-8</v>
      </c>
      <c r="C45" s="1">
        <v>4.4560000000000003E-8</v>
      </c>
      <c r="D45" s="1">
        <v>2.98981E-8</v>
      </c>
      <c r="E45" s="1">
        <v>1.73537E-10</v>
      </c>
      <c r="F45" s="1">
        <v>2.9724600000000001E-8</v>
      </c>
    </row>
    <row r="46" spans="1:6" x14ac:dyDescent="0.4">
      <c r="A46" s="2">
        <v>327330</v>
      </c>
      <c r="B46" s="1">
        <v>9.0603799999999998E-8</v>
      </c>
      <c r="C46" s="1">
        <v>5.83366E-8</v>
      </c>
      <c r="D46" s="1">
        <v>3.15217E-8</v>
      </c>
      <c r="E46" s="1">
        <v>1.41723E-10</v>
      </c>
      <c r="F46" s="1">
        <v>3.138E-8</v>
      </c>
    </row>
    <row r="47" spans="1:6" x14ac:dyDescent="0.4">
      <c r="A47" s="2">
        <v>327390</v>
      </c>
      <c r="B47" s="1">
        <v>1.1185E-7</v>
      </c>
      <c r="C47" s="1">
        <v>8.0517599999999998E-8</v>
      </c>
      <c r="D47" s="1">
        <v>2.91177E-8</v>
      </c>
      <c r="E47" s="1">
        <v>1.6136799999999999E-10</v>
      </c>
      <c r="F47" s="1">
        <v>2.89564E-8</v>
      </c>
    </row>
    <row r="48" spans="1:6" x14ac:dyDescent="0.4">
      <c r="A48" s="2">
        <v>327400</v>
      </c>
      <c r="B48" s="1">
        <v>6.7925799999999998E-8</v>
      </c>
      <c r="C48" s="1">
        <v>4.3718600000000001E-8</v>
      </c>
      <c r="D48" s="1">
        <v>2.3714E-8</v>
      </c>
      <c r="E48" s="1">
        <v>6.8918299999999994E-11</v>
      </c>
      <c r="F48" s="1">
        <v>2.36451E-8</v>
      </c>
    </row>
    <row r="49" spans="1:6" x14ac:dyDescent="0.4">
      <c r="A49" s="2">
        <v>327910</v>
      </c>
      <c r="B49" s="1">
        <v>5.3868999999999998E-8</v>
      </c>
      <c r="C49" s="1">
        <v>3.5296900000000003E-8</v>
      </c>
      <c r="D49" s="1">
        <v>1.8611800000000001E-8</v>
      </c>
      <c r="E49" s="1">
        <v>2.3809099999999998E-9</v>
      </c>
      <c r="F49" s="1">
        <v>1.6230899999999999E-8</v>
      </c>
    </row>
    <row r="50" spans="1:6" x14ac:dyDescent="0.4">
      <c r="A50" s="2">
        <v>327991</v>
      </c>
      <c r="B50" s="1">
        <v>1.8953200000000001E-7</v>
      </c>
      <c r="C50" s="1">
        <v>1.5841600000000001E-7</v>
      </c>
      <c r="D50" s="1">
        <v>3.0612999999999998E-8</v>
      </c>
      <c r="E50" s="1">
        <v>1.1609399999999999E-9</v>
      </c>
      <c r="F50" s="1">
        <v>2.94521E-8</v>
      </c>
    </row>
    <row r="51" spans="1:6" x14ac:dyDescent="0.4">
      <c r="A51" s="2">
        <v>327992</v>
      </c>
      <c r="B51" s="1">
        <v>6.2274500000000006E-8</v>
      </c>
      <c r="C51" s="1">
        <v>3.8645900000000002E-8</v>
      </c>
      <c r="D51" s="1">
        <v>2.3302799999999999E-8</v>
      </c>
      <c r="E51" s="1">
        <v>1.07899E-9</v>
      </c>
      <c r="F51" s="1">
        <v>2.22238E-8</v>
      </c>
    </row>
    <row r="52" spans="1:6" x14ac:dyDescent="0.4">
      <c r="A52" s="2">
        <v>327993</v>
      </c>
      <c r="B52" s="1">
        <v>5.5382800000000003E-8</v>
      </c>
      <c r="C52" s="1">
        <v>2.9913499999999998E-8</v>
      </c>
      <c r="D52" s="1">
        <v>2.39308E-8</v>
      </c>
      <c r="E52" s="1">
        <v>1.41373E-10</v>
      </c>
      <c r="F52" s="1">
        <v>2.3789400000000001E-8</v>
      </c>
    </row>
    <row r="53" spans="1:6" x14ac:dyDescent="0.4">
      <c r="A53" s="2">
        <v>327999</v>
      </c>
      <c r="B53" s="1">
        <v>5.4410500000000003E-8</v>
      </c>
      <c r="C53" s="1">
        <v>2.9749200000000001E-8</v>
      </c>
      <c r="D53" s="1">
        <v>2.43571E-8</v>
      </c>
      <c r="E53" s="1">
        <v>1.9030599999999998E-9</v>
      </c>
      <c r="F53" s="1">
        <v>2.2454E-8</v>
      </c>
    </row>
    <row r="54" spans="1:6" x14ac:dyDescent="0.4">
      <c r="A54" s="2">
        <v>331110</v>
      </c>
      <c r="B54" s="1">
        <v>2.8929800000000001E-8</v>
      </c>
      <c r="C54" s="1">
        <v>1.8934199999999999E-9</v>
      </c>
      <c r="D54" s="1">
        <v>2.70049E-8</v>
      </c>
      <c r="E54" s="1">
        <v>6.4106899999999999E-9</v>
      </c>
      <c r="F54" s="1">
        <v>2.05942E-8</v>
      </c>
    </row>
    <row r="55" spans="1:6" x14ac:dyDescent="0.4">
      <c r="A55" s="2">
        <v>331200</v>
      </c>
      <c r="B55" s="1">
        <v>5.18132E-8</v>
      </c>
      <c r="C55" s="1">
        <v>2.4276199999999999E-8</v>
      </c>
      <c r="D55" s="1">
        <v>2.7393900000000002E-8</v>
      </c>
      <c r="E55" s="1">
        <v>1.64471E-9</v>
      </c>
      <c r="F55" s="1">
        <v>2.5749199999999999E-8</v>
      </c>
    </row>
    <row r="56" spans="1:6" x14ac:dyDescent="0.4">
      <c r="A56" s="2">
        <v>331313</v>
      </c>
      <c r="B56" s="1">
        <v>4.0707100000000001E-8</v>
      </c>
      <c r="C56" s="1">
        <v>1.07284E-8</v>
      </c>
      <c r="D56" s="1">
        <v>2.9471899999999999E-8</v>
      </c>
      <c r="E56" s="1">
        <v>5.0159200000000002E-9</v>
      </c>
      <c r="F56" s="1">
        <v>2.4456000000000001E-8</v>
      </c>
    </row>
    <row r="57" spans="1:6" x14ac:dyDescent="0.4">
      <c r="A57" s="2" t="s">
        <v>13</v>
      </c>
      <c r="B57" s="1">
        <v>4.51793E-8</v>
      </c>
      <c r="C57" s="1">
        <v>1.21437E-8</v>
      </c>
      <c r="D57" s="1">
        <v>3.2991799999999998E-8</v>
      </c>
      <c r="E57" s="1">
        <v>4.1046199999999998E-9</v>
      </c>
      <c r="F57" s="1">
        <v>2.88872E-8</v>
      </c>
    </row>
    <row r="58" spans="1:6" x14ac:dyDescent="0.4">
      <c r="A58" s="2">
        <v>331410</v>
      </c>
      <c r="B58" s="1">
        <v>3.3947E-8</v>
      </c>
      <c r="C58" s="1">
        <v>6.49305E-9</v>
      </c>
      <c r="D58" s="1">
        <v>2.64365E-8</v>
      </c>
      <c r="E58" s="1">
        <v>9.4434200000000005E-9</v>
      </c>
      <c r="F58" s="1">
        <v>1.6993100000000001E-8</v>
      </c>
    </row>
    <row r="59" spans="1:6" x14ac:dyDescent="0.4">
      <c r="A59" s="2">
        <v>331420</v>
      </c>
      <c r="B59" s="1">
        <v>5.5604300000000002E-8</v>
      </c>
      <c r="C59" s="1">
        <v>1.6840099999999999E-8</v>
      </c>
      <c r="D59" s="1">
        <v>3.7835799999999998E-8</v>
      </c>
      <c r="E59" s="1">
        <v>1.3635399999999999E-8</v>
      </c>
      <c r="F59" s="1">
        <v>2.42004E-8</v>
      </c>
    </row>
    <row r="60" spans="1:6" x14ac:dyDescent="0.4">
      <c r="A60" s="2">
        <v>331490</v>
      </c>
      <c r="B60" s="1">
        <v>6.0235600000000002E-8</v>
      </c>
      <c r="C60" s="1">
        <v>2.86586E-8</v>
      </c>
      <c r="D60" s="1">
        <v>3.1343499999999999E-8</v>
      </c>
      <c r="E60" s="1">
        <v>2.2926000000000001E-9</v>
      </c>
      <c r="F60" s="1">
        <v>2.9050900000000001E-8</v>
      </c>
    </row>
    <row r="61" spans="1:6" x14ac:dyDescent="0.4">
      <c r="A61" s="2">
        <v>331510</v>
      </c>
      <c r="B61" s="1">
        <v>1.02432E-7</v>
      </c>
      <c r="C61" s="1">
        <v>8.1745200000000006E-8</v>
      </c>
      <c r="D61" s="1">
        <v>1.9672599999999998E-8</v>
      </c>
      <c r="E61" s="1">
        <v>2.7269799999999998E-10</v>
      </c>
      <c r="F61" s="1">
        <v>1.93999E-8</v>
      </c>
    </row>
    <row r="62" spans="1:6" x14ac:dyDescent="0.4">
      <c r="A62" s="2">
        <v>331520</v>
      </c>
      <c r="B62" s="1">
        <v>1.26782E-7</v>
      </c>
      <c r="C62" s="1">
        <v>9.6643199999999998E-8</v>
      </c>
      <c r="D62" s="1">
        <v>2.8535099999999999E-8</v>
      </c>
      <c r="E62" s="1">
        <v>9.47074E-11</v>
      </c>
      <c r="F62" s="1">
        <v>2.84404E-8</v>
      </c>
    </row>
    <row r="63" spans="1:6" x14ac:dyDescent="0.4">
      <c r="A63" s="2">
        <v>332114</v>
      </c>
      <c r="B63" s="1">
        <v>8.3813499999999998E-8</v>
      </c>
      <c r="C63" s="1">
        <v>5.6519499999999999E-8</v>
      </c>
      <c r="D63" s="1">
        <v>2.6820499999999999E-8</v>
      </c>
      <c r="E63" s="1">
        <v>1.9902E-10</v>
      </c>
      <c r="F63" s="1">
        <v>2.6621500000000001E-8</v>
      </c>
    </row>
    <row r="64" spans="1:6" x14ac:dyDescent="0.4">
      <c r="A64" s="2" t="s">
        <v>14</v>
      </c>
      <c r="B64" s="1">
        <v>6.5431300000000002E-8</v>
      </c>
      <c r="C64" s="1">
        <v>3.4185499999999999E-8</v>
      </c>
      <c r="D64" s="1">
        <v>3.1241199999999999E-8</v>
      </c>
      <c r="E64" s="1">
        <v>3.0668700000000002E-9</v>
      </c>
      <c r="F64" s="1">
        <v>2.8174300000000001E-8</v>
      </c>
    </row>
    <row r="65" spans="1:6" x14ac:dyDescent="0.4">
      <c r="A65" s="2">
        <v>332119</v>
      </c>
      <c r="B65" s="1">
        <v>5.2323700000000003E-8</v>
      </c>
      <c r="C65" s="1">
        <v>2.39748E-8</v>
      </c>
      <c r="D65" s="1">
        <v>2.7037900000000002E-8</v>
      </c>
      <c r="E65" s="1">
        <v>1.7650999999999999E-10</v>
      </c>
      <c r="F65" s="1">
        <v>2.68614E-8</v>
      </c>
    </row>
    <row r="66" spans="1:6" x14ac:dyDescent="0.4">
      <c r="A66" s="2">
        <v>332200</v>
      </c>
      <c r="B66" s="1">
        <v>4.9769699999999999E-8</v>
      </c>
      <c r="C66" s="1">
        <v>2.7693300000000002E-8</v>
      </c>
      <c r="D66" s="1">
        <v>2.1334300000000001E-8</v>
      </c>
      <c r="E66" s="1">
        <v>3.1480300000000003E-11</v>
      </c>
      <c r="F66" s="1">
        <v>2.1302800000000001E-8</v>
      </c>
    </row>
    <row r="67" spans="1:6" x14ac:dyDescent="0.4">
      <c r="A67" s="2">
        <v>332310</v>
      </c>
      <c r="B67" s="1">
        <v>9.1552300000000001E-8</v>
      </c>
      <c r="C67" s="1">
        <v>6.2000199999999997E-8</v>
      </c>
      <c r="D67" s="1">
        <v>2.9455499999999999E-8</v>
      </c>
      <c r="E67" s="1">
        <v>1.3380200000000001E-9</v>
      </c>
      <c r="F67" s="1">
        <v>2.81175E-8</v>
      </c>
    </row>
    <row r="68" spans="1:6" x14ac:dyDescent="0.4">
      <c r="A68" s="2">
        <v>332320</v>
      </c>
      <c r="B68" s="1">
        <v>8.5744099999999996E-8</v>
      </c>
      <c r="C68" s="1">
        <v>5.89354E-8</v>
      </c>
      <c r="D68" s="1">
        <v>2.6027100000000001E-8</v>
      </c>
      <c r="E68" s="1">
        <v>5.1910899999999997E-10</v>
      </c>
      <c r="F68" s="1">
        <v>2.5507999999999999E-8</v>
      </c>
    </row>
    <row r="69" spans="1:6" x14ac:dyDescent="0.4">
      <c r="A69" s="2">
        <v>332410</v>
      </c>
      <c r="B69" s="1">
        <v>5.0272199999999999E-8</v>
      </c>
      <c r="C69" s="1">
        <v>2.1569400000000001E-8</v>
      </c>
      <c r="D69" s="1">
        <v>2.85996E-8</v>
      </c>
      <c r="E69" s="1">
        <v>1.5730099999999999E-9</v>
      </c>
      <c r="F69" s="1">
        <v>2.7026599999999999E-8</v>
      </c>
    </row>
    <row r="70" spans="1:6" x14ac:dyDescent="0.4">
      <c r="A70" s="2">
        <v>332420</v>
      </c>
      <c r="B70" s="1">
        <v>1.04379E-7</v>
      </c>
      <c r="C70" s="1">
        <v>7.5025600000000004E-8</v>
      </c>
      <c r="D70" s="1">
        <v>2.7201599999999999E-8</v>
      </c>
      <c r="E70" s="1">
        <v>2.7900600000000002E-10</v>
      </c>
      <c r="F70" s="1">
        <v>2.69226E-8</v>
      </c>
    </row>
    <row r="71" spans="1:6" x14ac:dyDescent="0.4">
      <c r="A71" s="2">
        <v>332430</v>
      </c>
      <c r="B71" s="1">
        <v>4.5969E-8</v>
      </c>
      <c r="C71" s="1">
        <v>1.4167499999999999E-8</v>
      </c>
      <c r="D71" s="1">
        <v>3.1491299999999997E-8</v>
      </c>
      <c r="E71" s="1">
        <v>3.3108000000000002E-9</v>
      </c>
      <c r="F71" s="1">
        <v>2.8180499999999999E-8</v>
      </c>
    </row>
    <row r="72" spans="1:6" x14ac:dyDescent="0.4">
      <c r="A72" s="2">
        <v>332500</v>
      </c>
      <c r="B72" s="1">
        <v>4.8698700000000002E-8</v>
      </c>
      <c r="C72" s="1">
        <v>1.81834E-8</v>
      </c>
      <c r="D72" s="1">
        <v>2.9810699999999998E-8</v>
      </c>
      <c r="E72" s="1">
        <v>2.4668400000000001E-9</v>
      </c>
      <c r="F72" s="1">
        <v>2.7343900000000001E-8</v>
      </c>
    </row>
    <row r="73" spans="1:6" x14ac:dyDescent="0.4">
      <c r="A73" s="2">
        <v>332600</v>
      </c>
      <c r="B73" s="1">
        <v>7.7704799999999996E-8</v>
      </c>
      <c r="C73" s="1">
        <v>4.8121999999999999E-8</v>
      </c>
      <c r="D73" s="1">
        <v>2.96121E-8</v>
      </c>
      <c r="E73" s="1">
        <v>1.42477E-9</v>
      </c>
      <c r="F73" s="1">
        <v>2.8187299999999999E-8</v>
      </c>
    </row>
    <row r="74" spans="1:6" x14ac:dyDescent="0.4">
      <c r="A74" s="2">
        <v>332710</v>
      </c>
      <c r="B74" s="1">
        <v>6.5061899999999998E-8</v>
      </c>
      <c r="C74" s="1">
        <v>3.9282199999999998E-8</v>
      </c>
      <c r="D74" s="1">
        <v>2.46885E-8</v>
      </c>
      <c r="E74" s="1">
        <v>9.826960000000001E-10</v>
      </c>
      <c r="F74" s="1">
        <v>2.37058E-8</v>
      </c>
    </row>
    <row r="75" spans="1:6" x14ac:dyDescent="0.4">
      <c r="A75" s="2">
        <v>332720</v>
      </c>
      <c r="B75" s="1">
        <v>4.7203500000000003E-8</v>
      </c>
      <c r="C75" s="1">
        <v>1.8512800000000001E-8</v>
      </c>
      <c r="D75" s="1">
        <v>2.8366099999999999E-8</v>
      </c>
      <c r="E75" s="1">
        <v>8.3259699999999997E-10</v>
      </c>
      <c r="F75" s="1">
        <v>2.75335E-8</v>
      </c>
    </row>
    <row r="76" spans="1:6" x14ac:dyDescent="0.4">
      <c r="A76" s="2">
        <v>332800</v>
      </c>
      <c r="B76" s="1">
        <v>9.5833400000000004E-8</v>
      </c>
      <c r="C76" s="1">
        <v>7.1216400000000002E-8</v>
      </c>
      <c r="D76" s="1">
        <v>2.3905699999999999E-8</v>
      </c>
      <c r="E76" s="1">
        <v>6.0494800000000005E-10</v>
      </c>
      <c r="F76" s="1">
        <v>2.33008E-8</v>
      </c>
    </row>
    <row r="77" spans="1:6" x14ac:dyDescent="0.4">
      <c r="A77" s="2">
        <v>332913</v>
      </c>
      <c r="B77" s="1">
        <v>8.8476700000000002E-8</v>
      </c>
      <c r="C77" s="1">
        <v>5.3964400000000001E-8</v>
      </c>
      <c r="D77" s="1">
        <v>3.3459500000000003E-8</v>
      </c>
      <c r="E77" s="1">
        <v>4.2002600000000001E-10</v>
      </c>
      <c r="F77" s="1">
        <v>3.3039500000000003E-8</v>
      </c>
    </row>
    <row r="78" spans="1:6" x14ac:dyDescent="0.4">
      <c r="A78" s="2" t="s">
        <v>15</v>
      </c>
      <c r="B78" s="1">
        <v>5.0705399999999998E-8</v>
      </c>
      <c r="C78" s="1">
        <v>2.1057000000000001E-8</v>
      </c>
      <c r="D78" s="1">
        <v>2.8880499999999998E-8</v>
      </c>
      <c r="E78" s="1">
        <v>1.33902E-9</v>
      </c>
      <c r="F78" s="1">
        <v>2.7541499999999999E-8</v>
      </c>
    </row>
    <row r="79" spans="1:6" x14ac:dyDescent="0.4">
      <c r="A79" s="2">
        <v>332991</v>
      </c>
      <c r="B79" s="1">
        <v>4.1171900000000001E-8</v>
      </c>
      <c r="C79" s="1">
        <v>1.7586899999999998E-8</v>
      </c>
      <c r="D79" s="1">
        <v>2.3494100000000001E-8</v>
      </c>
      <c r="E79" s="1">
        <v>3.7859100000000002E-9</v>
      </c>
      <c r="F79" s="1">
        <v>1.9708200000000001E-8</v>
      </c>
    </row>
    <row r="80" spans="1:6" x14ac:dyDescent="0.4">
      <c r="A80" s="2">
        <v>332996</v>
      </c>
      <c r="B80" s="1">
        <v>7.0931399999999997E-8</v>
      </c>
      <c r="C80" s="1">
        <v>4.3775400000000002E-8</v>
      </c>
      <c r="D80" s="1">
        <v>2.6535299999999999E-8</v>
      </c>
      <c r="E80" s="1">
        <v>1.5927999999999999E-9</v>
      </c>
      <c r="F80" s="1">
        <v>2.49425E-8</v>
      </c>
    </row>
    <row r="81" spans="1:6" x14ac:dyDescent="0.4">
      <c r="A81" s="2" t="s">
        <v>16</v>
      </c>
      <c r="B81" s="1">
        <v>5.3398300000000002E-8</v>
      </c>
      <c r="C81" s="1">
        <v>2.8130699999999999E-8</v>
      </c>
      <c r="D81" s="1">
        <v>2.4985300000000001E-8</v>
      </c>
      <c r="E81" s="1">
        <v>2.8497000000000002E-9</v>
      </c>
      <c r="F81" s="1">
        <v>2.2135599999999999E-8</v>
      </c>
    </row>
    <row r="82" spans="1:6" x14ac:dyDescent="0.4">
      <c r="A82" s="2">
        <v>332999</v>
      </c>
      <c r="B82" s="1">
        <v>5.9741700000000004E-8</v>
      </c>
      <c r="C82" s="1">
        <v>3.3340599999999999E-8</v>
      </c>
      <c r="D82" s="1">
        <v>2.5029799999999999E-8</v>
      </c>
      <c r="E82" s="1">
        <v>1.8156599999999999E-10</v>
      </c>
      <c r="F82" s="1">
        <v>2.4848199999999999E-8</v>
      </c>
    </row>
    <row r="83" spans="1:6" x14ac:dyDescent="0.4">
      <c r="A83" s="2">
        <v>333111</v>
      </c>
      <c r="B83" s="1">
        <v>5.4456400000000003E-8</v>
      </c>
      <c r="C83" s="1">
        <v>1.84306E-8</v>
      </c>
      <c r="D83" s="1">
        <v>3.5045400000000002E-8</v>
      </c>
      <c r="E83" s="1">
        <v>5.70615E-10</v>
      </c>
      <c r="F83" s="1">
        <v>3.4474799999999998E-8</v>
      </c>
    </row>
    <row r="84" spans="1:6" x14ac:dyDescent="0.4">
      <c r="A84" s="2">
        <v>333112</v>
      </c>
      <c r="B84" s="1">
        <v>6.1562500000000006E-8</v>
      </c>
      <c r="C84" s="1">
        <v>2.0591100000000001E-8</v>
      </c>
      <c r="D84" s="1">
        <v>4.03736E-8</v>
      </c>
      <c r="E84" s="1">
        <v>2.2360799999999999E-12</v>
      </c>
      <c r="F84" s="1">
        <v>4.03714E-8</v>
      </c>
    </row>
    <row r="85" spans="1:6" x14ac:dyDescent="0.4">
      <c r="A85" s="2">
        <v>333120</v>
      </c>
      <c r="B85" s="1">
        <v>4.7082300000000001E-8</v>
      </c>
      <c r="C85" s="1">
        <v>1.48492E-8</v>
      </c>
      <c r="D85" s="1">
        <v>3.1619799999999997E-8</v>
      </c>
      <c r="E85" s="1">
        <v>3.0411300000000002E-10</v>
      </c>
      <c r="F85" s="1">
        <v>3.1315699999999998E-8</v>
      </c>
    </row>
    <row r="86" spans="1:6" x14ac:dyDescent="0.4">
      <c r="A86" s="2">
        <v>333130</v>
      </c>
      <c r="B86" s="1">
        <v>4.3813100000000002E-8</v>
      </c>
      <c r="C86" s="1">
        <v>1.32892E-8</v>
      </c>
      <c r="D86" s="1">
        <v>2.9970399999999998E-8</v>
      </c>
      <c r="E86" s="1">
        <v>2.08484E-10</v>
      </c>
      <c r="F86" s="1">
        <v>2.9761999999999999E-8</v>
      </c>
    </row>
    <row r="87" spans="1:6" x14ac:dyDescent="0.4">
      <c r="A87" s="2">
        <v>333242</v>
      </c>
      <c r="B87" s="1">
        <v>3.0748300000000001E-8</v>
      </c>
      <c r="C87" s="1">
        <v>6.9164799999999997E-9</v>
      </c>
      <c r="D87" s="1">
        <v>2.3628000000000002E-8</v>
      </c>
      <c r="E87" s="1">
        <v>1.30968E-9</v>
      </c>
      <c r="F87" s="1">
        <v>2.2318300000000001E-8</v>
      </c>
    </row>
    <row r="88" spans="1:6" x14ac:dyDescent="0.4">
      <c r="A88" s="2" t="s">
        <v>17</v>
      </c>
      <c r="B88" s="1">
        <v>6.0097100000000004E-8</v>
      </c>
      <c r="C88" s="1">
        <v>3.1044999999999998E-8</v>
      </c>
      <c r="D88" s="1">
        <v>2.85591E-8</v>
      </c>
      <c r="E88" s="1">
        <v>8.2888000000000004E-10</v>
      </c>
      <c r="F88" s="1">
        <v>2.7730199999999998E-8</v>
      </c>
    </row>
    <row r="89" spans="1:6" x14ac:dyDescent="0.4">
      <c r="A89" s="2">
        <v>333314</v>
      </c>
      <c r="B89" s="1">
        <v>4.23433E-8</v>
      </c>
      <c r="C89" s="1">
        <v>2.29916E-8</v>
      </c>
      <c r="D89" s="1">
        <v>1.8659100000000001E-8</v>
      </c>
      <c r="E89" s="1">
        <v>1.51398E-9</v>
      </c>
      <c r="F89" s="1">
        <v>1.71452E-8</v>
      </c>
    </row>
    <row r="90" spans="1:6" x14ac:dyDescent="0.4">
      <c r="A90" s="2">
        <v>333316</v>
      </c>
      <c r="B90" s="1">
        <v>5.3836199999999997E-8</v>
      </c>
      <c r="C90" s="1">
        <v>3.2355699999999999E-8</v>
      </c>
      <c r="D90" s="1">
        <v>2.0736800000000001E-8</v>
      </c>
      <c r="E90" s="1">
        <v>3.6648399999999999E-10</v>
      </c>
      <c r="F90" s="1">
        <v>2.0370400000000002E-8</v>
      </c>
    </row>
    <row r="91" spans="1:6" x14ac:dyDescent="0.4">
      <c r="A91" s="2">
        <v>333318</v>
      </c>
      <c r="B91" s="1">
        <v>3.9115200000000001E-8</v>
      </c>
      <c r="C91" s="1">
        <v>1.5108499999999999E-8</v>
      </c>
      <c r="D91" s="1">
        <v>2.3501099999999999E-8</v>
      </c>
      <c r="E91" s="1">
        <v>3.6816300000000002E-10</v>
      </c>
      <c r="F91" s="1">
        <v>2.3132900000000001E-8</v>
      </c>
    </row>
    <row r="92" spans="1:6" x14ac:dyDescent="0.4">
      <c r="A92" s="2">
        <v>333414</v>
      </c>
      <c r="B92" s="1">
        <v>4.9757599999999999E-8</v>
      </c>
      <c r="C92" s="1">
        <v>2.4027000000000001E-8</v>
      </c>
      <c r="D92" s="1">
        <v>2.5241699999999999E-8</v>
      </c>
      <c r="E92" s="1">
        <v>1.0393200000000001E-9</v>
      </c>
      <c r="F92" s="1">
        <v>2.4202399999999999E-8</v>
      </c>
    </row>
    <row r="93" spans="1:6" x14ac:dyDescent="0.4">
      <c r="A93" s="2">
        <v>333415</v>
      </c>
      <c r="B93" s="1">
        <v>3.9900699999999998E-8</v>
      </c>
      <c r="C93" s="1">
        <v>1.23392E-8</v>
      </c>
      <c r="D93" s="1">
        <v>2.7115300000000001E-8</v>
      </c>
      <c r="E93" s="1">
        <v>4.03194E-9</v>
      </c>
      <c r="F93" s="1">
        <v>2.3083400000000001E-8</v>
      </c>
    </row>
    <row r="94" spans="1:6" x14ac:dyDescent="0.4">
      <c r="A94" s="2">
        <v>333413</v>
      </c>
      <c r="B94" s="1">
        <v>4.8279300000000001E-8</v>
      </c>
      <c r="C94" s="1">
        <v>1.8437600000000001E-8</v>
      </c>
      <c r="D94" s="1">
        <v>2.9643100000000002E-8</v>
      </c>
      <c r="E94" s="1">
        <v>6.4462600000000004E-10</v>
      </c>
      <c r="F94" s="1">
        <v>2.89985E-8</v>
      </c>
    </row>
    <row r="95" spans="1:6" x14ac:dyDescent="0.4">
      <c r="A95" s="2">
        <v>333511</v>
      </c>
      <c r="B95" s="1">
        <v>5.6207600000000001E-8</v>
      </c>
      <c r="C95" s="1">
        <v>3.14041E-8</v>
      </c>
      <c r="D95" s="1">
        <v>2.39707E-8</v>
      </c>
      <c r="E95" s="1">
        <v>2.4849900000000001E-10</v>
      </c>
      <c r="F95" s="1">
        <v>2.37222E-8</v>
      </c>
    </row>
    <row r="96" spans="1:6" x14ac:dyDescent="0.4">
      <c r="A96" s="2">
        <v>333514</v>
      </c>
      <c r="B96" s="1">
        <v>6.9393099999999997E-8</v>
      </c>
      <c r="C96" s="1">
        <v>4.7231799999999998E-8</v>
      </c>
      <c r="D96" s="1">
        <v>2.11462E-8</v>
      </c>
      <c r="E96" s="1">
        <v>3.0524400000000001E-10</v>
      </c>
      <c r="F96" s="1">
        <v>2.0840899999999999E-8</v>
      </c>
    </row>
    <row r="97" spans="1:6" x14ac:dyDescent="0.4">
      <c r="A97" s="2">
        <v>333517</v>
      </c>
      <c r="B97" s="1">
        <v>7.0024200000000003E-8</v>
      </c>
      <c r="C97" s="1">
        <v>4.0924499999999997E-8</v>
      </c>
      <c r="D97" s="1">
        <v>2.7581099999999999E-8</v>
      </c>
      <c r="E97" s="1">
        <v>2.8661299999999998E-10</v>
      </c>
      <c r="F97" s="1">
        <v>2.72945E-8</v>
      </c>
    </row>
    <row r="98" spans="1:6" x14ac:dyDescent="0.4">
      <c r="A98" s="2" t="s">
        <v>18</v>
      </c>
      <c r="B98" s="1">
        <v>6.3069200000000005E-8</v>
      </c>
      <c r="C98" s="1">
        <v>3.8448699999999999E-8</v>
      </c>
      <c r="D98" s="1">
        <v>2.4467200000000001E-8</v>
      </c>
      <c r="E98" s="1">
        <v>6.0403100000000004E-10</v>
      </c>
      <c r="F98" s="1">
        <v>2.3863200000000001E-8</v>
      </c>
    </row>
    <row r="99" spans="1:6" x14ac:dyDescent="0.4">
      <c r="A99" s="2">
        <v>333611</v>
      </c>
      <c r="B99" s="1">
        <v>3.75124E-8</v>
      </c>
      <c r="C99" s="1">
        <v>7.0449300000000004E-9</v>
      </c>
      <c r="D99" s="1">
        <v>3.05745E-8</v>
      </c>
      <c r="E99" s="1">
        <v>2.26277E-9</v>
      </c>
      <c r="F99" s="1">
        <v>2.8311800000000001E-8</v>
      </c>
    </row>
    <row r="100" spans="1:6" x14ac:dyDescent="0.4">
      <c r="A100" s="2">
        <v>333612</v>
      </c>
      <c r="B100" s="1">
        <v>5.0662299999999997E-8</v>
      </c>
      <c r="C100" s="1">
        <v>2.29503E-8</v>
      </c>
      <c r="D100" s="1">
        <v>2.6982200000000001E-8</v>
      </c>
      <c r="E100" s="1">
        <v>1.43269E-10</v>
      </c>
      <c r="F100" s="1">
        <v>2.6838900000000001E-8</v>
      </c>
    </row>
    <row r="101" spans="1:6" x14ac:dyDescent="0.4">
      <c r="A101" s="2">
        <v>333613</v>
      </c>
      <c r="B101" s="1">
        <v>4.84604E-8</v>
      </c>
      <c r="C101" s="1">
        <v>2.36273E-8</v>
      </c>
      <c r="D101" s="1">
        <v>2.4579699999999999E-8</v>
      </c>
      <c r="E101" s="1">
        <v>1.2712700000000001E-9</v>
      </c>
      <c r="F101" s="1">
        <v>2.3308400000000001E-8</v>
      </c>
    </row>
    <row r="102" spans="1:6" x14ac:dyDescent="0.4">
      <c r="A102" s="2">
        <v>333618</v>
      </c>
      <c r="B102" s="1">
        <v>4.7228200000000002E-8</v>
      </c>
      <c r="C102" s="1">
        <v>5.2303500000000002E-9</v>
      </c>
      <c r="D102" s="1">
        <v>4.2081599999999997E-8</v>
      </c>
      <c r="E102" s="1">
        <v>3.9292099999999999E-9</v>
      </c>
      <c r="F102" s="1">
        <v>3.8152399999999998E-8</v>
      </c>
    </row>
    <row r="103" spans="1:6" x14ac:dyDescent="0.4">
      <c r="A103" s="2">
        <v>333912</v>
      </c>
      <c r="B103" s="1">
        <v>4.3459400000000001E-8</v>
      </c>
      <c r="C103" s="1">
        <v>1.37561E-8</v>
      </c>
      <c r="D103" s="1">
        <v>2.9640100000000001E-8</v>
      </c>
      <c r="E103" s="1">
        <v>1.23925E-9</v>
      </c>
      <c r="F103" s="1">
        <v>2.8400899999999999E-8</v>
      </c>
    </row>
    <row r="104" spans="1:6" x14ac:dyDescent="0.4">
      <c r="A104" s="2" t="s">
        <v>19</v>
      </c>
      <c r="B104" s="1">
        <v>4.4788899999999999E-8</v>
      </c>
      <c r="C104" s="1">
        <v>1.57187E-8</v>
      </c>
      <c r="D104" s="1">
        <v>2.8718100000000002E-8</v>
      </c>
      <c r="E104" s="1">
        <v>1.66694E-10</v>
      </c>
      <c r="F104" s="1">
        <v>2.85514E-8</v>
      </c>
    </row>
    <row r="105" spans="1:6" x14ac:dyDescent="0.4">
      <c r="A105" s="2">
        <v>333920</v>
      </c>
      <c r="B105" s="1">
        <v>5.7575800000000001E-8</v>
      </c>
      <c r="C105" s="1">
        <v>2.8134900000000001E-8</v>
      </c>
      <c r="D105" s="1">
        <v>2.9112299999999999E-8</v>
      </c>
      <c r="E105" s="1">
        <v>3.32929E-10</v>
      </c>
      <c r="F105" s="1">
        <v>2.8779400000000001E-8</v>
      </c>
    </row>
    <row r="106" spans="1:6" x14ac:dyDescent="0.4">
      <c r="A106" s="2">
        <v>333991</v>
      </c>
      <c r="B106" s="1">
        <v>4.7732500000000001E-8</v>
      </c>
      <c r="C106" s="1">
        <v>2.0372499999999999E-8</v>
      </c>
      <c r="D106" s="1">
        <v>2.6967799999999999E-8</v>
      </c>
      <c r="E106" s="1">
        <v>4.8178400000000002E-11</v>
      </c>
      <c r="F106" s="1">
        <v>2.69196E-8</v>
      </c>
    </row>
    <row r="107" spans="1:6" x14ac:dyDescent="0.4">
      <c r="A107" s="2">
        <v>333993</v>
      </c>
      <c r="B107" s="1">
        <v>4.2704600000000002E-8</v>
      </c>
      <c r="C107" s="1">
        <v>1.7927900000000001E-8</v>
      </c>
      <c r="D107" s="1">
        <v>2.4425100000000001E-8</v>
      </c>
      <c r="E107" s="1">
        <v>1.35724E-9</v>
      </c>
      <c r="F107" s="1">
        <v>2.30679E-8</v>
      </c>
    </row>
    <row r="108" spans="1:6" x14ac:dyDescent="0.4">
      <c r="A108" s="2">
        <v>333994</v>
      </c>
      <c r="B108" s="1">
        <v>6.5277199999999994E-8</v>
      </c>
      <c r="C108" s="1">
        <v>3.8654999999999998E-8</v>
      </c>
      <c r="D108" s="1">
        <v>2.5888399999999998E-8</v>
      </c>
      <c r="E108" s="1">
        <v>3.28539E-9</v>
      </c>
      <c r="F108" s="1">
        <v>2.2603000000000001E-8</v>
      </c>
    </row>
    <row r="109" spans="1:6" x14ac:dyDescent="0.4">
      <c r="A109" s="2" t="s">
        <v>20</v>
      </c>
      <c r="B109" s="1">
        <v>4.5665800000000003E-8</v>
      </c>
      <c r="C109" s="1">
        <v>1.81249E-8</v>
      </c>
      <c r="D109" s="1">
        <v>2.7534399999999999E-8</v>
      </c>
      <c r="E109" s="1">
        <v>1.3134599999999999E-9</v>
      </c>
      <c r="F109" s="1">
        <v>2.6220900000000002E-8</v>
      </c>
    </row>
    <row r="110" spans="1:6" x14ac:dyDescent="0.4">
      <c r="A110" s="2" t="s">
        <v>21</v>
      </c>
      <c r="B110" s="1">
        <v>5.18345E-8</v>
      </c>
      <c r="C110" s="1">
        <v>2.6363799999999999E-8</v>
      </c>
      <c r="D110" s="1">
        <v>2.5029900000000001E-8</v>
      </c>
      <c r="E110" s="1">
        <v>1.14836E-9</v>
      </c>
      <c r="F110" s="1">
        <v>2.3881500000000001E-8</v>
      </c>
    </row>
    <row r="111" spans="1:6" x14ac:dyDescent="0.4">
      <c r="A111" s="2">
        <v>334111</v>
      </c>
      <c r="B111" s="1">
        <v>5.74529E-8</v>
      </c>
      <c r="C111" s="1">
        <v>5.0499799999999998E-8</v>
      </c>
      <c r="D111" s="1">
        <v>6.1703499999999999E-9</v>
      </c>
      <c r="E111" s="1">
        <v>4.4994900000000002E-11</v>
      </c>
      <c r="F111" s="1">
        <v>6.12536E-9</v>
      </c>
    </row>
    <row r="112" spans="1:6" x14ac:dyDescent="0.4">
      <c r="A112" s="2">
        <v>334112</v>
      </c>
      <c r="B112" s="1">
        <v>2.4085200000000001E-8</v>
      </c>
      <c r="C112" s="1">
        <v>1.2026299999999999E-8</v>
      </c>
      <c r="D112" s="1">
        <v>1.16426E-8</v>
      </c>
      <c r="E112" s="1">
        <v>1.8227099999999999E-10</v>
      </c>
      <c r="F112" s="1">
        <v>1.1460299999999999E-8</v>
      </c>
    </row>
    <row r="113" spans="1:6" x14ac:dyDescent="0.4">
      <c r="A113" s="2">
        <v>334118</v>
      </c>
      <c r="B113" s="1">
        <v>3.0381800000000003E-8</v>
      </c>
      <c r="C113" s="1">
        <v>1.3756700000000001E-8</v>
      </c>
      <c r="D113" s="1">
        <v>1.6439299999999999E-8</v>
      </c>
      <c r="E113" s="1">
        <v>5.1030999999999997E-10</v>
      </c>
      <c r="F113" s="1">
        <v>1.5928900000000001E-8</v>
      </c>
    </row>
    <row r="114" spans="1:6" x14ac:dyDescent="0.4">
      <c r="A114" s="2">
        <v>334210</v>
      </c>
      <c r="B114" s="1">
        <v>1.6355200000000001E-8</v>
      </c>
      <c r="C114" s="1">
        <v>8.0870800000000006E-9</v>
      </c>
      <c r="D114" s="1">
        <v>8.0927899999999993E-9</v>
      </c>
      <c r="E114" s="1">
        <v>5.9496499999999997E-11</v>
      </c>
      <c r="F114" s="1">
        <v>8.0332899999999997E-9</v>
      </c>
    </row>
    <row r="115" spans="1:6" x14ac:dyDescent="0.4">
      <c r="A115" s="2">
        <v>334220</v>
      </c>
      <c r="B115" s="1">
        <v>1.36194E-8</v>
      </c>
      <c r="C115" s="1">
        <v>4.9698300000000004E-9</v>
      </c>
      <c r="D115" s="1">
        <v>8.53473E-9</v>
      </c>
      <c r="E115" s="1">
        <v>1.4708400000000001E-9</v>
      </c>
      <c r="F115" s="1">
        <v>7.0638900000000001E-9</v>
      </c>
    </row>
    <row r="116" spans="1:6" x14ac:dyDescent="0.4">
      <c r="A116" s="2">
        <v>334290</v>
      </c>
      <c r="B116" s="1">
        <v>3.2276100000000003E-8</v>
      </c>
      <c r="C116" s="1">
        <v>1.9617899999999999E-8</v>
      </c>
      <c r="D116" s="1">
        <v>1.2404200000000001E-8</v>
      </c>
      <c r="E116" s="1">
        <v>7.3421199999999998E-11</v>
      </c>
      <c r="F116" s="1">
        <v>1.23308E-8</v>
      </c>
    </row>
    <row r="117" spans="1:6" x14ac:dyDescent="0.4">
      <c r="A117" s="2">
        <v>334413</v>
      </c>
      <c r="B117" s="1">
        <v>1.3401800000000001E-8</v>
      </c>
      <c r="C117" s="1">
        <v>5.2469999999999998E-9</v>
      </c>
      <c r="D117" s="1">
        <v>7.9337000000000004E-9</v>
      </c>
      <c r="E117" s="1">
        <v>1.7724499999999999E-10</v>
      </c>
      <c r="F117" s="1">
        <v>7.7564499999999996E-9</v>
      </c>
    </row>
    <row r="118" spans="1:6" x14ac:dyDescent="0.4">
      <c r="A118" s="2">
        <v>334418</v>
      </c>
      <c r="B118" s="1">
        <v>2.5278899999999999E-8</v>
      </c>
      <c r="C118" s="1">
        <v>9.1130000000000003E-9</v>
      </c>
      <c r="D118" s="1">
        <v>1.57521E-8</v>
      </c>
      <c r="E118" s="1">
        <v>9.7207899999999991E-10</v>
      </c>
      <c r="F118" s="1">
        <v>1.4780099999999999E-8</v>
      </c>
    </row>
    <row r="119" spans="1:6" x14ac:dyDescent="0.4">
      <c r="A119" s="2" t="s">
        <v>22</v>
      </c>
      <c r="B119" s="1">
        <v>4.2891899999999999E-8</v>
      </c>
      <c r="C119" s="1">
        <v>2.61037E-8</v>
      </c>
      <c r="D119" s="1">
        <v>1.6255799999999999E-8</v>
      </c>
      <c r="E119" s="1">
        <v>9.9846900000000006E-10</v>
      </c>
      <c r="F119" s="1">
        <v>1.5257299999999999E-8</v>
      </c>
    </row>
    <row r="120" spans="1:6" x14ac:dyDescent="0.4">
      <c r="A120" s="2">
        <v>334510</v>
      </c>
      <c r="B120" s="1">
        <v>4.4851399999999998E-8</v>
      </c>
      <c r="C120" s="1">
        <v>3.6096199999999999E-8</v>
      </c>
      <c r="D120" s="1">
        <v>8.2185000000000001E-9</v>
      </c>
      <c r="E120" s="1">
        <v>9.0180899999999995E-11</v>
      </c>
      <c r="F120" s="1">
        <v>8.1283199999999995E-9</v>
      </c>
    </row>
    <row r="121" spans="1:6" x14ac:dyDescent="0.4">
      <c r="A121" s="2">
        <v>334511</v>
      </c>
      <c r="B121" s="1">
        <v>1.0756400000000001E-8</v>
      </c>
      <c r="C121" s="1">
        <v>3.8457300000000001E-9</v>
      </c>
      <c r="D121" s="1">
        <v>6.7595999999999997E-9</v>
      </c>
      <c r="E121" s="1">
        <v>4.2825099999999998E-11</v>
      </c>
      <c r="F121" s="1">
        <v>6.71678E-9</v>
      </c>
    </row>
    <row r="122" spans="1:6" x14ac:dyDescent="0.4">
      <c r="A122" s="2">
        <v>334512</v>
      </c>
      <c r="B122" s="1">
        <v>6.2453199999999994E-8</v>
      </c>
      <c r="C122" s="1">
        <v>4.6570900000000002E-8</v>
      </c>
      <c r="D122" s="1">
        <v>1.48957E-8</v>
      </c>
      <c r="E122" s="1">
        <v>2.01322E-10</v>
      </c>
      <c r="F122" s="1">
        <v>1.4694399999999999E-8</v>
      </c>
    </row>
    <row r="123" spans="1:6" x14ac:dyDescent="0.4">
      <c r="A123" s="2">
        <v>334513</v>
      </c>
      <c r="B123" s="1">
        <v>2.5092200000000002E-8</v>
      </c>
      <c r="C123" s="1">
        <v>1.2329799999999999E-8</v>
      </c>
      <c r="D123" s="1">
        <v>1.27589E-8</v>
      </c>
      <c r="E123" s="1">
        <v>8.6241199999999999E-11</v>
      </c>
      <c r="F123" s="1">
        <v>1.2672700000000001E-8</v>
      </c>
    </row>
    <row r="124" spans="1:6" x14ac:dyDescent="0.4">
      <c r="A124" s="2">
        <v>334514</v>
      </c>
      <c r="B124" s="1">
        <v>1.8497200000000001E-8</v>
      </c>
      <c r="C124" s="1">
        <v>1.1543600000000001E-8</v>
      </c>
      <c r="D124" s="1">
        <v>6.6996200000000001E-9</v>
      </c>
      <c r="E124" s="1">
        <v>6.8898599999999999E-12</v>
      </c>
      <c r="F124" s="1">
        <v>6.6927299999999999E-9</v>
      </c>
    </row>
    <row r="125" spans="1:6" x14ac:dyDescent="0.4">
      <c r="A125" s="2">
        <v>334515</v>
      </c>
      <c r="B125" s="1">
        <v>2.4721599999999999E-8</v>
      </c>
      <c r="C125" s="1">
        <v>9.6039799999999998E-9</v>
      </c>
      <c r="D125" s="1">
        <v>1.48494E-8</v>
      </c>
      <c r="E125" s="1">
        <v>1.6554000000000001E-9</v>
      </c>
      <c r="F125" s="1">
        <v>1.3194000000000001E-8</v>
      </c>
    </row>
    <row r="126" spans="1:6" x14ac:dyDescent="0.4">
      <c r="A126" s="2">
        <v>334516</v>
      </c>
      <c r="B126" s="1">
        <v>1.7717100000000001E-8</v>
      </c>
      <c r="C126" s="1">
        <v>8.4997499999999997E-9</v>
      </c>
      <c r="D126" s="1">
        <v>9.1151900000000002E-9</v>
      </c>
      <c r="E126" s="1">
        <v>4.3523699999999999E-11</v>
      </c>
      <c r="F126" s="1">
        <v>9.0716700000000008E-9</v>
      </c>
    </row>
    <row r="127" spans="1:6" x14ac:dyDescent="0.4">
      <c r="A127" s="2">
        <v>334517</v>
      </c>
      <c r="B127" s="1">
        <v>2.59755E-8</v>
      </c>
      <c r="C127" s="1">
        <v>1.1993100000000001E-8</v>
      </c>
      <c r="D127" s="1">
        <v>1.3587299999999999E-8</v>
      </c>
      <c r="E127" s="1">
        <v>7.3315600000000005E-11</v>
      </c>
      <c r="F127" s="1">
        <v>1.3513999999999999E-8</v>
      </c>
    </row>
    <row r="128" spans="1:6" x14ac:dyDescent="0.4">
      <c r="A128" s="2" t="s">
        <v>23</v>
      </c>
      <c r="B128" s="1">
        <v>2.08162E-8</v>
      </c>
      <c r="C128" s="1">
        <v>1.2368E-8</v>
      </c>
      <c r="D128" s="1">
        <v>8.3128200000000003E-9</v>
      </c>
      <c r="E128" s="1">
        <v>4.48185E-11</v>
      </c>
      <c r="F128" s="1">
        <v>8.268E-9</v>
      </c>
    </row>
    <row r="129" spans="1:6" x14ac:dyDescent="0.4">
      <c r="A129" s="2">
        <v>334300</v>
      </c>
      <c r="B129" s="1">
        <v>8.8496800000000004E-8</v>
      </c>
      <c r="C129" s="1">
        <v>6.5470300000000006E-8</v>
      </c>
      <c r="D129" s="1">
        <v>2.1923800000000001E-8</v>
      </c>
      <c r="E129" s="1">
        <v>9.81781E-10</v>
      </c>
      <c r="F129" s="1">
        <v>2.0942E-8</v>
      </c>
    </row>
    <row r="130" spans="1:6" x14ac:dyDescent="0.4">
      <c r="A130" s="2">
        <v>334610</v>
      </c>
      <c r="B130" s="1">
        <v>8.5109600000000004E-8</v>
      </c>
      <c r="C130" s="1">
        <v>7.2522099999999998E-8</v>
      </c>
      <c r="D130" s="1">
        <v>1.2283999999999999E-8</v>
      </c>
      <c r="E130" s="1">
        <v>3.4236800000000001E-10</v>
      </c>
      <c r="F130" s="1">
        <v>1.19416E-8</v>
      </c>
    </row>
    <row r="131" spans="1:6" x14ac:dyDescent="0.4">
      <c r="A131" s="2">
        <v>335110</v>
      </c>
      <c r="B131" s="1">
        <v>7.5929599999999997E-8</v>
      </c>
      <c r="C131" s="1">
        <v>5.2953200000000002E-8</v>
      </c>
      <c r="D131" s="1">
        <v>2.23706E-8</v>
      </c>
      <c r="E131" s="1">
        <v>5.5216899999999996E-10</v>
      </c>
      <c r="F131" s="1">
        <v>2.1818500000000001E-8</v>
      </c>
    </row>
    <row r="132" spans="1:6" x14ac:dyDescent="0.4">
      <c r="A132" s="2">
        <v>335120</v>
      </c>
      <c r="B132" s="1">
        <v>6.3411899999999994E-8</v>
      </c>
      <c r="C132" s="1">
        <v>3.6917300000000002E-8</v>
      </c>
      <c r="D132" s="1">
        <v>2.6375E-8</v>
      </c>
      <c r="E132" s="1">
        <v>3.9607600000000001E-10</v>
      </c>
      <c r="F132" s="1">
        <v>2.5978899999999998E-8</v>
      </c>
    </row>
    <row r="133" spans="1:6" x14ac:dyDescent="0.4">
      <c r="A133" s="2">
        <v>335210</v>
      </c>
      <c r="B133" s="1">
        <v>5.5837099999999998E-8</v>
      </c>
      <c r="C133" s="1">
        <v>3.1298500000000001E-8</v>
      </c>
      <c r="D133" s="1">
        <v>2.3813400000000001E-8</v>
      </c>
      <c r="E133" s="1">
        <v>1.59835E-10</v>
      </c>
      <c r="F133" s="1">
        <v>2.3653599999999999E-8</v>
      </c>
    </row>
    <row r="134" spans="1:6" x14ac:dyDescent="0.4">
      <c r="A134" s="2">
        <v>335221</v>
      </c>
      <c r="B134" s="1">
        <v>4.4309600000000003E-8</v>
      </c>
      <c r="C134" s="1">
        <v>1.85498E-8</v>
      </c>
      <c r="D134" s="1">
        <v>2.51831E-8</v>
      </c>
      <c r="E134" s="1">
        <v>5.6136700000000001E-11</v>
      </c>
      <c r="F134" s="1">
        <v>2.5127000000000001E-8</v>
      </c>
    </row>
    <row r="135" spans="1:6" x14ac:dyDescent="0.4">
      <c r="A135" s="2">
        <v>335222</v>
      </c>
      <c r="B135" s="1">
        <v>5.6486799999999997E-8</v>
      </c>
      <c r="C135" s="1">
        <v>3.2510099999999997E-8</v>
      </c>
      <c r="D135" s="1">
        <v>2.3590999999999999E-8</v>
      </c>
      <c r="E135" s="1">
        <v>1.3755E-13</v>
      </c>
      <c r="F135" s="1">
        <v>2.35909E-8</v>
      </c>
    </row>
    <row r="136" spans="1:6" x14ac:dyDescent="0.4">
      <c r="A136" s="2">
        <v>335224</v>
      </c>
      <c r="B136" s="1">
        <v>8.3433700000000002E-8</v>
      </c>
      <c r="C136" s="1">
        <v>5.369E-8</v>
      </c>
      <c r="D136" s="1">
        <v>2.78061E-8</v>
      </c>
      <c r="E136" s="1">
        <v>2.5394E-10</v>
      </c>
      <c r="F136" s="1">
        <v>2.7552199999999998E-8</v>
      </c>
    </row>
    <row r="137" spans="1:6" x14ac:dyDescent="0.4">
      <c r="A137" s="2">
        <v>335228</v>
      </c>
      <c r="B137" s="1">
        <v>6.8600099999999998E-8</v>
      </c>
      <c r="C137" s="1">
        <v>4.4611899999999997E-8</v>
      </c>
      <c r="D137" s="1">
        <v>2.2463500000000001E-8</v>
      </c>
      <c r="E137" s="1">
        <v>4.4155899999999998E-11</v>
      </c>
      <c r="F137" s="1">
        <v>2.24193E-8</v>
      </c>
    </row>
    <row r="138" spans="1:6" x14ac:dyDescent="0.4">
      <c r="A138" s="2">
        <v>335311</v>
      </c>
      <c r="B138" s="1">
        <v>6.63655E-8</v>
      </c>
      <c r="C138" s="1">
        <v>4.1570000000000001E-8</v>
      </c>
      <c r="D138" s="1">
        <v>2.4585199999999999E-8</v>
      </c>
      <c r="E138" s="1">
        <v>2.1967499999999999E-10</v>
      </c>
      <c r="F138" s="1">
        <v>2.4365599999999999E-8</v>
      </c>
    </row>
    <row r="139" spans="1:6" x14ac:dyDescent="0.4">
      <c r="A139" s="2">
        <v>335312</v>
      </c>
      <c r="B139" s="1">
        <v>4.077E-8</v>
      </c>
      <c r="C139" s="1">
        <v>1.33674E-8</v>
      </c>
      <c r="D139" s="1">
        <v>2.7065300000000001E-8</v>
      </c>
      <c r="E139" s="1">
        <v>1.70032E-9</v>
      </c>
      <c r="F139" s="1">
        <v>2.5364999999999999E-8</v>
      </c>
    </row>
    <row r="140" spans="1:6" x14ac:dyDescent="0.4">
      <c r="A140" s="2">
        <v>335313</v>
      </c>
      <c r="B140" s="1">
        <v>4.8702299999999998E-8</v>
      </c>
      <c r="C140" s="1">
        <v>2.14798E-8</v>
      </c>
      <c r="D140" s="1">
        <v>2.5725099999999999E-8</v>
      </c>
      <c r="E140" s="1">
        <v>5.6730999999999998E-10</v>
      </c>
      <c r="F140" s="1">
        <v>2.5157799999999998E-8</v>
      </c>
    </row>
    <row r="141" spans="1:6" x14ac:dyDescent="0.4">
      <c r="A141" s="2">
        <v>335314</v>
      </c>
      <c r="B141" s="1">
        <v>3.8518400000000003E-8</v>
      </c>
      <c r="C141" s="1">
        <v>1.29864E-8</v>
      </c>
      <c r="D141" s="1">
        <v>2.5056599999999999E-8</v>
      </c>
      <c r="E141" s="1">
        <v>2.6557400000000002E-9</v>
      </c>
      <c r="F141" s="1">
        <v>2.2400799999999999E-8</v>
      </c>
    </row>
    <row r="142" spans="1:6" x14ac:dyDescent="0.4">
      <c r="A142" s="2">
        <v>335911</v>
      </c>
      <c r="B142" s="1">
        <v>5.1670099999999998E-8</v>
      </c>
      <c r="C142" s="1">
        <v>2.7363900000000001E-8</v>
      </c>
      <c r="D142" s="1">
        <v>2.2777899999999998E-8</v>
      </c>
      <c r="E142" s="1">
        <v>5.5017799999999998E-11</v>
      </c>
      <c r="F142" s="1">
        <v>2.2722899999999999E-8</v>
      </c>
    </row>
    <row r="143" spans="1:6" x14ac:dyDescent="0.4">
      <c r="A143" s="2">
        <v>335912</v>
      </c>
      <c r="B143" s="1">
        <v>6.9422499999999998E-8</v>
      </c>
      <c r="C143" s="1">
        <v>4.3340499999999997E-8</v>
      </c>
      <c r="D143" s="1">
        <v>2.4755599999999998E-8</v>
      </c>
      <c r="E143" s="1">
        <v>1.76001E-10</v>
      </c>
      <c r="F143" s="1">
        <v>2.4579600000000001E-8</v>
      </c>
    </row>
    <row r="144" spans="1:6" x14ac:dyDescent="0.4">
      <c r="A144" s="2">
        <v>335920</v>
      </c>
      <c r="B144" s="1">
        <v>4.7160900000000002E-8</v>
      </c>
      <c r="C144" s="1">
        <v>1.1882500000000001E-8</v>
      </c>
      <c r="D144" s="1">
        <v>3.5073900000000001E-8</v>
      </c>
      <c r="E144" s="1">
        <v>2.4325900000000002E-9</v>
      </c>
      <c r="F144" s="1">
        <v>3.2641299999999997E-8</v>
      </c>
    </row>
    <row r="145" spans="1:6" x14ac:dyDescent="0.4">
      <c r="A145" s="2">
        <v>335930</v>
      </c>
      <c r="B145" s="1">
        <v>4.4968299999999999E-8</v>
      </c>
      <c r="C145" s="1">
        <v>2.2842699999999998E-8</v>
      </c>
      <c r="D145" s="1">
        <v>2.14861E-8</v>
      </c>
      <c r="E145" s="1">
        <v>6.6246000000000001E-10</v>
      </c>
      <c r="F145" s="1">
        <v>2.08236E-8</v>
      </c>
    </row>
    <row r="146" spans="1:6" x14ac:dyDescent="0.4">
      <c r="A146" s="2">
        <v>335991</v>
      </c>
      <c r="B146" s="1">
        <v>4.9186600000000001E-8</v>
      </c>
      <c r="C146" s="1">
        <v>2.7662099999999999E-8</v>
      </c>
      <c r="D146" s="1">
        <v>2.1114299999999999E-8</v>
      </c>
      <c r="E146" s="1">
        <v>6.66123E-11</v>
      </c>
      <c r="F146" s="1">
        <v>2.1047700000000001E-8</v>
      </c>
    </row>
    <row r="147" spans="1:6" x14ac:dyDescent="0.4">
      <c r="A147" s="2">
        <v>335999</v>
      </c>
      <c r="B147" s="1">
        <v>3.7882299999999998E-8</v>
      </c>
      <c r="C147" s="1">
        <v>1.33994E-8</v>
      </c>
      <c r="D147" s="1">
        <v>2.4235900000000001E-8</v>
      </c>
      <c r="E147" s="1">
        <v>2.3295000000000001E-10</v>
      </c>
      <c r="F147" s="1">
        <v>2.4002900000000001E-8</v>
      </c>
    </row>
    <row r="148" spans="1:6" x14ac:dyDescent="0.4">
      <c r="A148" s="2">
        <v>336111</v>
      </c>
      <c r="B148" s="1">
        <v>6.5064700000000004E-8</v>
      </c>
      <c r="C148" s="1">
        <v>2.2674600000000001E-8</v>
      </c>
      <c r="D148" s="1">
        <v>4.1011100000000001E-8</v>
      </c>
      <c r="E148" s="1">
        <v>7.0696299999999996E-11</v>
      </c>
      <c r="F148" s="1">
        <v>4.0940400000000003E-8</v>
      </c>
    </row>
    <row r="149" spans="1:6" x14ac:dyDescent="0.4">
      <c r="A149" s="2">
        <v>336112</v>
      </c>
      <c r="B149" s="1">
        <v>5.0931299999999998E-8</v>
      </c>
      <c r="C149" s="1">
        <v>4.5805799999999999E-9</v>
      </c>
      <c r="D149" s="1">
        <v>4.5436999999999999E-8</v>
      </c>
      <c r="E149" s="1">
        <v>2.8823499999999998E-13</v>
      </c>
      <c r="F149" s="1">
        <v>4.5436800000000001E-8</v>
      </c>
    </row>
    <row r="150" spans="1:6" x14ac:dyDescent="0.4">
      <c r="A150" s="2">
        <v>336120</v>
      </c>
      <c r="B150" s="1">
        <v>4.6752299999999997E-8</v>
      </c>
      <c r="C150" s="1">
        <v>5.3736099999999996E-9</v>
      </c>
      <c r="D150" s="1">
        <v>4.0996499999999999E-8</v>
      </c>
      <c r="E150" s="1">
        <v>1.8747700000000001E-9</v>
      </c>
      <c r="F150" s="1">
        <v>3.9121700000000002E-8</v>
      </c>
    </row>
    <row r="151" spans="1:6" x14ac:dyDescent="0.4">
      <c r="A151" s="2">
        <v>336211</v>
      </c>
      <c r="B151" s="1">
        <v>9.5263400000000006E-8</v>
      </c>
      <c r="C151" s="1">
        <v>5.6811300000000001E-8</v>
      </c>
      <c r="D151" s="1">
        <v>3.8783100000000003E-8</v>
      </c>
      <c r="E151" s="1">
        <v>3.40556E-9</v>
      </c>
      <c r="F151" s="1">
        <v>3.53775E-8</v>
      </c>
    </row>
    <row r="152" spans="1:6" x14ac:dyDescent="0.4">
      <c r="A152" s="2">
        <v>336212</v>
      </c>
      <c r="B152" s="1">
        <v>1.04498E-7</v>
      </c>
      <c r="C152" s="1">
        <v>6.2861499999999997E-8</v>
      </c>
      <c r="D152" s="1">
        <v>3.9599500000000003E-8</v>
      </c>
      <c r="E152" s="1">
        <v>1.7507E-10</v>
      </c>
      <c r="F152" s="1">
        <v>3.9424499999999997E-8</v>
      </c>
    </row>
    <row r="153" spans="1:6" x14ac:dyDescent="0.4">
      <c r="A153" s="2">
        <v>336213</v>
      </c>
      <c r="B153" s="1">
        <v>1.04485E-7</v>
      </c>
      <c r="C153" s="1">
        <v>6.7647699999999995E-8</v>
      </c>
      <c r="D153" s="1">
        <v>3.5266800000000003E-8</v>
      </c>
      <c r="E153" s="1">
        <v>1.0936100000000001E-10</v>
      </c>
      <c r="F153" s="1">
        <v>3.5157500000000002E-8</v>
      </c>
    </row>
    <row r="154" spans="1:6" x14ac:dyDescent="0.4">
      <c r="A154" s="2">
        <v>336214</v>
      </c>
      <c r="B154" s="1">
        <v>9.6077099999999999E-8</v>
      </c>
      <c r="C154" s="1">
        <v>4.9151400000000003E-8</v>
      </c>
      <c r="D154" s="1">
        <v>4.4489999999999997E-8</v>
      </c>
      <c r="E154" s="1">
        <v>4.5538699999999997E-9</v>
      </c>
      <c r="F154" s="1">
        <v>3.99361E-8</v>
      </c>
    </row>
    <row r="155" spans="1:6" x14ac:dyDescent="0.4">
      <c r="A155" s="2">
        <v>336310</v>
      </c>
      <c r="B155" s="1">
        <v>6.3514499999999996E-8</v>
      </c>
      <c r="C155" s="1">
        <v>1.38142E-8</v>
      </c>
      <c r="D155" s="1">
        <v>4.9268199999999999E-8</v>
      </c>
      <c r="E155" s="1">
        <v>2.4297300000000001E-10</v>
      </c>
      <c r="F155" s="1">
        <v>4.9025200000000001E-8</v>
      </c>
    </row>
    <row r="156" spans="1:6" x14ac:dyDescent="0.4">
      <c r="A156" s="2">
        <v>336320</v>
      </c>
      <c r="B156" s="1">
        <v>5.2946399999999998E-8</v>
      </c>
      <c r="C156" s="1">
        <v>1.7546E-8</v>
      </c>
      <c r="D156" s="1">
        <v>3.4670599999999998E-8</v>
      </c>
      <c r="E156" s="1">
        <v>3.12362E-9</v>
      </c>
      <c r="F156" s="1">
        <v>3.1546899999999999E-8</v>
      </c>
    </row>
    <row r="157" spans="1:6" x14ac:dyDescent="0.4">
      <c r="A157" s="2">
        <v>336350</v>
      </c>
      <c r="B157" s="1">
        <v>6.4256300000000006E-8</v>
      </c>
      <c r="C157" s="1">
        <v>1.4564099999999999E-8</v>
      </c>
      <c r="D157" s="1">
        <v>4.88924E-8</v>
      </c>
      <c r="E157" s="1">
        <v>2.3066699999999999E-10</v>
      </c>
      <c r="F157" s="1">
        <v>4.8661799999999998E-8</v>
      </c>
    </row>
    <row r="158" spans="1:6" x14ac:dyDescent="0.4">
      <c r="A158" s="2">
        <v>336360</v>
      </c>
      <c r="B158" s="1">
        <v>7.2204599999999995E-8</v>
      </c>
      <c r="C158" s="1">
        <v>2.22706E-8</v>
      </c>
      <c r="D158" s="1">
        <v>4.8773299999999999E-8</v>
      </c>
      <c r="E158" s="1">
        <v>8.7328499999999997E-9</v>
      </c>
      <c r="F158" s="1">
        <v>4.0040400000000002E-8</v>
      </c>
    </row>
    <row r="159" spans="1:6" x14ac:dyDescent="0.4">
      <c r="A159" s="2">
        <v>336370</v>
      </c>
      <c r="B159" s="1">
        <v>5.2487499999999999E-8</v>
      </c>
      <c r="C159" s="1">
        <v>2.2456599999999999E-8</v>
      </c>
      <c r="D159" s="1">
        <v>2.9500899999999998E-8</v>
      </c>
      <c r="E159" s="1">
        <v>1.5909500000000001E-10</v>
      </c>
      <c r="F159" s="1">
        <v>2.9341800000000001E-8</v>
      </c>
    </row>
    <row r="160" spans="1:6" x14ac:dyDescent="0.4">
      <c r="A160" s="2">
        <v>336390</v>
      </c>
      <c r="B160" s="1">
        <v>6.3883200000000001E-8</v>
      </c>
      <c r="C160" s="1">
        <v>2.37769E-8</v>
      </c>
      <c r="D160" s="1">
        <v>4.0304400000000003E-8</v>
      </c>
      <c r="E160" s="1">
        <v>3.7047999999999999E-9</v>
      </c>
      <c r="F160" s="1">
        <v>3.6599600000000002E-8</v>
      </c>
    </row>
    <row r="161" spans="1:6" x14ac:dyDescent="0.4">
      <c r="A161" s="2" t="s">
        <v>24</v>
      </c>
      <c r="B161" s="1">
        <v>6.72579E-8</v>
      </c>
      <c r="C161" s="1">
        <v>2.23974E-8</v>
      </c>
      <c r="D161" s="1">
        <v>4.4069600000000002E-8</v>
      </c>
      <c r="E161" s="1">
        <v>8.5796599999999995E-10</v>
      </c>
      <c r="F161" s="1">
        <v>4.32117E-8</v>
      </c>
    </row>
    <row r="162" spans="1:6" x14ac:dyDescent="0.4">
      <c r="A162" s="2">
        <v>336411</v>
      </c>
      <c r="B162" s="1">
        <v>2.4227100000000001E-8</v>
      </c>
      <c r="C162" s="1">
        <v>7.3149799999999999E-9</v>
      </c>
      <c r="D162" s="1">
        <v>1.62951E-8</v>
      </c>
      <c r="E162" s="1">
        <v>6.7220799999999998E-10</v>
      </c>
      <c r="F162" s="1">
        <v>1.5622900000000002E-8</v>
      </c>
    </row>
    <row r="163" spans="1:6" x14ac:dyDescent="0.4">
      <c r="A163" s="2">
        <v>336412</v>
      </c>
      <c r="B163" s="1">
        <v>1.8871399999999999E-8</v>
      </c>
      <c r="C163" s="1">
        <v>5.2002800000000002E-9</v>
      </c>
      <c r="D163" s="1">
        <v>1.3594799999999999E-8</v>
      </c>
      <c r="E163" s="1">
        <v>6.3128299999999996E-9</v>
      </c>
      <c r="F163" s="1">
        <v>7.2819599999999999E-9</v>
      </c>
    </row>
    <row r="164" spans="1:6" x14ac:dyDescent="0.4">
      <c r="A164" s="2">
        <v>336413</v>
      </c>
      <c r="B164" s="1">
        <v>3.3250100000000002E-8</v>
      </c>
      <c r="C164" s="1">
        <v>1.262E-8</v>
      </c>
      <c r="D164" s="1">
        <v>2.0346900000000001E-8</v>
      </c>
      <c r="E164" s="1">
        <v>3.8060000000000003E-9</v>
      </c>
      <c r="F164" s="1">
        <v>1.65409E-8</v>
      </c>
    </row>
    <row r="165" spans="1:6" x14ac:dyDescent="0.4">
      <c r="A165" s="2">
        <v>336414</v>
      </c>
      <c r="B165" s="1">
        <v>2.1929800000000001E-8</v>
      </c>
      <c r="C165" s="1">
        <v>5.5307100000000002E-9</v>
      </c>
      <c r="D165" s="1">
        <v>1.61904E-8</v>
      </c>
      <c r="E165" s="1">
        <v>1.0269500000000001E-9</v>
      </c>
      <c r="F165" s="1">
        <v>1.51634E-8</v>
      </c>
    </row>
    <row r="166" spans="1:6" x14ac:dyDescent="0.4">
      <c r="A166" s="2" t="s">
        <v>25</v>
      </c>
      <c r="B166" s="1">
        <v>3.8159700000000003E-8</v>
      </c>
      <c r="C166" s="1">
        <v>2.4255699999999999E-8</v>
      </c>
      <c r="D166" s="1">
        <v>1.35332E-8</v>
      </c>
      <c r="E166" s="1">
        <v>1.0534200000000001E-9</v>
      </c>
      <c r="F166" s="1">
        <v>1.24797E-8</v>
      </c>
    </row>
    <row r="167" spans="1:6" x14ac:dyDescent="0.4">
      <c r="A167" s="2">
        <v>336500</v>
      </c>
      <c r="B167" s="1">
        <v>5.5373899999999998E-8</v>
      </c>
      <c r="C167" s="1">
        <v>1.24331E-8</v>
      </c>
      <c r="D167" s="1">
        <v>4.21536E-8</v>
      </c>
      <c r="E167" s="1">
        <v>9.2283900000000002E-9</v>
      </c>
      <c r="F167" s="1">
        <v>3.2925200000000003E-8</v>
      </c>
    </row>
    <row r="168" spans="1:6" x14ac:dyDescent="0.4">
      <c r="A168" s="2">
        <v>336611</v>
      </c>
      <c r="B168" s="1">
        <v>1.00712E-7</v>
      </c>
      <c r="C168" s="1">
        <v>7.6276199999999998E-8</v>
      </c>
      <c r="D168" s="1">
        <v>2.3482499999999999E-8</v>
      </c>
      <c r="E168" s="1">
        <v>1.2523299999999999E-10</v>
      </c>
      <c r="F168" s="1">
        <v>2.3357300000000002E-8</v>
      </c>
    </row>
    <row r="169" spans="1:6" x14ac:dyDescent="0.4">
      <c r="A169" s="2">
        <v>336612</v>
      </c>
      <c r="B169" s="1">
        <v>9.0490100000000004E-8</v>
      </c>
      <c r="C169" s="1">
        <v>5.6375400000000002E-8</v>
      </c>
      <c r="D169" s="1">
        <v>3.2833500000000001E-8</v>
      </c>
      <c r="E169" s="1">
        <v>2.7776900000000001E-10</v>
      </c>
      <c r="F169" s="1">
        <v>3.2555700000000001E-8</v>
      </c>
    </row>
    <row r="170" spans="1:6" x14ac:dyDescent="0.4">
      <c r="A170" s="2">
        <v>336991</v>
      </c>
      <c r="B170" s="1">
        <v>3.9187099999999998E-8</v>
      </c>
      <c r="C170" s="1">
        <v>1.6300200000000001E-8</v>
      </c>
      <c r="D170" s="1">
        <v>2.2291399999999999E-8</v>
      </c>
      <c r="E170" s="1">
        <v>3.8758499999999996E-9</v>
      </c>
      <c r="F170" s="1">
        <v>1.8415599999999999E-8</v>
      </c>
    </row>
    <row r="171" spans="1:6" x14ac:dyDescent="0.4">
      <c r="A171" s="2">
        <v>336992</v>
      </c>
      <c r="B171" s="1">
        <v>3.9407899999999999E-8</v>
      </c>
      <c r="C171" s="1">
        <v>1.3634999999999999E-8</v>
      </c>
      <c r="D171" s="1">
        <v>2.5319399999999998E-8</v>
      </c>
      <c r="E171" s="1">
        <v>5.4999799999999999E-9</v>
      </c>
      <c r="F171" s="1">
        <v>1.9819399999999999E-8</v>
      </c>
    </row>
    <row r="172" spans="1:6" x14ac:dyDescent="0.4">
      <c r="A172" s="2">
        <v>336999</v>
      </c>
      <c r="B172" s="1">
        <v>5.4780900000000001E-8</v>
      </c>
      <c r="C172" s="1">
        <v>1.7969200000000001E-8</v>
      </c>
      <c r="D172" s="1">
        <v>3.6344700000000003E-8</v>
      </c>
      <c r="E172" s="1">
        <v>1.9273899999999999E-9</v>
      </c>
      <c r="F172" s="1">
        <v>3.4417299999999999E-8</v>
      </c>
    </row>
    <row r="173" spans="1:6" x14ac:dyDescent="0.4">
      <c r="A173" s="2">
        <v>337110</v>
      </c>
      <c r="B173" s="1">
        <v>1.2455399999999999E-7</v>
      </c>
      <c r="C173" s="1">
        <v>8.5761600000000002E-8</v>
      </c>
      <c r="D173" s="1">
        <v>3.8340999999999999E-8</v>
      </c>
      <c r="E173" s="1">
        <v>2.6981099999999998E-10</v>
      </c>
      <c r="F173" s="1">
        <v>3.8071200000000001E-8</v>
      </c>
    </row>
    <row r="174" spans="1:6" x14ac:dyDescent="0.4">
      <c r="A174" s="2">
        <v>337121</v>
      </c>
      <c r="B174" s="1">
        <v>9.1501200000000004E-8</v>
      </c>
      <c r="C174" s="1">
        <v>4.73924E-8</v>
      </c>
      <c r="D174" s="1">
        <v>4.2393899999999997E-8</v>
      </c>
      <c r="E174" s="1">
        <v>9.8464500000000002E-11</v>
      </c>
      <c r="F174" s="1">
        <v>4.2295500000000003E-8</v>
      </c>
    </row>
    <row r="175" spans="1:6" x14ac:dyDescent="0.4">
      <c r="A175" s="2">
        <v>337122</v>
      </c>
      <c r="B175" s="1">
        <v>1.1603400000000001E-7</v>
      </c>
      <c r="C175" s="1">
        <v>7.4143399999999999E-8</v>
      </c>
      <c r="D175" s="1">
        <v>4.0676800000000003E-8</v>
      </c>
      <c r="E175" s="1">
        <v>3.9523300000000001E-10</v>
      </c>
      <c r="F175" s="1">
        <v>4.0281600000000001E-8</v>
      </c>
    </row>
    <row r="176" spans="1:6" x14ac:dyDescent="0.4">
      <c r="A176" s="2">
        <v>337127</v>
      </c>
      <c r="B176" s="1">
        <v>1.00261E-7</v>
      </c>
      <c r="C176" s="1">
        <v>6.4571500000000004E-8</v>
      </c>
      <c r="D176" s="1">
        <v>3.3079000000000001E-8</v>
      </c>
      <c r="E176" s="1">
        <v>1.2767300000000001E-10</v>
      </c>
      <c r="F176" s="1">
        <v>3.2951399999999997E-8</v>
      </c>
    </row>
    <row r="177" spans="1:6" x14ac:dyDescent="0.4">
      <c r="A177" s="2" t="s">
        <v>26</v>
      </c>
      <c r="B177" s="1">
        <v>1.8970199999999999E-7</v>
      </c>
      <c r="C177" s="1">
        <v>1.54347E-7</v>
      </c>
      <c r="D177" s="1">
        <v>3.3349700000000001E-8</v>
      </c>
      <c r="E177" s="1">
        <v>5.4201399999999998E-11</v>
      </c>
      <c r="F177" s="1">
        <v>3.3295500000000002E-8</v>
      </c>
    </row>
    <row r="178" spans="1:6" x14ac:dyDescent="0.4">
      <c r="A178" s="2">
        <v>337215</v>
      </c>
      <c r="B178" s="1">
        <v>7.3208300000000006E-8</v>
      </c>
      <c r="C178" s="1">
        <v>4.0556899999999998E-8</v>
      </c>
      <c r="D178" s="1">
        <v>3.1358000000000002E-8</v>
      </c>
      <c r="E178" s="1">
        <v>7.7052299999999997E-10</v>
      </c>
      <c r="F178" s="1">
        <v>3.0587500000000002E-8</v>
      </c>
    </row>
    <row r="179" spans="1:6" x14ac:dyDescent="0.4">
      <c r="A179" s="2" t="s">
        <v>27</v>
      </c>
      <c r="B179" s="1">
        <v>1.12165E-7</v>
      </c>
      <c r="C179" s="1">
        <v>7.0341499999999995E-8</v>
      </c>
      <c r="D179" s="1">
        <v>3.8835399999999998E-8</v>
      </c>
      <c r="E179" s="1">
        <v>2.92111E-10</v>
      </c>
      <c r="F179" s="1">
        <v>3.8543299999999999E-8</v>
      </c>
    </row>
    <row r="180" spans="1:6" x14ac:dyDescent="0.4">
      <c r="A180" s="2">
        <v>337900</v>
      </c>
      <c r="B180" s="1">
        <v>1.03311E-7</v>
      </c>
      <c r="C180" s="1">
        <v>5.9588100000000003E-8</v>
      </c>
      <c r="D180" s="1">
        <v>4.2738000000000002E-8</v>
      </c>
      <c r="E180" s="1">
        <v>1.4411700000000001E-9</v>
      </c>
      <c r="F180" s="1">
        <v>4.1296799999999998E-8</v>
      </c>
    </row>
    <row r="181" spans="1:6" x14ac:dyDescent="0.4">
      <c r="A181" s="2">
        <v>339112</v>
      </c>
      <c r="B181" s="1">
        <v>2.77612E-8</v>
      </c>
      <c r="C181" s="1">
        <v>1.16235E-8</v>
      </c>
      <c r="D181" s="1">
        <v>1.5623099999999999E-8</v>
      </c>
      <c r="E181" s="1">
        <v>1.5026000000000001E-10</v>
      </c>
      <c r="F181" s="1">
        <v>1.54729E-8</v>
      </c>
    </row>
    <row r="182" spans="1:6" x14ac:dyDescent="0.4">
      <c r="A182" s="2">
        <v>339113</v>
      </c>
      <c r="B182" s="1">
        <v>3.2546099999999998E-8</v>
      </c>
      <c r="C182" s="1">
        <v>1.31331E-8</v>
      </c>
      <c r="D182" s="1">
        <v>1.9055399999999999E-8</v>
      </c>
      <c r="E182" s="1">
        <v>3.5423799999999999E-10</v>
      </c>
      <c r="F182" s="1">
        <v>1.8701200000000001E-8</v>
      </c>
    </row>
    <row r="183" spans="1:6" x14ac:dyDescent="0.4">
      <c r="A183" s="2">
        <v>339114</v>
      </c>
      <c r="B183" s="1">
        <v>5.50779E-8</v>
      </c>
      <c r="C183" s="1">
        <v>3.6903000000000003E-8</v>
      </c>
      <c r="D183" s="1">
        <v>1.7269800000000001E-8</v>
      </c>
      <c r="E183" s="1">
        <v>7.55352E-11</v>
      </c>
      <c r="F183" s="1">
        <v>1.7194199999999999E-8</v>
      </c>
    </row>
    <row r="184" spans="1:6" x14ac:dyDescent="0.4">
      <c r="A184" s="2">
        <v>339115</v>
      </c>
      <c r="B184" s="1">
        <v>3.7144800000000002E-8</v>
      </c>
      <c r="C184" s="1">
        <v>2.0589399999999998E-8</v>
      </c>
      <c r="D184" s="1">
        <v>1.52717E-8</v>
      </c>
      <c r="E184" s="1">
        <v>1.5245200000000001E-11</v>
      </c>
      <c r="F184" s="1">
        <v>1.52564E-8</v>
      </c>
    </row>
    <row r="185" spans="1:6" x14ac:dyDescent="0.4">
      <c r="A185" s="2">
        <v>339116</v>
      </c>
      <c r="B185" s="1">
        <v>3.6856700000000001E-8</v>
      </c>
      <c r="C185" s="1">
        <v>2.0560599999999999E-8</v>
      </c>
      <c r="D185" s="1">
        <v>1.60884E-8</v>
      </c>
      <c r="E185" s="1">
        <v>6.5036300000000002E-12</v>
      </c>
      <c r="F185" s="1">
        <v>1.6081899999999999E-8</v>
      </c>
    </row>
    <row r="186" spans="1:6" x14ac:dyDescent="0.4">
      <c r="A186" s="2">
        <v>339910</v>
      </c>
      <c r="B186" s="1">
        <v>3.6177500000000001E-8</v>
      </c>
      <c r="C186" s="1">
        <v>1.29402E-8</v>
      </c>
      <c r="D186" s="1">
        <v>2.1783099999999999E-8</v>
      </c>
      <c r="E186" s="1">
        <v>2.2032E-9</v>
      </c>
      <c r="F186" s="1">
        <v>1.9579899999999999E-8</v>
      </c>
    </row>
    <row r="187" spans="1:6" x14ac:dyDescent="0.4">
      <c r="A187" s="2">
        <v>339920</v>
      </c>
      <c r="B187" s="1">
        <v>6.2417499999999996E-8</v>
      </c>
      <c r="C187" s="1">
        <v>3.0879899999999997E-8</v>
      </c>
      <c r="D187" s="1">
        <v>3.0997999999999997E-8</v>
      </c>
      <c r="E187" s="1">
        <v>1.75987E-9</v>
      </c>
      <c r="F187" s="1">
        <v>2.9238099999999999E-8</v>
      </c>
    </row>
    <row r="188" spans="1:6" x14ac:dyDescent="0.4">
      <c r="A188" s="2">
        <v>339930</v>
      </c>
      <c r="B188" s="1">
        <v>7.4511600000000004E-8</v>
      </c>
      <c r="C188" s="1">
        <v>5.28429E-8</v>
      </c>
      <c r="D188" s="1">
        <v>2.0745999999999999E-8</v>
      </c>
      <c r="E188" s="1">
        <v>2.9416500000000003E-11</v>
      </c>
      <c r="F188" s="1">
        <v>2.0716499999999999E-8</v>
      </c>
    </row>
    <row r="189" spans="1:6" x14ac:dyDescent="0.4">
      <c r="A189" s="2">
        <v>339940</v>
      </c>
      <c r="B189" s="1">
        <v>5.1270100000000001E-8</v>
      </c>
      <c r="C189" s="1">
        <v>2.74372E-8</v>
      </c>
      <c r="D189" s="1">
        <v>2.3611299999999998E-8</v>
      </c>
      <c r="E189" s="1">
        <v>1.1703399999999999E-9</v>
      </c>
      <c r="F189" s="1">
        <v>2.2440999999999999E-8</v>
      </c>
    </row>
    <row r="190" spans="1:6" x14ac:dyDescent="0.4">
      <c r="A190" s="2">
        <v>339950</v>
      </c>
      <c r="B190" s="1">
        <v>6.5860499999999996E-8</v>
      </c>
      <c r="C190" s="1">
        <v>3.6695699999999997E-8</v>
      </c>
      <c r="D190" s="1">
        <v>2.8158700000000001E-8</v>
      </c>
      <c r="E190" s="1">
        <v>4.9889599999999997E-10</v>
      </c>
      <c r="F190" s="1">
        <v>2.76598E-8</v>
      </c>
    </row>
    <row r="191" spans="1:6" x14ac:dyDescent="0.4">
      <c r="A191" s="2">
        <v>339990</v>
      </c>
      <c r="B191" s="1">
        <v>7.0048200000000004E-8</v>
      </c>
      <c r="C191" s="1">
        <v>4.4853099999999997E-8</v>
      </c>
      <c r="D191" s="1">
        <v>2.4684499999999998E-8</v>
      </c>
      <c r="E191" s="1">
        <v>9.7633399999999991E-10</v>
      </c>
      <c r="F191" s="1">
        <v>2.3708099999999998E-8</v>
      </c>
    </row>
    <row r="192" spans="1:6" x14ac:dyDescent="0.4">
      <c r="A192" s="2">
        <v>311111</v>
      </c>
      <c r="B192" s="1">
        <v>4.929E-8</v>
      </c>
      <c r="C192" s="1">
        <v>1.33455E-8</v>
      </c>
      <c r="D192" s="1">
        <v>3.6017499999999998E-8</v>
      </c>
      <c r="E192" s="1">
        <v>9.3428300000000005E-12</v>
      </c>
      <c r="F192" s="1">
        <v>3.6008199999999998E-8</v>
      </c>
    </row>
    <row r="193" spans="1:6" x14ac:dyDescent="0.4">
      <c r="A193" s="2">
        <v>311119</v>
      </c>
      <c r="B193" s="1">
        <v>4.9381600000000003E-8</v>
      </c>
      <c r="C193" s="1">
        <v>9.9134999999999997E-9</v>
      </c>
      <c r="D193" s="1">
        <v>3.8534400000000001E-8</v>
      </c>
      <c r="E193" s="1">
        <v>3.64544E-10</v>
      </c>
      <c r="F193" s="1">
        <v>3.8169899999999998E-8</v>
      </c>
    </row>
    <row r="194" spans="1:6" x14ac:dyDescent="0.4">
      <c r="A194" s="2">
        <v>311210</v>
      </c>
      <c r="B194" s="1">
        <v>6.2714399999999997E-8</v>
      </c>
      <c r="C194" s="1">
        <v>2.24234E-8</v>
      </c>
      <c r="D194" s="1">
        <v>3.9388399999999997E-8</v>
      </c>
      <c r="E194" s="1">
        <v>5.2354000000000003E-10</v>
      </c>
      <c r="F194" s="1">
        <v>3.88648E-8</v>
      </c>
    </row>
    <row r="195" spans="1:6" x14ac:dyDescent="0.4">
      <c r="A195" s="2">
        <v>311221</v>
      </c>
      <c r="B195" s="1">
        <v>3.9341299999999998E-8</v>
      </c>
      <c r="C195" s="1">
        <v>4.3254299999999996E-9</v>
      </c>
      <c r="D195" s="1">
        <v>3.4505499999999998E-8</v>
      </c>
      <c r="E195" s="1">
        <v>9.9733399999999999E-11</v>
      </c>
      <c r="F195" s="1">
        <v>3.4405700000000001E-8</v>
      </c>
    </row>
    <row r="196" spans="1:6" x14ac:dyDescent="0.4">
      <c r="A196" s="2">
        <v>311225</v>
      </c>
      <c r="B196" s="1">
        <v>4.3664E-8</v>
      </c>
      <c r="C196" s="1">
        <v>6.2744599999999999E-9</v>
      </c>
      <c r="D196" s="1">
        <v>3.7309400000000002E-8</v>
      </c>
      <c r="E196" s="1">
        <v>7.6028099999999993E-9</v>
      </c>
      <c r="F196" s="1">
        <v>2.9706600000000001E-8</v>
      </c>
    </row>
    <row r="197" spans="1:6" x14ac:dyDescent="0.4">
      <c r="A197" s="2">
        <v>311224</v>
      </c>
      <c r="B197" s="1">
        <v>3.8766700000000003E-8</v>
      </c>
      <c r="C197" s="1">
        <v>5.1273099999999997E-9</v>
      </c>
      <c r="D197" s="1">
        <v>3.2730700000000001E-8</v>
      </c>
      <c r="E197" s="1">
        <v>7.5132399999999996E-9</v>
      </c>
      <c r="F197" s="1">
        <v>2.5217399999999999E-8</v>
      </c>
    </row>
    <row r="198" spans="1:6" x14ac:dyDescent="0.4">
      <c r="A198" s="2">
        <v>311230</v>
      </c>
      <c r="B198" s="1">
        <v>4.8647499999999999E-8</v>
      </c>
      <c r="C198" s="1">
        <v>1.4295199999999999E-8</v>
      </c>
      <c r="D198" s="1">
        <v>3.3896799999999998E-8</v>
      </c>
      <c r="E198" s="1">
        <v>1.3252499999999999E-10</v>
      </c>
      <c r="F198" s="1">
        <v>3.37643E-8</v>
      </c>
    </row>
    <row r="199" spans="1:6" x14ac:dyDescent="0.4">
      <c r="A199" s="2">
        <v>311300</v>
      </c>
      <c r="B199" s="1">
        <v>6.5062000000000004E-8</v>
      </c>
      <c r="C199" s="1">
        <v>2.52531E-8</v>
      </c>
      <c r="D199" s="1">
        <v>3.9332300000000001E-8</v>
      </c>
      <c r="E199" s="1">
        <v>9.6095899999999997E-9</v>
      </c>
      <c r="F199" s="1">
        <v>2.9722700000000001E-8</v>
      </c>
    </row>
    <row r="200" spans="1:6" x14ac:dyDescent="0.4">
      <c r="A200" s="2">
        <v>311410</v>
      </c>
      <c r="B200" s="1">
        <v>7.8868099999999994E-8</v>
      </c>
      <c r="C200" s="1">
        <v>2.9892500000000001E-8</v>
      </c>
      <c r="D200" s="1">
        <v>4.7369800000000002E-8</v>
      </c>
      <c r="E200" s="1">
        <v>4.5528299999999999E-9</v>
      </c>
      <c r="F200" s="1">
        <v>4.28169E-8</v>
      </c>
    </row>
    <row r="201" spans="1:6" x14ac:dyDescent="0.4">
      <c r="A201" s="2">
        <v>311420</v>
      </c>
      <c r="B201" s="1">
        <v>7.6696199999999998E-8</v>
      </c>
      <c r="C201" s="1">
        <v>2.9151800000000001E-8</v>
      </c>
      <c r="D201" s="1">
        <v>4.6527200000000001E-8</v>
      </c>
      <c r="E201" s="1">
        <v>2.2434099999999998E-9</v>
      </c>
      <c r="F201" s="1">
        <v>4.4283799999999997E-8</v>
      </c>
    </row>
    <row r="202" spans="1:6" x14ac:dyDescent="0.4">
      <c r="A202" s="2">
        <v>311513</v>
      </c>
      <c r="B202" s="1">
        <v>1.22156E-7</v>
      </c>
      <c r="C202" s="1">
        <v>2.44648E-8</v>
      </c>
      <c r="D202" s="1">
        <v>9.6063799999999995E-8</v>
      </c>
      <c r="E202" s="1">
        <v>3.61781E-8</v>
      </c>
      <c r="F202" s="1">
        <v>5.9885699999999995E-8</v>
      </c>
    </row>
    <row r="203" spans="1:6" x14ac:dyDescent="0.4">
      <c r="A203" s="2">
        <v>311514</v>
      </c>
      <c r="B203" s="1">
        <v>9.2336300000000003E-8</v>
      </c>
      <c r="C203" s="1">
        <v>1.8980600000000001E-8</v>
      </c>
      <c r="D203" s="1">
        <v>7.2748100000000003E-8</v>
      </c>
      <c r="E203" s="1">
        <v>7.9498200000000006E-9</v>
      </c>
      <c r="F203" s="1">
        <v>6.4798299999999999E-8</v>
      </c>
    </row>
    <row r="204" spans="1:6" x14ac:dyDescent="0.4">
      <c r="A204" s="2" t="s">
        <v>28</v>
      </c>
      <c r="B204" s="1">
        <v>1.04914E-7</v>
      </c>
      <c r="C204" s="1">
        <v>2.4992099999999999E-8</v>
      </c>
      <c r="D204" s="1">
        <v>7.9478500000000006E-8</v>
      </c>
      <c r="E204" s="1">
        <v>7.0891700000000002E-9</v>
      </c>
      <c r="F204" s="1">
        <v>7.2389300000000004E-8</v>
      </c>
    </row>
    <row r="205" spans="1:6" x14ac:dyDescent="0.4">
      <c r="A205" s="2">
        <v>311520</v>
      </c>
      <c r="B205" s="1">
        <v>1.05778E-7</v>
      </c>
      <c r="C205" s="1">
        <v>4.9336400000000001E-8</v>
      </c>
      <c r="D205" s="1">
        <v>5.44889E-8</v>
      </c>
      <c r="E205" s="1">
        <v>2.6194299999999999E-9</v>
      </c>
      <c r="F205" s="1">
        <v>5.18695E-8</v>
      </c>
    </row>
    <row r="206" spans="1:6" x14ac:dyDescent="0.4">
      <c r="A206" s="2">
        <v>311615</v>
      </c>
      <c r="B206" s="1">
        <v>9.7771100000000001E-8</v>
      </c>
      <c r="C206" s="1">
        <v>4.3973099999999998E-8</v>
      </c>
      <c r="D206" s="1">
        <v>5.2088899999999999E-8</v>
      </c>
      <c r="E206" s="1">
        <v>7.3700099999999999E-9</v>
      </c>
      <c r="F206" s="1">
        <v>4.4718800000000001E-8</v>
      </c>
    </row>
    <row r="207" spans="1:6" x14ac:dyDescent="0.4">
      <c r="A207" s="2" t="s">
        <v>29</v>
      </c>
      <c r="B207" s="1">
        <v>7.1623900000000001E-8</v>
      </c>
      <c r="C207" s="1">
        <v>2.78911E-8</v>
      </c>
      <c r="D207" s="1">
        <v>4.3102599999999997E-8</v>
      </c>
      <c r="E207" s="1">
        <v>8.5418200000000002E-9</v>
      </c>
      <c r="F207" s="1">
        <v>3.4560799999999997E-8</v>
      </c>
    </row>
    <row r="208" spans="1:6" x14ac:dyDescent="0.4">
      <c r="A208" s="2">
        <v>311700</v>
      </c>
      <c r="B208" s="1">
        <v>6.31751E-8</v>
      </c>
      <c r="C208" s="1">
        <v>1.19896E-8</v>
      </c>
      <c r="D208" s="1">
        <v>5.0487400000000002E-8</v>
      </c>
      <c r="E208" s="1">
        <v>3.5092800000000001E-9</v>
      </c>
      <c r="F208" s="1">
        <v>4.6978099999999998E-8</v>
      </c>
    </row>
    <row r="209" spans="1:6" x14ac:dyDescent="0.4">
      <c r="A209" s="2">
        <v>311810</v>
      </c>
      <c r="B209" s="1">
        <v>7.92892E-8</v>
      </c>
      <c r="C209" s="1">
        <v>4.89515E-8</v>
      </c>
      <c r="D209" s="1">
        <v>2.9656500000000002E-8</v>
      </c>
      <c r="E209" s="1">
        <v>4.1209600000000001E-11</v>
      </c>
      <c r="F209" s="1">
        <v>2.96153E-8</v>
      </c>
    </row>
    <row r="210" spans="1:6" x14ac:dyDescent="0.4">
      <c r="A210" s="2" t="s">
        <v>30</v>
      </c>
      <c r="B210" s="1">
        <v>7.0529999999999997E-8</v>
      </c>
      <c r="C210" s="1">
        <v>3.0675399999999997E-8</v>
      </c>
      <c r="D210" s="1">
        <v>3.9121100000000002E-8</v>
      </c>
      <c r="E210" s="1">
        <v>4.5467599999999999E-10</v>
      </c>
      <c r="F210" s="1">
        <v>3.8666399999999999E-8</v>
      </c>
    </row>
    <row r="211" spans="1:6" x14ac:dyDescent="0.4">
      <c r="A211" s="2">
        <v>311910</v>
      </c>
      <c r="B211" s="1">
        <v>5.2037200000000002E-8</v>
      </c>
      <c r="C211" s="1">
        <v>1.5219799999999999E-8</v>
      </c>
      <c r="D211" s="1">
        <v>3.5560500000000003E-8</v>
      </c>
      <c r="E211" s="1">
        <v>8.6827199999999998E-11</v>
      </c>
      <c r="F211" s="1">
        <v>3.5473700000000001E-8</v>
      </c>
    </row>
    <row r="212" spans="1:6" x14ac:dyDescent="0.4">
      <c r="A212" s="2">
        <v>311920</v>
      </c>
      <c r="B212" s="1">
        <v>6.4401499999999996E-8</v>
      </c>
      <c r="C212" s="1">
        <v>1.4422599999999999E-8</v>
      </c>
      <c r="D212" s="1">
        <v>4.9061200000000003E-8</v>
      </c>
      <c r="E212" s="1">
        <v>4.5349999999999997E-11</v>
      </c>
      <c r="F212" s="1">
        <v>4.9015900000000002E-8</v>
      </c>
    </row>
    <row r="213" spans="1:6" x14ac:dyDescent="0.4">
      <c r="A213" s="2">
        <v>311930</v>
      </c>
      <c r="B213" s="1">
        <v>3.8318099999999998E-8</v>
      </c>
      <c r="C213" s="1">
        <v>1.1506099999999999E-8</v>
      </c>
      <c r="D213" s="1">
        <v>2.6502999999999999E-8</v>
      </c>
      <c r="E213" s="1">
        <v>9.2104299999999998E-10</v>
      </c>
      <c r="F213" s="1">
        <v>2.5581900000000002E-8</v>
      </c>
    </row>
    <row r="214" spans="1:6" x14ac:dyDescent="0.4">
      <c r="A214" s="2">
        <v>311940</v>
      </c>
      <c r="B214" s="1">
        <v>6.5057600000000004E-8</v>
      </c>
      <c r="C214" s="1">
        <v>2.2874699999999998E-8</v>
      </c>
      <c r="D214" s="1">
        <v>4.1534300000000003E-8</v>
      </c>
      <c r="E214" s="1">
        <v>5.8506800000000001E-10</v>
      </c>
      <c r="F214" s="1">
        <v>4.0949200000000002E-8</v>
      </c>
    </row>
    <row r="215" spans="1:6" x14ac:dyDescent="0.4">
      <c r="A215" s="2">
        <v>311990</v>
      </c>
      <c r="B215" s="1">
        <v>9.4838299999999995E-8</v>
      </c>
      <c r="C215" s="1">
        <v>4.9027300000000003E-8</v>
      </c>
      <c r="D215" s="1">
        <v>4.3964100000000001E-8</v>
      </c>
      <c r="E215" s="1">
        <v>7.2112500000000003E-10</v>
      </c>
      <c r="F215" s="1">
        <v>4.3242999999999999E-8</v>
      </c>
    </row>
    <row r="216" spans="1:6" x14ac:dyDescent="0.4">
      <c r="A216" s="2">
        <v>312110</v>
      </c>
      <c r="B216" s="1">
        <v>7.0856400000000004E-8</v>
      </c>
      <c r="C216" s="1">
        <v>3.6261899999999999E-8</v>
      </c>
      <c r="D216" s="1">
        <v>3.46765E-8</v>
      </c>
      <c r="E216" s="1">
        <v>1.4686100000000001E-10</v>
      </c>
      <c r="F216" s="1">
        <v>3.4529599999999997E-8</v>
      </c>
    </row>
    <row r="217" spans="1:6" x14ac:dyDescent="0.4">
      <c r="A217" s="2">
        <v>312120</v>
      </c>
      <c r="B217" s="1">
        <v>6.2423300000000005E-8</v>
      </c>
      <c r="C217" s="1">
        <v>3.4120100000000003E-8</v>
      </c>
      <c r="D217" s="1">
        <v>2.72803E-8</v>
      </c>
      <c r="E217" s="1">
        <v>8.6984900000000004E-11</v>
      </c>
      <c r="F217" s="1">
        <v>2.71933E-8</v>
      </c>
    </row>
    <row r="218" spans="1:6" x14ac:dyDescent="0.4">
      <c r="A218" s="2">
        <v>312130</v>
      </c>
      <c r="B218" s="1">
        <v>5.0667300000000003E-8</v>
      </c>
      <c r="C218" s="1">
        <v>1.6787899999999999E-8</v>
      </c>
      <c r="D218" s="1">
        <v>3.3398599999999998E-8</v>
      </c>
      <c r="E218" s="1">
        <v>1.78763E-9</v>
      </c>
      <c r="F218" s="1">
        <v>3.1610999999999998E-8</v>
      </c>
    </row>
    <row r="219" spans="1:6" x14ac:dyDescent="0.4">
      <c r="A219" s="2">
        <v>312140</v>
      </c>
      <c r="B219" s="1">
        <v>2.9542800000000001E-8</v>
      </c>
      <c r="C219" s="1">
        <v>6.2835800000000003E-9</v>
      </c>
      <c r="D219" s="1">
        <v>2.3098599999999999E-8</v>
      </c>
      <c r="E219" s="1">
        <v>2.3071900000000002E-9</v>
      </c>
      <c r="F219" s="1">
        <v>2.0791399999999999E-8</v>
      </c>
    </row>
    <row r="220" spans="1:6" x14ac:dyDescent="0.4">
      <c r="A220" s="2">
        <v>312200</v>
      </c>
      <c r="B220" s="1">
        <v>1.44165E-8</v>
      </c>
      <c r="C220" s="1">
        <v>2.3048400000000001E-9</v>
      </c>
      <c r="D220" s="1">
        <v>1.1989099999999999E-8</v>
      </c>
      <c r="E220" s="1">
        <v>3.57132E-10</v>
      </c>
      <c r="F220" s="1">
        <v>1.1631900000000001E-8</v>
      </c>
    </row>
    <row r="221" spans="1:6" x14ac:dyDescent="0.4">
      <c r="A221" s="2">
        <v>313100</v>
      </c>
      <c r="B221" s="1">
        <v>5.8943799999999997E-8</v>
      </c>
      <c r="C221" s="1">
        <v>2.2784699999999999E-8</v>
      </c>
      <c r="D221" s="1">
        <v>3.5068400000000002E-8</v>
      </c>
      <c r="E221" s="1">
        <v>1.2555799999999999E-9</v>
      </c>
      <c r="F221" s="1">
        <v>3.3812800000000002E-8</v>
      </c>
    </row>
    <row r="222" spans="1:6" x14ac:dyDescent="0.4">
      <c r="A222" s="2">
        <v>313200</v>
      </c>
      <c r="B222" s="1">
        <v>8.0416900000000006E-8</v>
      </c>
      <c r="C222" s="1">
        <v>5.0236500000000001E-8</v>
      </c>
      <c r="D222" s="1">
        <v>2.9336400000000001E-8</v>
      </c>
      <c r="E222" s="1">
        <v>1.1377999999999999E-9</v>
      </c>
      <c r="F222" s="1">
        <v>2.8198600000000001E-8</v>
      </c>
    </row>
    <row r="223" spans="1:6" x14ac:dyDescent="0.4">
      <c r="A223" s="2">
        <v>313300</v>
      </c>
      <c r="B223" s="1">
        <v>6.8625400000000003E-8</v>
      </c>
      <c r="C223" s="1">
        <v>3.1888299999999997E-8</v>
      </c>
      <c r="D223" s="1">
        <v>3.60031E-8</v>
      </c>
      <c r="E223" s="1">
        <v>2.6364899999999999E-9</v>
      </c>
      <c r="F223" s="1">
        <v>3.3366600000000002E-8</v>
      </c>
    </row>
    <row r="224" spans="1:6" x14ac:dyDescent="0.4">
      <c r="A224" s="2">
        <v>314110</v>
      </c>
      <c r="B224" s="1">
        <v>4.8431900000000001E-8</v>
      </c>
      <c r="C224" s="1">
        <v>1.39916E-8</v>
      </c>
      <c r="D224" s="1">
        <v>3.414E-8</v>
      </c>
      <c r="E224" s="1">
        <v>5.7750599999999997E-10</v>
      </c>
      <c r="F224" s="1">
        <v>3.35625E-8</v>
      </c>
    </row>
    <row r="225" spans="1:6" x14ac:dyDescent="0.4">
      <c r="A225" s="2">
        <v>314120</v>
      </c>
      <c r="B225" s="1">
        <v>9.6075799999999995E-8</v>
      </c>
      <c r="C225" s="1">
        <v>5.69585E-8</v>
      </c>
      <c r="D225" s="1">
        <v>3.6647999999999998E-8</v>
      </c>
      <c r="E225" s="1">
        <v>3.4335000000000001E-10</v>
      </c>
      <c r="F225" s="1">
        <v>3.6304699999999997E-8</v>
      </c>
    </row>
    <row r="226" spans="1:6" x14ac:dyDescent="0.4">
      <c r="A226" s="2">
        <v>314900</v>
      </c>
      <c r="B226" s="1">
        <v>7.8900800000000002E-8</v>
      </c>
      <c r="C226" s="1">
        <v>4.7245600000000003E-8</v>
      </c>
      <c r="D226" s="1">
        <v>3.1385699999999998E-8</v>
      </c>
      <c r="E226" s="1">
        <v>2.4229300000000002E-10</v>
      </c>
      <c r="F226" s="1">
        <v>3.1143399999999998E-8</v>
      </c>
    </row>
    <row r="227" spans="1:6" x14ac:dyDescent="0.4">
      <c r="A227" s="2">
        <v>315000</v>
      </c>
      <c r="B227" s="1">
        <v>8.0228699999999994E-8</v>
      </c>
      <c r="C227" s="1">
        <v>5.7592800000000001E-8</v>
      </c>
      <c r="D227" s="1">
        <v>2.2564400000000001E-8</v>
      </c>
      <c r="E227" s="1">
        <v>1.2052900000000001E-9</v>
      </c>
      <c r="F227" s="1">
        <v>2.1359100000000002E-8</v>
      </c>
    </row>
    <row r="228" spans="1:6" x14ac:dyDescent="0.4">
      <c r="A228" s="2">
        <v>316000</v>
      </c>
      <c r="B228" s="1">
        <v>9.8877999999999994E-8</v>
      </c>
      <c r="C228" s="1">
        <v>6.3596100000000001E-8</v>
      </c>
      <c r="D228" s="1">
        <v>3.3903100000000001E-8</v>
      </c>
      <c r="E228" s="1">
        <v>3.2823300000000002E-9</v>
      </c>
      <c r="F228" s="1">
        <v>3.0620800000000002E-8</v>
      </c>
    </row>
    <row r="229" spans="1:6" x14ac:dyDescent="0.4">
      <c r="A229" s="2">
        <v>322110</v>
      </c>
      <c r="B229" s="1">
        <v>5.1320200000000003E-8</v>
      </c>
      <c r="C229" s="1">
        <v>1.0635000000000001E-8</v>
      </c>
      <c r="D229" s="1">
        <v>3.9890199999999999E-8</v>
      </c>
      <c r="E229" s="1">
        <v>1.80856E-9</v>
      </c>
      <c r="F229" s="1">
        <v>3.8081600000000001E-8</v>
      </c>
    </row>
    <row r="230" spans="1:6" x14ac:dyDescent="0.4">
      <c r="A230" s="2">
        <v>322120</v>
      </c>
      <c r="B230" s="1">
        <v>4.00367E-8</v>
      </c>
      <c r="C230" s="1">
        <v>7.3459900000000002E-9</v>
      </c>
      <c r="D230" s="1">
        <v>3.2638999999999999E-8</v>
      </c>
      <c r="E230" s="1">
        <v>6.4260499999999997E-10</v>
      </c>
      <c r="F230" s="1">
        <v>3.1996399999999999E-8</v>
      </c>
    </row>
    <row r="231" spans="1:6" x14ac:dyDescent="0.4">
      <c r="A231" s="2">
        <v>322130</v>
      </c>
      <c r="B231" s="1">
        <v>4.0777899999999997E-8</v>
      </c>
      <c r="C231" s="1">
        <v>5.8413699999999997E-9</v>
      </c>
      <c r="D231" s="1">
        <v>3.4770099999999998E-8</v>
      </c>
      <c r="E231" s="1">
        <v>3.6919800000000001E-10</v>
      </c>
      <c r="F231" s="1">
        <v>3.4400899999999999E-8</v>
      </c>
    </row>
    <row r="232" spans="1:6" x14ac:dyDescent="0.4">
      <c r="A232" s="2">
        <v>322210</v>
      </c>
      <c r="B232" s="1">
        <v>4.9431799999999998E-8</v>
      </c>
      <c r="C232" s="1">
        <v>1.67173E-8</v>
      </c>
      <c r="D232" s="1">
        <v>3.2548299999999998E-8</v>
      </c>
      <c r="E232" s="1">
        <v>7.4843700000000003E-10</v>
      </c>
      <c r="F232" s="1">
        <v>3.1799900000000001E-8</v>
      </c>
    </row>
    <row r="233" spans="1:6" x14ac:dyDescent="0.4">
      <c r="A233" s="2">
        <v>322220</v>
      </c>
      <c r="B233" s="1">
        <v>5.1583400000000001E-8</v>
      </c>
      <c r="C233" s="1">
        <v>2.0448900000000001E-8</v>
      </c>
      <c r="D233" s="1">
        <v>3.08605E-8</v>
      </c>
      <c r="E233" s="1">
        <v>2.6681699999999999E-10</v>
      </c>
      <c r="F233" s="1">
        <v>3.05937E-8</v>
      </c>
    </row>
    <row r="234" spans="1:6" x14ac:dyDescent="0.4">
      <c r="A234" s="2">
        <v>322230</v>
      </c>
      <c r="B234" s="1">
        <v>5.7286799999999998E-8</v>
      </c>
      <c r="C234" s="1">
        <v>2.72718E-8</v>
      </c>
      <c r="D234" s="1">
        <v>3.0063000000000003E-8</v>
      </c>
      <c r="E234" s="1">
        <v>2.8218500000000001E-11</v>
      </c>
      <c r="F234" s="1">
        <v>3.00348E-8</v>
      </c>
    </row>
    <row r="235" spans="1:6" x14ac:dyDescent="0.4">
      <c r="A235" s="2">
        <v>322291</v>
      </c>
      <c r="B235" s="1">
        <v>4.46423E-8</v>
      </c>
      <c r="C235" s="1">
        <v>1.22003E-8</v>
      </c>
      <c r="D235" s="1">
        <v>3.2462700000000001E-8</v>
      </c>
      <c r="E235" s="1">
        <v>5.5950600000000002E-12</v>
      </c>
      <c r="F235" s="1">
        <v>3.2457100000000003E-8</v>
      </c>
    </row>
    <row r="236" spans="1:6" x14ac:dyDescent="0.4">
      <c r="A236" s="2">
        <v>322299</v>
      </c>
      <c r="B236" s="1">
        <v>5.61546E-8</v>
      </c>
      <c r="C236" s="1">
        <v>2.59268E-8</v>
      </c>
      <c r="D236" s="1">
        <v>3.0351499999999999E-8</v>
      </c>
      <c r="E236" s="1">
        <v>1.1628399999999999E-10</v>
      </c>
      <c r="F236" s="1">
        <v>3.0235200000000003E-8</v>
      </c>
    </row>
    <row r="237" spans="1:6" x14ac:dyDescent="0.4">
      <c r="A237" s="2">
        <v>323110</v>
      </c>
      <c r="B237" s="1">
        <v>5.3616199999999999E-8</v>
      </c>
      <c r="C237" s="1">
        <v>3.0087499999999997E-8</v>
      </c>
      <c r="D237" s="1">
        <v>2.31384E-8</v>
      </c>
      <c r="E237" s="1">
        <v>2.7271699999999999E-10</v>
      </c>
      <c r="F237" s="1">
        <v>2.2865700000000001E-8</v>
      </c>
    </row>
    <row r="238" spans="1:6" x14ac:dyDescent="0.4">
      <c r="A238" s="2">
        <v>323120</v>
      </c>
      <c r="B238" s="1">
        <v>4.2794699999999997E-8</v>
      </c>
      <c r="C238" s="1">
        <v>2.3777799999999999E-8</v>
      </c>
      <c r="D238" s="1">
        <v>1.87718E-8</v>
      </c>
      <c r="E238" s="1">
        <v>2.27724E-10</v>
      </c>
      <c r="F238" s="1">
        <v>1.8544099999999999E-8</v>
      </c>
    </row>
    <row r="239" spans="1:6" x14ac:dyDescent="0.4">
      <c r="A239" s="2">
        <v>324110</v>
      </c>
      <c r="B239" s="1">
        <v>1.5518800000000001E-8</v>
      </c>
      <c r="C239" s="1">
        <v>6.3914599999999998E-10</v>
      </c>
      <c r="D239" s="1">
        <v>1.48167E-8</v>
      </c>
      <c r="E239" s="1">
        <v>6.6117100000000001E-10</v>
      </c>
      <c r="F239" s="1">
        <v>1.4155500000000001E-8</v>
      </c>
    </row>
    <row r="240" spans="1:6" x14ac:dyDescent="0.4">
      <c r="A240" s="2">
        <v>324121</v>
      </c>
      <c r="B240" s="1">
        <v>2.7504400000000001E-8</v>
      </c>
      <c r="C240" s="1">
        <v>6.6571500000000003E-9</v>
      </c>
      <c r="D240" s="1">
        <v>2.0752700000000001E-8</v>
      </c>
      <c r="E240" s="1">
        <v>9.6732400000000001E-11</v>
      </c>
      <c r="F240" s="1">
        <v>2.0655900000000001E-8</v>
      </c>
    </row>
    <row r="241" spans="1:6" x14ac:dyDescent="0.4">
      <c r="A241" s="2">
        <v>324122</v>
      </c>
      <c r="B241" s="1">
        <v>3.7489400000000001E-8</v>
      </c>
      <c r="C241" s="1">
        <v>1.8514100000000002E-8</v>
      </c>
      <c r="D241" s="1">
        <v>1.8269400000000001E-8</v>
      </c>
      <c r="E241" s="1">
        <v>3.1634700000000002E-10</v>
      </c>
      <c r="F241" s="1">
        <v>1.7952999999999999E-8</v>
      </c>
    </row>
    <row r="242" spans="1:6" x14ac:dyDescent="0.4">
      <c r="A242" s="2">
        <v>324190</v>
      </c>
      <c r="B242" s="1">
        <v>2.38288E-8</v>
      </c>
      <c r="C242" s="1">
        <v>6.02891E-9</v>
      </c>
      <c r="D242" s="1">
        <v>1.7576999999999999E-8</v>
      </c>
      <c r="E242" s="1">
        <v>1.2287699999999999E-10</v>
      </c>
      <c r="F242" s="1">
        <v>1.74542E-8</v>
      </c>
    </row>
    <row r="243" spans="1:6" x14ac:dyDescent="0.4">
      <c r="A243" s="2">
        <v>325110</v>
      </c>
      <c r="B243" s="1">
        <v>1.7692500000000001E-8</v>
      </c>
      <c r="C243" s="1">
        <v>1.4077800000000001E-9</v>
      </c>
      <c r="D243" s="1">
        <v>1.6087699999999999E-8</v>
      </c>
      <c r="E243" s="1">
        <v>5.9799199999999998E-9</v>
      </c>
      <c r="F243" s="1">
        <v>1.0107799999999999E-8</v>
      </c>
    </row>
    <row r="244" spans="1:6" x14ac:dyDescent="0.4">
      <c r="A244" s="2">
        <v>325120</v>
      </c>
      <c r="B244" s="1">
        <v>3.7262300000000003E-8</v>
      </c>
      <c r="C244" s="1">
        <v>1.8757E-8</v>
      </c>
      <c r="D244" s="1">
        <v>1.7988900000000001E-8</v>
      </c>
      <c r="E244" s="1">
        <v>1.3480800000000001E-10</v>
      </c>
      <c r="F244" s="1">
        <v>1.7854100000000001E-8</v>
      </c>
    </row>
    <row r="245" spans="1:6" x14ac:dyDescent="0.4">
      <c r="A245" s="2">
        <v>325130</v>
      </c>
      <c r="B245" s="1">
        <v>3.7496799999999997E-8</v>
      </c>
      <c r="C245" s="1">
        <v>1.71777E-8</v>
      </c>
      <c r="D245" s="1">
        <v>1.99125E-8</v>
      </c>
      <c r="E245" s="1">
        <v>9.0115900000000006E-11</v>
      </c>
      <c r="F245" s="1">
        <v>1.9822399999999999E-8</v>
      </c>
    </row>
    <row r="246" spans="1:6" x14ac:dyDescent="0.4">
      <c r="A246" s="2">
        <v>325180</v>
      </c>
      <c r="B246" s="1">
        <v>3.0531800000000001E-8</v>
      </c>
      <c r="C246" s="1">
        <v>9.0209500000000008E-9</v>
      </c>
      <c r="D246" s="1">
        <v>2.0397399999999999E-8</v>
      </c>
      <c r="E246" s="1">
        <v>1.55566E-9</v>
      </c>
      <c r="F246" s="1">
        <v>1.88418E-8</v>
      </c>
    </row>
    <row r="247" spans="1:6" x14ac:dyDescent="0.4">
      <c r="A247" s="2">
        <v>325190</v>
      </c>
      <c r="B247" s="1">
        <v>3.1038200000000001E-8</v>
      </c>
      <c r="C247" s="1">
        <v>4.9916099999999999E-9</v>
      </c>
      <c r="D247" s="1">
        <v>2.5958599999999999E-8</v>
      </c>
      <c r="E247" s="1">
        <v>3.6280800000000002E-9</v>
      </c>
      <c r="F247" s="1">
        <v>2.2330499999999999E-8</v>
      </c>
    </row>
    <row r="248" spans="1:6" x14ac:dyDescent="0.4">
      <c r="A248" s="2">
        <v>325211</v>
      </c>
      <c r="B248" s="1">
        <v>3.1443699999999997E-8</v>
      </c>
      <c r="C248" s="1">
        <v>7.1131999999999998E-9</v>
      </c>
      <c r="D248" s="1">
        <v>2.35625E-8</v>
      </c>
      <c r="E248" s="1">
        <v>1.61836E-9</v>
      </c>
      <c r="F248" s="1">
        <v>2.1944199999999999E-8</v>
      </c>
    </row>
    <row r="249" spans="1:6" x14ac:dyDescent="0.4">
      <c r="A249" s="2" t="s">
        <v>31</v>
      </c>
      <c r="B249" s="1">
        <v>3.30616E-8</v>
      </c>
      <c r="C249" s="1">
        <v>8.8379000000000007E-9</v>
      </c>
      <c r="D249" s="1">
        <v>2.4024500000000001E-8</v>
      </c>
      <c r="E249" s="1">
        <v>1.32082E-9</v>
      </c>
      <c r="F249" s="1">
        <v>2.27037E-8</v>
      </c>
    </row>
    <row r="250" spans="1:6" x14ac:dyDescent="0.4">
      <c r="A250" s="2">
        <v>325411</v>
      </c>
      <c r="B250" s="1">
        <v>2.3628199999999999E-8</v>
      </c>
      <c r="C250" s="1">
        <v>1.14672E-8</v>
      </c>
      <c r="D250" s="1">
        <v>1.1828E-8</v>
      </c>
      <c r="E250" s="1">
        <v>1.16661E-9</v>
      </c>
      <c r="F250" s="1">
        <v>1.06614E-8</v>
      </c>
    </row>
    <row r="251" spans="1:6" x14ac:dyDescent="0.4">
      <c r="A251" s="2">
        <v>325412</v>
      </c>
      <c r="B251" s="1">
        <v>1.6984499999999999E-8</v>
      </c>
      <c r="C251" s="1">
        <v>6.5312400000000003E-9</v>
      </c>
      <c r="D251" s="1">
        <v>1.0217999999999999E-8</v>
      </c>
      <c r="E251" s="1">
        <v>8.8429999999999999E-11</v>
      </c>
      <c r="F251" s="1">
        <v>1.01296E-8</v>
      </c>
    </row>
    <row r="252" spans="1:6" x14ac:dyDescent="0.4">
      <c r="A252" s="2">
        <v>325413</v>
      </c>
      <c r="B252" s="1">
        <v>2.1558200000000001E-8</v>
      </c>
      <c r="C252" s="1">
        <v>1.06979E-8</v>
      </c>
      <c r="D252" s="1">
        <v>1.05981E-8</v>
      </c>
      <c r="E252" s="1">
        <v>4.4884499999999998E-11</v>
      </c>
      <c r="F252" s="1">
        <v>1.0553199999999999E-8</v>
      </c>
    </row>
    <row r="253" spans="1:6" x14ac:dyDescent="0.4">
      <c r="A253" s="2">
        <v>325414</v>
      </c>
      <c r="B253" s="1">
        <v>1.45091E-8</v>
      </c>
      <c r="C253" s="1">
        <v>7.8511699999999999E-9</v>
      </c>
      <c r="D253" s="1">
        <v>6.59032E-9</v>
      </c>
      <c r="E253" s="1">
        <v>1.33661E-9</v>
      </c>
      <c r="F253" s="1">
        <v>5.2537099999999996E-9</v>
      </c>
    </row>
    <row r="254" spans="1:6" x14ac:dyDescent="0.4">
      <c r="A254" s="2">
        <v>325310</v>
      </c>
      <c r="B254" s="1">
        <v>3.73965E-8</v>
      </c>
      <c r="C254" s="1">
        <v>1.2951600000000001E-8</v>
      </c>
      <c r="D254" s="1">
        <v>2.4143200000000001E-8</v>
      </c>
      <c r="E254" s="1">
        <v>5.9652199999999998E-9</v>
      </c>
      <c r="F254" s="1">
        <v>1.8177999999999999E-8</v>
      </c>
    </row>
    <row r="255" spans="1:6" x14ac:dyDescent="0.4">
      <c r="A255" s="2">
        <v>325320</v>
      </c>
      <c r="B255" s="1">
        <v>3.3061099999999999E-8</v>
      </c>
      <c r="C255" s="1">
        <v>8.7872399999999999E-9</v>
      </c>
      <c r="D255" s="1">
        <v>2.3903299999999999E-8</v>
      </c>
      <c r="E255" s="1">
        <v>2.4696300000000002E-10</v>
      </c>
      <c r="F255" s="1">
        <v>2.36563E-8</v>
      </c>
    </row>
    <row r="256" spans="1:6" x14ac:dyDescent="0.4">
      <c r="A256" s="2">
        <v>325510</v>
      </c>
      <c r="B256" s="1">
        <v>4.3658099999999998E-8</v>
      </c>
      <c r="C256" s="1">
        <v>1.6041699999999999E-8</v>
      </c>
      <c r="D256" s="1">
        <v>2.6023699999999999E-8</v>
      </c>
      <c r="E256" s="1">
        <v>3.4520700000000002E-10</v>
      </c>
      <c r="F256" s="1">
        <v>2.5678500000000001E-8</v>
      </c>
    </row>
    <row r="257" spans="1:6" x14ac:dyDescent="0.4">
      <c r="A257" s="2">
        <v>325520</v>
      </c>
      <c r="B257" s="1">
        <v>3.9181499999999999E-8</v>
      </c>
      <c r="C257" s="1">
        <v>1.42463E-8</v>
      </c>
      <c r="D257" s="1">
        <v>2.43806E-8</v>
      </c>
      <c r="E257" s="1">
        <v>3.1561399999999999E-10</v>
      </c>
      <c r="F257" s="1">
        <v>2.4065000000000001E-8</v>
      </c>
    </row>
    <row r="258" spans="1:6" x14ac:dyDescent="0.4">
      <c r="A258" s="2">
        <v>325610</v>
      </c>
      <c r="B258" s="1">
        <v>3.96736E-8</v>
      </c>
      <c r="C258" s="1">
        <v>1.53832E-8</v>
      </c>
      <c r="D258" s="1">
        <v>2.36987E-8</v>
      </c>
      <c r="E258" s="1">
        <v>3.6715499999999998E-9</v>
      </c>
      <c r="F258" s="1">
        <v>2.00271E-8</v>
      </c>
    </row>
    <row r="259" spans="1:6" x14ac:dyDescent="0.4">
      <c r="A259" s="2">
        <v>325620</v>
      </c>
      <c r="B259" s="1">
        <v>3.5474100000000003E-8</v>
      </c>
      <c r="C259" s="1">
        <v>1.472E-8</v>
      </c>
      <c r="D259" s="1">
        <v>2.02554E-8</v>
      </c>
      <c r="E259" s="1">
        <v>1.61462E-10</v>
      </c>
      <c r="F259" s="1">
        <v>2.0094000000000001E-8</v>
      </c>
    </row>
    <row r="260" spans="1:6" x14ac:dyDescent="0.4">
      <c r="A260" s="2">
        <v>325910</v>
      </c>
      <c r="B260" s="1">
        <v>5.1251E-8</v>
      </c>
      <c r="C260" s="1">
        <v>2.3110099999999999E-8</v>
      </c>
      <c r="D260" s="1">
        <v>2.7258199999999999E-8</v>
      </c>
      <c r="E260" s="1">
        <v>5.4577299999999999E-11</v>
      </c>
      <c r="F260" s="1">
        <v>2.7203600000000001E-8</v>
      </c>
    </row>
    <row r="261" spans="1:6" x14ac:dyDescent="0.4">
      <c r="A261" s="2" t="s">
        <v>32</v>
      </c>
      <c r="B261" s="1">
        <v>4.3361799999999997E-8</v>
      </c>
      <c r="C261" s="1">
        <v>1.8616700000000001E-8</v>
      </c>
      <c r="D261" s="1">
        <v>2.42001E-8</v>
      </c>
      <c r="E261" s="1">
        <v>1.24838E-9</v>
      </c>
      <c r="F261" s="1">
        <v>2.2951799999999998E-8</v>
      </c>
    </row>
    <row r="262" spans="1:6" x14ac:dyDescent="0.4">
      <c r="A262" s="2">
        <v>326110</v>
      </c>
      <c r="B262" s="1">
        <v>4.9185500000000001E-8</v>
      </c>
      <c r="C262" s="1">
        <v>2.1780200000000001E-8</v>
      </c>
      <c r="D262" s="1">
        <v>2.7197300000000002E-8</v>
      </c>
      <c r="E262" s="1">
        <v>2.40301E-9</v>
      </c>
      <c r="F262" s="1">
        <v>2.47943E-8</v>
      </c>
    </row>
    <row r="263" spans="1:6" x14ac:dyDescent="0.4">
      <c r="A263" s="2">
        <v>326120</v>
      </c>
      <c r="B263" s="1">
        <v>6.6150400000000002E-8</v>
      </c>
      <c r="C263" s="1">
        <v>4.1981499999999998E-8</v>
      </c>
      <c r="D263" s="1">
        <v>2.3447799999999998E-8</v>
      </c>
      <c r="E263" s="1">
        <v>1.5218999999999999E-10</v>
      </c>
      <c r="F263" s="1">
        <v>2.32956E-8</v>
      </c>
    </row>
    <row r="264" spans="1:6" x14ac:dyDescent="0.4">
      <c r="A264" s="2">
        <v>326130</v>
      </c>
      <c r="B264" s="1">
        <v>6.2949200000000001E-8</v>
      </c>
      <c r="C264" s="1">
        <v>3.7173700000000003E-8</v>
      </c>
      <c r="D264" s="1">
        <v>2.5546700000000001E-8</v>
      </c>
      <c r="E264" s="1">
        <v>3.3086699999999999E-10</v>
      </c>
      <c r="F264" s="1">
        <v>2.5215800000000001E-8</v>
      </c>
    </row>
    <row r="265" spans="1:6" x14ac:dyDescent="0.4">
      <c r="A265" s="2">
        <v>326140</v>
      </c>
      <c r="B265" s="1">
        <v>7.4658200000000003E-8</v>
      </c>
      <c r="C265" s="1">
        <v>4.68882E-8</v>
      </c>
      <c r="D265" s="1">
        <v>2.7602999999999999E-8</v>
      </c>
      <c r="E265" s="1">
        <v>1.7241799999999999E-11</v>
      </c>
      <c r="F265" s="1">
        <v>2.7585799999999999E-8</v>
      </c>
    </row>
    <row r="266" spans="1:6" x14ac:dyDescent="0.4">
      <c r="A266" s="2">
        <v>326150</v>
      </c>
      <c r="B266" s="1">
        <v>5.2127500000000001E-8</v>
      </c>
      <c r="C266" s="1">
        <v>2.3456100000000001E-8</v>
      </c>
      <c r="D266" s="1">
        <v>2.83868E-8</v>
      </c>
      <c r="E266" s="1">
        <v>1.4593900000000001E-10</v>
      </c>
      <c r="F266" s="1">
        <v>2.8240899999999999E-8</v>
      </c>
    </row>
    <row r="267" spans="1:6" x14ac:dyDescent="0.4">
      <c r="A267" s="2">
        <v>326160</v>
      </c>
      <c r="B267" s="1">
        <v>4.0066499999999997E-8</v>
      </c>
      <c r="C267" s="1">
        <v>1.26335E-8</v>
      </c>
      <c r="D267" s="1">
        <v>2.7128700000000001E-8</v>
      </c>
      <c r="E267" s="1">
        <v>3.8233399999999998E-11</v>
      </c>
      <c r="F267" s="1">
        <v>2.70905E-8</v>
      </c>
    </row>
    <row r="268" spans="1:6" x14ac:dyDescent="0.4">
      <c r="A268" s="2">
        <v>326190</v>
      </c>
      <c r="B268" s="1">
        <v>5.2257500000000003E-8</v>
      </c>
      <c r="C268" s="1">
        <v>2.2117900000000001E-8</v>
      </c>
      <c r="D268" s="1">
        <v>2.91809E-8</v>
      </c>
      <c r="E268" s="1">
        <v>1.02774E-9</v>
      </c>
      <c r="F268" s="1">
        <v>2.8153099999999999E-8</v>
      </c>
    </row>
    <row r="269" spans="1:6" x14ac:dyDescent="0.4">
      <c r="A269" s="2">
        <v>326210</v>
      </c>
      <c r="B269" s="1">
        <v>6.2967999999999998E-8</v>
      </c>
      <c r="C269" s="1">
        <v>2.78307E-8</v>
      </c>
      <c r="D269" s="1">
        <v>3.4943800000000001E-8</v>
      </c>
      <c r="E269" s="1">
        <v>1.31074E-9</v>
      </c>
      <c r="F269" s="1">
        <v>3.3633000000000001E-8</v>
      </c>
    </row>
    <row r="270" spans="1:6" x14ac:dyDescent="0.4">
      <c r="A270" s="2">
        <v>326220</v>
      </c>
      <c r="B270" s="1">
        <v>6.5329599999999995E-8</v>
      </c>
      <c r="C270" s="1">
        <v>3.3566599999999997E-8</v>
      </c>
      <c r="D270" s="1">
        <v>3.11777E-8</v>
      </c>
      <c r="E270" s="1">
        <v>8.2387900000000002E-11</v>
      </c>
      <c r="F270" s="1">
        <v>3.1095299999999998E-8</v>
      </c>
    </row>
    <row r="271" spans="1:6" x14ac:dyDescent="0.4">
      <c r="A271" s="2">
        <v>326290</v>
      </c>
      <c r="B271" s="1">
        <v>5.8535299999999997E-8</v>
      </c>
      <c r="C271" s="1">
        <v>2.6460700000000001E-8</v>
      </c>
      <c r="D271" s="1">
        <v>3.1741300000000002E-8</v>
      </c>
      <c r="E271" s="1">
        <v>3.6112000000000001E-9</v>
      </c>
      <c r="F271" s="1">
        <v>2.81301E-8</v>
      </c>
    </row>
    <row r="272" spans="1:6" x14ac:dyDescent="0.4">
      <c r="A272" s="2">
        <v>423100</v>
      </c>
      <c r="B272" s="1">
        <v>3.6151999999999998E-8</v>
      </c>
      <c r="C272" s="1">
        <v>1.88834E-8</v>
      </c>
      <c r="D272" s="1">
        <v>1.71452E-8</v>
      </c>
      <c r="E272" s="1">
        <v>5.4673999999999999E-11</v>
      </c>
      <c r="F272" s="1">
        <v>1.7090599999999999E-8</v>
      </c>
    </row>
    <row r="273" spans="1:6" x14ac:dyDescent="0.4">
      <c r="A273" s="2">
        <v>423400</v>
      </c>
      <c r="B273" s="1">
        <v>3.3471999999999997E-8</v>
      </c>
      <c r="C273" s="1">
        <v>2.1125400000000001E-8</v>
      </c>
      <c r="D273" s="1">
        <v>1.22742E-8</v>
      </c>
      <c r="E273" s="1">
        <v>7.0627400000000004E-11</v>
      </c>
      <c r="F273" s="1">
        <v>1.22036E-8</v>
      </c>
    </row>
    <row r="274" spans="1:6" x14ac:dyDescent="0.4">
      <c r="A274" s="2">
        <v>423600</v>
      </c>
      <c r="B274" s="1">
        <v>2.5509200000000001E-8</v>
      </c>
      <c r="C274" s="1">
        <v>1.02267E-8</v>
      </c>
      <c r="D274" s="1">
        <v>1.5250800000000001E-8</v>
      </c>
      <c r="E274" s="1">
        <v>9.1243E-11</v>
      </c>
      <c r="F274" s="1">
        <v>1.51596E-8</v>
      </c>
    </row>
    <row r="275" spans="1:6" x14ac:dyDescent="0.4">
      <c r="A275" s="2">
        <v>423800</v>
      </c>
      <c r="B275" s="1">
        <v>3.3489399999999998E-8</v>
      </c>
      <c r="C275" s="1">
        <v>1.85063E-8</v>
      </c>
      <c r="D275" s="1">
        <v>1.49225E-8</v>
      </c>
      <c r="E275" s="1">
        <v>7.4425800000000001E-11</v>
      </c>
      <c r="F275" s="1">
        <v>1.48481E-8</v>
      </c>
    </row>
    <row r="276" spans="1:6" x14ac:dyDescent="0.4">
      <c r="A276" s="2" t="s">
        <v>33</v>
      </c>
      <c r="B276" s="1">
        <v>5.5384000000000001E-8</v>
      </c>
      <c r="C276" s="1">
        <v>3.8700999999999997E-8</v>
      </c>
      <c r="D276" s="1">
        <v>1.6852000000000001E-8</v>
      </c>
      <c r="E276" s="1">
        <v>1.5659199999999999E-10</v>
      </c>
      <c r="F276" s="1">
        <v>1.66954E-8</v>
      </c>
    </row>
    <row r="277" spans="1:6" x14ac:dyDescent="0.4">
      <c r="A277" s="2">
        <v>424200</v>
      </c>
      <c r="B277" s="1">
        <v>1.8417799999999999E-8</v>
      </c>
      <c r="C277" s="1">
        <v>3.5025500000000001E-9</v>
      </c>
      <c r="D277" s="1">
        <v>1.4880900000000001E-8</v>
      </c>
      <c r="E277" s="1">
        <v>2.7339199999999999E-10</v>
      </c>
      <c r="F277" s="1">
        <v>1.46075E-8</v>
      </c>
    </row>
    <row r="278" spans="1:6" x14ac:dyDescent="0.4">
      <c r="A278" s="2">
        <v>424400</v>
      </c>
      <c r="B278" s="1">
        <v>4.9727900000000002E-8</v>
      </c>
      <c r="C278" s="1">
        <v>3.1376000000000002E-8</v>
      </c>
      <c r="D278" s="1">
        <v>1.8304E-8</v>
      </c>
      <c r="E278" s="1">
        <v>7.5747199999999996E-11</v>
      </c>
      <c r="F278" s="1">
        <v>1.82282E-8</v>
      </c>
    </row>
    <row r="279" spans="1:6" x14ac:dyDescent="0.4">
      <c r="A279" s="2">
        <v>424700</v>
      </c>
      <c r="B279" s="1">
        <v>1.3814499999999999E-8</v>
      </c>
      <c r="C279" s="1">
        <v>6.1819799999999998E-9</v>
      </c>
      <c r="D279" s="1">
        <v>7.5726999999999997E-9</v>
      </c>
      <c r="E279" s="1">
        <v>1.8809900000000001E-11</v>
      </c>
      <c r="F279" s="1">
        <v>7.5538900000000007E-9</v>
      </c>
    </row>
    <row r="280" spans="1:6" x14ac:dyDescent="0.4">
      <c r="A280" s="2" t="s">
        <v>34</v>
      </c>
      <c r="B280" s="1">
        <v>4.5477200000000002E-8</v>
      </c>
      <c r="C280" s="1">
        <v>2.95456E-8</v>
      </c>
      <c r="D280" s="1">
        <v>1.6028400000000001E-8</v>
      </c>
      <c r="E280" s="1">
        <v>1.7528299999999999E-10</v>
      </c>
      <c r="F280" s="1">
        <v>1.5853099999999999E-8</v>
      </c>
    </row>
    <row r="281" spans="1:6" x14ac:dyDescent="0.4">
      <c r="A281" s="2">
        <v>425000</v>
      </c>
      <c r="B281" s="1">
        <v>1.8845999999999999E-8</v>
      </c>
      <c r="C281" s="1">
        <v>1.3102099999999999E-8</v>
      </c>
      <c r="D281" s="1">
        <v>5.7180200000000001E-9</v>
      </c>
      <c r="E281" s="1">
        <v>2.4316299999999998E-12</v>
      </c>
      <c r="F281" s="1">
        <v>5.7155899999999997E-9</v>
      </c>
    </row>
    <row r="282" spans="1:6" x14ac:dyDescent="0.4">
      <c r="A282" s="2" t="s">
        <v>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</row>
    <row r="283" spans="1:6" x14ac:dyDescent="0.4">
      <c r="A283" s="2">
        <v>441000</v>
      </c>
      <c r="B283" s="1">
        <v>9.1906300000000006E-8</v>
      </c>
      <c r="C283" s="1">
        <v>7.9384799999999995E-8</v>
      </c>
      <c r="D283" s="1">
        <v>1.23682E-8</v>
      </c>
      <c r="E283" s="1">
        <v>7.2800100000000003E-11</v>
      </c>
      <c r="F283" s="1">
        <v>1.22954E-8</v>
      </c>
    </row>
    <row r="284" spans="1:6" x14ac:dyDescent="0.4">
      <c r="A284" s="2">
        <v>445000</v>
      </c>
      <c r="B284" s="1">
        <v>1.2665399999999999E-7</v>
      </c>
      <c r="C284" s="1">
        <v>1.09117E-7</v>
      </c>
      <c r="D284" s="1">
        <v>1.70079E-8</v>
      </c>
      <c r="E284" s="1">
        <v>3.9085200000000004E-12</v>
      </c>
      <c r="F284" s="1">
        <v>1.7003899999999999E-8</v>
      </c>
    </row>
    <row r="285" spans="1:6" x14ac:dyDescent="0.4">
      <c r="A285" s="2">
        <v>452000</v>
      </c>
      <c r="B285" s="1">
        <v>6.1237900000000003E-8</v>
      </c>
      <c r="C285" s="1">
        <v>4.5536499999999999E-8</v>
      </c>
      <c r="D285" s="1">
        <v>1.57559E-8</v>
      </c>
      <c r="E285" s="1">
        <v>6.01352E-12</v>
      </c>
      <c r="F285" s="1">
        <v>1.57499E-8</v>
      </c>
    </row>
    <row r="286" spans="1:6" x14ac:dyDescent="0.4">
      <c r="A286" s="2">
        <v>444000</v>
      </c>
      <c r="B286" s="1">
        <v>7.0690099999999998E-8</v>
      </c>
      <c r="C286" s="1">
        <v>5.90852E-8</v>
      </c>
      <c r="D286" s="1">
        <v>1.12448E-8</v>
      </c>
      <c r="E286" s="1">
        <v>2.42017E-11</v>
      </c>
      <c r="F286" s="1">
        <v>1.12206E-8</v>
      </c>
    </row>
    <row r="287" spans="1:6" x14ac:dyDescent="0.4">
      <c r="A287" s="2">
        <v>446000</v>
      </c>
      <c r="B287" s="1">
        <v>4.65579E-8</v>
      </c>
      <c r="C287" s="1">
        <v>3.3822600000000003E-8</v>
      </c>
      <c r="D287" s="1">
        <v>1.2239600000000001E-8</v>
      </c>
      <c r="E287" s="1">
        <v>2.1219500000000001E-13</v>
      </c>
      <c r="F287" s="1">
        <v>1.2239299999999999E-8</v>
      </c>
    </row>
    <row r="288" spans="1:6" x14ac:dyDescent="0.4">
      <c r="A288" s="2">
        <v>447000</v>
      </c>
      <c r="B288" s="1">
        <v>1.0173799999999999E-7</v>
      </c>
      <c r="C288" s="1">
        <v>8.0110900000000003E-8</v>
      </c>
      <c r="D288" s="1">
        <v>2.07591E-8</v>
      </c>
      <c r="E288" s="1">
        <v>1.24937E-11</v>
      </c>
      <c r="F288" s="1">
        <v>2.0746599999999999E-8</v>
      </c>
    </row>
    <row r="289" spans="1:6" x14ac:dyDescent="0.4">
      <c r="A289" s="2">
        <v>448000</v>
      </c>
      <c r="B289" s="1">
        <v>4.9144799999999997E-8</v>
      </c>
      <c r="C289" s="1">
        <v>3.1859500000000001E-8</v>
      </c>
      <c r="D289" s="1">
        <v>1.6929600000000002E-8</v>
      </c>
      <c r="E289" s="1">
        <v>5.2313299999999997E-12</v>
      </c>
      <c r="F289" s="1">
        <v>1.69243E-8</v>
      </c>
    </row>
    <row r="290" spans="1:6" x14ac:dyDescent="0.4">
      <c r="A290" s="2">
        <v>454000</v>
      </c>
      <c r="B290" s="1">
        <v>3.9404099999999999E-8</v>
      </c>
      <c r="C290" s="1">
        <v>2.7251399999999999E-8</v>
      </c>
      <c r="D290" s="1">
        <v>1.1757799999999999E-8</v>
      </c>
      <c r="E290" s="1">
        <v>1.5310999999999999E-11</v>
      </c>
      <c r="F290" s="1">
        <v>1.1742500000000001E-8</v>
      </c>
    </row>
    <row r="291" spans="1:6" x14ac:dyDescent="0.4">
      <c r="A291" s="2" t="s">
        <v>36</v>
      </c>
      <c r="B291" s="1">
        <v>6.3711099999999999E-8</v>
      </c>
      <c r="C291" s="1">
        <v>4.9448400000000002E-8</v>
      </c>
      <c r="D291" s="1">
        <v>1.4153300000000001E-8</v>
      </c>
      <c r="E291" s="1">
        <v>4.7691300000000003E-12</v>
      </c>
      <c r="F291" s="1">
        <v>1.4148499999999999E-8</v>
      </c>
    </row>
    <row r="292" spans="1:6" x14ac:dyDescent="0.4">
      <c r="A292" s="2">
        <v>481000</v>
      </c>
      <c r="B292" s="1">
        <v>5.7481499999999998E-8</v>
      </c>
      <c r="C292" s="1">
        <v>3.6013E-8</v>
      </c>
      <c r="D292" s="1">
        <v>2.0912600000000002E-8</v>
      </c>
      <c r="E292" s="1">
        <v>6.9637899999999994E-11</v>
      </c>
      <c r="F292" s="1">
        <v>2.0842900000000001E-8</v>
      </c>
    </row>
    <row r="293" spans="1:6" x14ac:dyDescent="0.4">
      <c r="A293" s="2">
        <v>482000</v>
      </c>
      <c r="B293" s="1">
        <v>2.9064499999999999E-8</v>
      </c>
      <c r="C293" s="1">
        <v>1.09302E-8</v>
      </c>
      <c r="D293" s="1">
        <v>1.8080699999999999E-8</v>
      </c>
      <c r="E293" s="1">
        <v>8.1438799999999997E-11</v>
      </c>
      <c r="F293" s="1">
        <v>1.7999300000000001E-8</v>
      </c>
    </row>
    <row r="294" spans="1:6" x14ac:dyDescent="0.4">
      <c r="A294" s="2">
        <v>483000</v>
      </c>
      <c r="B294" s="1">
        <v>8.4654300000000001E-8</v>
      </c>
      <c r="C294" s="1">
        <v>5.6421800000000003E-8</v>
      </c>
      <c r="D294" s="1">
        <v>2.78602E-8</v>
      </c>
      <c r="E294" s="1">
        <v>2.76983E-11</v>
      </c>
      <c r="F294" s="1">
        <v>2.7832500000000001E-8</v>
      </c>
    </row>
    <row r="295" spans="1:6" x14ac:dyDescent="0.4">
      <c r="A295" s="2">
        <v>484000</v>
      </c>
      <c r="B295" s="1">
        <v>5.6528199999999999E-8</v>
      </c>
      <c r="C295" s="1">
        <v>3.5608100000000002E-8</v>
      </c>
      <c r="D295" s="1">
        <v>2.0499800000000001E-8</v>
      </c>
      <c r="E295" s="1">
        <v>4.7519600000000004E-10</v>
      </c>
      <c r="F295" s="1">
        <v>2.0024600000000001E-8</v>
      </c>
    </row>
    <row r="296" spans="1:6" x14ac:dyDescent="0.4">
      <c r="A296" s="2">
        <v>485000</v>
      </c>
      <c r="B296" s="1">
        <v>8.7395499999999997E-8</v>
      </c>
      <c r="C296" s="1">
        <v>7.1054200000000006E-8</v>
      </c>
      <c r="D296" s="1">
        <v>1.5705099999999999E-8</v>
      </c>
      <c r="E296" s="1">
        <v>8.9621899999999995E-11</v>
      </c>
      <c r="F296" s="1">
        <v>1.56154E-8</v>
      </c>
    </row>
    <row r="297" spans="1:6" x14ac:dyDescent="0.4">
      <c r="A297" s="2">
        <v>486000</v>
      </c>
      <c r="B297" s="1">
        <v>5.32142E-8</v>
      </c>
      <c r="C297" s="1">
        <v>4.0420000000000001E-8</v>
      </c>
      <c r="D297" s="1">
        <v>1.25857E-8</v>
      </c>
      <c r="E297" s="1">
        <v>4.6297300000000003E-11</v>
      </c>
      <c r="F297" s="1">
        <v>1.2539400000000001E-8</v>
      </c>
    </row>
    <row r="298" spans="1:6" x14ac:dyDescent="0.4">
      <c r="A298" s="2" t="s">
        <v>37</v>
      </c>
      <c r="B298" s="1">
        <v>8.2932799999999995E-8</v>
      </c>
      <c r="C298" s="1">
        <v>5.5039000000000001E-8</v>
      </c>
      <c r="D298" s="1">
        <v>2.7668200000000001E-8</v>
      </c>
      <c r="E298" s="1">
        <v>4.6062600000000002E-9</v>
      </c>
      <c r="F298" s="1">
        <v>2.30619E-8</v>
      </c>
    </row>
    <row r="299" spans="1:6" x14ac:dyDescent="0.4">
      <c r="A299" s="2">
        <v>492000</v>
      </c>
      <c r="B299" s="1">
        <v>2.8594000000000001E-8</v>
      </c>
      <c r="C299" s="1">
        <v>8.7861799999999995E-9</v>
      </c>
      <c r="D299" s="1">
        <v>1.96938E-8</v>
      </c>
      <c r="E299" s="1">
        <v>2.6410100000000001E-10</v>
      </c>
      <c r="F299" s="1">
        <v>1.94297E-8</v>
      </c>
    </row>
    <row r="300" spans="1:6" x14ac:dyDescent="0.4">
      <c r="A300" s="2">
        <v>493000</v>
      </c>
      <c r="B300" s="1">
        <v>1.04052E-7</v>
      </c>
      <c r="C300" s="1">
        <v>7.6839000000000004E-8</v>
      </c>
      <c r="D300" s="1">
        <v>2.6618399999999999E-8</v>
      </c>
      <c r="E300" s="1">
        <v>2.74103E-9</v>
      </c>
      <c r="F300" s="1">
        <v>2.3877400000000001E-8</v>
      </c>
    </row>
    <row r="301" spans="1:6" x14ac:dyDescent="0.4">
      <c r="A301" s="2">
        <v>511110</v>
      </c>
      <c r="B301" s="1">
        <v>7.2689999999999998E-8</v>
      </c>
      <c r="C301" s="1">
        <v>5.8759700000000002E-8</v>
      </c>
      <c r="D301" s="1">
        <v>1.36914E-8</v>
      </c>
      <c r="E301" s="1">
        <v>2.8621799999999999E-11</v>
      </c>
      <c r="F301" s="1">
        <v>1.36628E-8</v>
      </c>
    </row>
    <row r="302" spans="1:6" x14ac:dyDescent="0.4">
      <c r="A302" s="2">
        <v>511120</v>
      </c>
      <c r="B302" s="1">
        <v>4.39019E-8</v>
      </c>
      <c r="C302" s="1">
        <v>2.9486099999999999E-8</v>
      </c>
      <c r="D302" s="1">
        <v>1.40492E-8</v>
      </c>
      <c r="E302" s="1">
        <v>2.3090799999999999E-10</v>
      </c>
      <c r="F302" s="1">
        <v>1.38183E-8</v>
      </c>
    </row>
    <row r="303" spans="1:6" x14ac:dyDescent="0.4">
      <c r="A303" s="2">
        <v>511130</v>
      </c>
      <c r="B303" s="1">
        <v>2.5123299999999999E-8</v>
      </c>
      <c r="C303" s="1">
        <v>9.1064400000000002E-9</v>
      </c>
      <c r="D303" s="1">
        <v>1.5846199999999999E-8</v>
      </c>
      <c r="E303" s="1">
        <v>6.6095099999999999E-10</v>
      </c>
      <c r="F303" s="1">
        <v>1.5185200000000001E-8</v>
      </c>
    </row>
    <row r="304" spans="1:6" x14ac:dyDescent="0.4">
      <c r="A304" s="2" t="s">
        <v>38</v>
      </c>
      <c r="B304" s="1">
        <v>6.0563600000000004E-8</v>
      </c>
      <c r="C304" s="1">
        <v>4.3557599999999997E-8</v>
      </c>
      <c r="D304" s="1">
        <v>1.6643400000000001E-8</v>
      </c>
      <c r="E304" s="1">
        <v>1.9633000000000001E-10</v>
      </c>
      <c r="F304" s="1">
        <v>1.6447000000000002E-8</v>
      </c>
    </row>
    <row r="305" spans="1:6" x14ac:dyDescent="0.4">
      <c r="A305" s="2">
        <v>511200</v>
      </c>
      <c r="B305" s="1">
        <v>1.37208E-8</v>
      </c>
      <c r="C305" s="1">
        <v>6.1974299999999998E-9</v>
      </c>
      <c r="D305" s="1">
        <v>7.4652399999999998E-9</v>
      </c>
      <c r="E305" s="1">
        <v>1.6572100000000001E-10</v>
      </c>
      <c r="F305" s="1">
        <v>7.29952E-9</v>
      </c>
    </row>
    <row r="306" spans="1:6" x14ac:dyDescent="0.4">
      <c r="A306" s="2">
        <v>512100</v>
      </c>
      <c r="B306" s="1">
        <v>2.7024300000000001E-8</v>
      </c>
      <c r="C306" s="1">
        <v>1.4458699999999999E-8</v>
      </c>
      <c r="D306" s="1">
        <v>1.25646E-8</v>
      </c>
      <c r="E306" s="1">
        <v>2.17107E-9</v>
      </c>
      <c r="F306" s="1">
        <v>1.03935E-8</v>
      </c>
    </row>
    <row r="307" spans="1:6" x14ac:dyDescent="0.4">
      <c r="A307" s="2">
        <v>512200</v>
      </c>
      <c r="B307" s="1">
        <v>9.3957399999999994E-8</v>
      </c>
      <c r="C307" s="1">
        <v>8.4061500000000001E-8</v>
      </c>
      <c r="D307" s="1">
        <v>9.99646E-9</v>
      </c>
      <c r="E307" s="1">
        <v>3.8808500000000001E-10</v>
      </c>
      <c r="F307" s="1">
        <v>9.6083699999999996E-9</v>
      </c>
    </row>
    <row r="308" spans="1:6" x14ac:dyDescent="0.4">
      <c r="A308" s="2">
        <v>515100</v>
      </c>
      <c r="B308" s="1">
        <v>3.4970199999999999E-8</v>
      </c>
      <c r="C308" s="1">
        <v>1.7773200000000001E-8</v>
      </c>
      <c r="D308" s="1">
        <v>1.6800300000000001E-8</v>
      </c>
      <c r="E308" s="1">
        <v>3.2362000000000001E-9</v>
      </c>
      <c r="F308" s="1">
        <v>1.35641E-8</v>
      </c>
    </row>
    <row r="309" spans="1:6" x14ac:dyDescent="0.4">
      <c r="A309" s="2">
        <v>515200</v>
      </c>
      <c r="B309" s="1">
        <v>5.5804899999999997E-8</v>
      </c>
      <c r="C309" s="1">
        <v>3.8532499999999998E-8</v>
      </c>
      <c r="D309" s="1">
        <v>1.65877E-8</v>
      </c>
      <c r="E309" s="1">
        <v>4.0249099999999998E-10</v>
      </c>
      <c r="F309" s="1">
        <v>1.61852E-8</v>
      </c>
    </row>
    <row r="310" spans="1:6" x14ac:dyDescent="0.4">
      <c r="A310" s="2">
        <v>517110</v>
      </c>
      <c r="B310" s="1">
        <v>1.4507099999999999E-8</v>
      </c>
      <c r="C310" s="1">
        <v>2.1499700000000002E-9</v>
      </c>
      <c r="D310" s="1">
        <v>1.23542E-8</v>
      </c>
      <c r="E310" s="1">
        <v>1.1811E-9</v>
      </c>
      <c r="F310" s="1">
        <v>1.1173100000000001E-8</v>
      </c>
    </row>
    <row r="311" spans="1:6" x14ac:dyDescent="0.4">
      <c r="A311" s="2">
        <v>517210</v>
      </c>
      <c r="B311" s="1">
        <v>1.82712E-8</v>
      </c>
      <c r="C311" s="1">
        <v>2.14431E-9</v>
      </c>
      <c r="D311" s="1">
        <v>1.6120999999999999E-8</v>
      </c>
      <c r="E311" s="1">
        <v>8.7488099999999999E-10</v>
      </c>
      <c r="F311" s="1">
        <v>1.5246099999999998E-8</v>
      </c>
    </row>
    <row r="312" spans="1:6" x14ac:dyDescent="0.4">
      <c r="A312" s="2" t="s">
        <v>39</v>
      </c>
      <c r="B312" s="1">
        <v>3.5414100000000001E-8</v>
      </c>
      <c r="C312" s="1">
        <v>2.12564E-8</v>
      </c>
      <c r="D312" s="1">
        <v>1.41114E-8</v>
      </c>
      <c r="E312" s="1">
        <v>1.80214E-10</v>
      </c>
      <c r="F312" s="1">
        <v>1.39311E-8</v>
      </c>
    </row>
    <row r="313" spans="1:6" x14ac:dyDescent="0.4">
      <c r="A313" s="2">
        <v>518200</v>
      </c>
      <c r="B313" s="1">
        <v>2.2859E-8</v>
      </c>
      <c r="C313" s="1">
        <v>3.2947599999999999E-9</v>
      </c>
      <c r="D313" s="1">
        <v>1.9360100000000001E-8</v>
      </c>
      <c r="E313" s="1">
        <v>2.0719999999999999E-10</v>
      </c>
      <c r="F313" s="1">
        <v>1.9152900000000001E-8</v>
      </c>
    </row>
    <row r="314" spans="1:6" x14ac:dyDescent="0.4">
      <c r="A314" s="2">
        <v>519130</v>
      </c>
      <c r="B314" s="1">
        <v>3.2807700000000002E-8</v>
      </c>
      <c r="C314" s="1">
        <v>1.5863999999999999E-8</v>
      </c>
      <c r="D314" s="1">
        <v>1.66011E-8</v>
      </c>
      <c r="E314" s="1">
        <v>8.6248699999999996E-10</v>
      </c>
      <c r="F314" s="1">
        <v>1.5738600000000001E-8</v>
      </c>
    </row>
    <row r="315" spans="1:6" x14ac:dyDescent="0.4">
      <c r="A315" s="2" t="s">
        <v>40</v>
      </c>
      <c r="B315" s="1">
        <v>8.1942299999999997E-8</v>
      </c>
      <c r="C315" s="1">
        <v>7.2312599999999999E-8</v>
      </c>
      <c r="D315" s="1">
        <v>9.6615499999999996E-9</v>
      </c>
      <c r="E315" s="1">
        <v>2.4047400000000001E-12</v>
      </c>
      <c r="F315" s="1">
        <v>9.6591500000000005E-9</v>
      </c>
    </row>
    <row r="316" spans="1:6" x14ac:dyDescent="0.4">
      <c r="A316" s="2" t="s">
        <v>41</v>
      </c>
      <c r="B316" s="1">
        <v>1.7872700000000001E-8</v>
      </c>
      <c r="C316" s="1">
        <v>7.4555000000000002E-9</v>
      </c>
      <c r="D316" s="1">
        <v>1.00774E-8</v>
      </c>
      <c r="E316" s="1">
        <v>3.5295100000000002E-10</v>
      </c>
      <c r="F316" s="1">
        <v>9.7244399999999996E-9</v>
      </c>
    </row>
    <row r="317" spans="1:6" x14ac:dyDescent="0.4">
      <c r="A317" s="2" t="s">
        <v>42</v>
      </c>
      <c r="B317" s="1">
        <v>1.32941E-8</v>
      </c>
      <c r="C317" s="1">
        <v>3.9215300000000002E-9</v>
      </c>
      <c r="D317" s="1">
        <v>8.9792700000000006E-9</v>
      </c>
      <c r="E317" s="1">
        <v>3.2290200000000001E-10</v>
      </c>
      <c r="F317" s="1">
        <v>8.6563700000000004E-9</v>
      </c>
    </row>
    <row r="318" spans="1:6" x14ac:dyDescent="0.4">
      <c r="A318" s="2">
        <v>523900</v>
      </c>
      <c r="B318" s="1">
        <v>1.63525E-8</v>
      </c>
      <c r="C318" s="1">
        <v>2.05504E-9</v>
      </c>
      <c r="D318" s="1">
        <v>1.40418E-8</v>
      </c>
      <c r="E318" s="1">
        <v>4.2371400000000001E-10</v>
      </c>
      <c r="F318" s="1">
        <v>1.3618E-8</v>
      </c>
    </row>
    <row r="319" spans="1:6" x14ac:dyDescent="0.4">
      <c r="A319" s="2" t="s">
        <v>43</v>
      </c>
      <c r="B319" s="1">
        <v>1.4046499999999999E-8</v>
      </c>
      <c r="C319" s="1">
        <v>3.8939100000000003E-9</v>
      </c>
      <c r="D319" s="1">
        <v>9.8300999999999998E-9</v>
      </c>
      <c r="E319" s="1">
        <v>4.1689200000000001E-10</v>
      </c>
      <c r="F319" s="1">
        <v>9.4132100000000004E-9</v>
      </c>
    </row>
    <row r="320" spans="1:6" x14ac:dyDescent="0.4">
      <c r="A320" s="2">
        <v>524113</v>
      </c>
      <c r="B320" s="1">
        <v>6.5294299999999999E-9</v>
      </c>
      <c r="C320" s="1">
        <v>1.6511300000000001E-9</v>
      </c>
      <c r="D320" s="1">
        <v>4.7467900000000003E-9</v>
      </c>
      <c r="E320" s="1">
        <v>0</v>
      </c>
      <c r="F320" s="1">
        <v>4.7467900000000003E-9</v>
      </c>
    </row>
    <row r="321" spans="1:6" x14ac:dyDescent="0.4">
      <c r="A321" s="2" t="s">
        <v>44</v>
      </c>
      <c r="B321" s="1">
        <v>9.47326E-9</v>
      </c>
      <c r="C321" s="1">
        <v>1.4878100000000001E-9</v>
      </c>
      <c r="D321" s="1">
        <v>7.8823399999999999E-9</v>
      </c>
      <c r="E321" s="1">
        <v>1.1393600000000001E-9</v>
      </c>
      <c r="F321" s="1">
        <v>6.7429899999999997E-9</v>
      </c>
    </row>
    <row r="322" spans="1:6" x14ac:dyDescent="0.4">
      <c r="A322" s="2">
        <v>524200</v>
      </c>
      <c r="B322" s="1">
        <v>1.1544000000000001E-8</v>
      </c>
      <c r="C322" s="1">
        <v>3.2016100000000001E-9</v>
      </c>
      <c r="D322" s="1">
        <v>8.1929999999999993E-9</v>
      </c>
      <c r="E322" s="1">
        <v>7.3907000000000001E-9</v>
      </c>
      <c r="F322" s="1">
        <v>8.0229699999999999E-10</v>
      </c>
    </row>
    <row r="323" spans="1:6" x14ac:dyDescent="0.4">
      <c r="A323" s="2">
        <v>525000</v>
      </c>
      <c r="B323" s="1">
        <v>2.2454099999999999E-8</v>
      </c>
      <c r="C323" s="1">
        <v>5.3377099999999998E-9</v>
      </c>
      <c r="D323" s="1">
        <v>1.6612099999999999E-8</v>
      </c>
      <c r="E323" s="1">
        <v>8.8881099999999996E-10</v>
      </c>
      <c r="F323" s="1">
        <v>1.5723300000000001E-8</v>
      </c>
    </row>
    <row r="324" spans="1:6" x14ac:dyDescent="0.4">
      <c r="A324" s="2" t="s">
        <v>45</v>
      </c>
      <c r="B324" s="1">
        <v>5.6804200000000001E-9</v>
      </c>
      <c r="C324" s="1">
        <v>2.5806799999999999E-12</v>
      </c>
      <c r="D324" s="1">
        <v>5.6777899999999997E-9</v>
      </c>
      <c r="E324" s="1">
        <v>0</v>
      </c>
      <c r="F324" s="1">
        <v>5.6777899999999997E-9</v>
      </c>
    </row>
    <row r="325" spans="1:6" x14ac:dyDescent="0.4">
      <c r="A325" s="2" t="s">
        <v>46</v>
      </c>
      <c r="B325" s="1">
        <v>6.8985699999999997E-9</v>
      </c>
      <c r="C325" s="1">
        <v>5.4228400000000003E-9</v>
      </c>
      <c r="D325" s="1">
        <v>1.4471700000000001E-9</v>
      </c>
      <c r="E325" s="1">
        <v>0</v>
      </c>
      <c r="F325" s="1">
        <v>1.4471700000000001E-9</v>
      </c>
    </row>
    <row r="326" spans="1:6" x14ac:dyDescent="0.4">
      <c r="A326" s="2" t="s">
        <v>47</v>
      </c>
      <c r="B326" s="1">
        <v>3.0213199999999998E-8</v>
      </c>
      <c r="C326" s="1">
        <v>3.7707900000000004E-9</v>
      </c>
      <c r="D326" s="1">
        <v>2.65568E-8</v>
      </c>
      <c r="E326" s="1">
        <v>3.9096099999999997E-9</v>
      </c>
      <c r="F326" s="1">
        <v>2.2647199999999998E-8</v>
      </c>
    </row>
    <row r="327" spans="1:6" x14ac:dyDescent="0.4">
      <c r="A327" s="2">
        <v>532100</v>
      </c>
      <c r="B327" s="1">
        <v>2.5790999999999999E-8</v>
      </c>
      <c r="C327" s="1">
        <v>1.12265E-8</v>
      </c>
      <c r="D327" s="1">
        <v>1.4435599999999999E-8</v>
      </c>
      <c r="E327" s="1">
        <v>6.5732299999999999E-11</v>
      </c>
      <c r="F327" s="1">
        <v>1.43698E-8</v>
      </c>
    </row>
    <row r="328" spans="1:6" x14ac:dyDescent="0.4">
      <c r="A328" s="2">
        <v>532400</v>
      </c>
      <c r="B328" s="1">
        <v>3.3456300000000002E-8</v>
      </c>
      <c r="C328" s="1">
        <v>1.6734400000000001E-8</v>
      </c>
      <c r="D328" s="1">
        <v>1.6539399999999999E-8</v>
      </c>
      <c r="E328" s="1">
        <v>2.8293000000000002E-10</v>
      </c>
      <c r="F328" s="1">
        <v>1.6256399999999999E-8</v>
      </c>
    </row>
    <row r="329" spans="1:6" x14ac:dyDescent="0.4">
      <c r="A329" s="2" t="s">
        <v>48</v>
      </c>
      <c r="B329" s="1">
        <v>7.2776899999999998E-8</v>
      </c>
      <c r="C329" s="1">
        <v>5.8680199999999998E-8</v>
      </c>
      <c r="D329" s="1">
        <v>1.38146E-8</v>
      </c>
      <c r="E329" s="1">
        <v>1.6882200000000001E-11</v>
      </c>
      <c r="F329" s="1">
        <v>1.3797699999999999E-8</v>
      </c>
    </row>
    <row r="330" spans="1:6" x14ac:dyDescent="0.4">
      <c r="A330" s="2">
        <v>533000</v>
      </c>
      <c r="B330" s="1">
        <v>1.4182700000000001E-8</v>
      </c>
      <c r="C330" s="1">
        <v>2.10504E-9</v>
      </c>
      <c r="D330" s="1">
        <v>1.19975E-8</v>
      </c>
      <c r="E330" s="1">
        <v>1.3661000000000001E-10</v>
      </c>
      <c r="F330" s="1">
        <v>1.1860900000000001E-8</v>
      </c>
    </row>
    <row r="331" spans="1:6" x14ac:dyDescent="0.4">
      <c r="A331" s="2">
        <v>541100</v>
      </c>
      <c r="B331" s="1">
        <v>1.2541299999999999E-8</v>
      </c>
      <c r="C331" s="1">
        <v>2.1720900000000001E-9</v>
      </c>
      <c r="D331" s="1">
        <v>1.02365E-8</v>
      </c>
      <c r="E331" s="1">
        <v>1.4975199999999999E-10</v>
      </c>
      <c r="F331" s="1">
        <v>1.00868E-8</v>
      </c>
    </row>
    <row r="332" spans="1:6" x14ac:dyDescent="0.4">
      <c r="A332" s="2">
        <v>541511</v>
      </c>
      <c r="B332" s="1">
        <v>1.25879E-8</v>
      </c>
      <c r="C332" s="1">
        <v>2.6938699999999999E-9</v>
      </c>
      <c r="D332" s="1">
        <v>9.7127500000000004E-9</v>
      </c>
      <c r="E332" s="1">
        <v>1.4817399999999999E-12</v>
      </c>
      <c r="F332" s="1">
        <v>9.7112700000000001E-9</v>
      </c>
    </row>
    <row r="333" spans="1:6" x14ac:dyDescent="0.4">
      <c r="A333" s="2">
        <v>541512</v>
      </c>
      <c r="B333" s="1">
        <v>1.5267E-8</v>
      </c>
      <c r="C333" s="1">
        <v>4.8909000000000001E-9</v>
      </c>
      <c r="D333" s="1">
        <v>1.0179299999999999E-8</v>
      </c>
      <c r="E333" s="1">
        <v>8.4395800000000006E-11</v>
      </c>
      <c r="F333" s="1">
        <v>1.00949E-8</v>
      </c>
    </row>
    <row r="334" spans="1:6" x14ac:dyDescent="0.4">
      <c r="A334" s="2" t="s">
        <v>49</v>
      </c>
      <c r="B334" s="1">
        <v>1.7244100000000001E-8</v>
      </c>
      <c r="C334" s="1">
        <v>4.3580400000000004E-9</v>
      </c>
      <c r="D334" s="1">
        <v>1.26877E-8</v>
      </c>
      <c r="E334" s="1">
        <v>1.8524100000000001E-10</v>
      </c>
      <c r="F334" s="1">
        <v>1.2502500000000001E-8</v>
      </c>
    </row>
    <row r="335" spans="1:6" x14ac:dyDescent="0.4">
      <c r="A335" s="2">
        <v>541200</v>
      </c>
      <c r="B335" s="1">
        <v>1.36054E-8</v>
      </c>
      <c r="C335" s="1">
        <v>5.2262999999999996E-9</v>
      </c>
      <c r="D335" s="1">
        <v>8.0794899999999998E-9</v>
      </c>
      <c r="E335" s="1">
        <v>1.2830600000000001E-10</v>
      </c>
      <c r="F335" s="1">
        <v>7.9511900000000005E-9</v>
      </c>
    </row>
    <row r="336" spans="1:6" x14ac:dyDescent="0.4">
      <c r="A336" s="2">
        <v>541300</v>
      </c>
      <c r="B336" s="1">
        <v>2.17992E-8</v>
      </c>
      <c r="C336" s="1">
        <v>7.6087799999999999E-9</v>
      </c>
      <c r="D336" s="1">
        <v>1.3871099999999999E-8</v>
      </c>
      <c r="E336" s="1">
        <v>6.8169700000000001E-10</v>
      </c>
      <c r="F336" s="1">
        <v>1.31894E-8</v>
      </c>
    </row>
    <row r="337" spans="1:6" x14ac:dyDescent="0.4">
      <c r="A337" s="2">
        <v>541610</v>
      </c>
      <c r="B337" s="1">
        <v>1.7317499999999999E-8</v>
      </c>
      <c r="C337" s="1">
        <v>4.3630400000000003E-9</v>
      </c>
      <c r="D337" s="1">
        <v>1.27805E-8</v>
      </c>
      <c r="E337" s="1">
        <v>3.1220799999999998E-10</v>
      </c>
      <c r="F337" s="1">
        <v>1.2468299999999999E-8</v>
      </c>
    </row>
    <row r="338" spans="1:6" x14ac:dyDescent="0.4">
      <c r="A338" s="2" t="s">
        <v>50</v>
      </c>
      <c r="B338" s="1">
        <v>3.16414E-8</v>
      </c>
      <c r="C338" s="1">
        <v>1.9958599999999998E-8</v>
      </c>
      <c r="D338" s="1">
        <v>1.08788E-8</v>
      </c>
      <c r="E338" s="1">
        <v>5.6736900000000003E-11</v>
      </c>
      <c r="F338" s="1">
        <v>1.0821999999999999E-8</v>
      </c>
    </row>
    <row r="339" spans="1:6" x14ac:dyDescent="0.4">
      <c r="A339" s="2">
        <v>541700</v>
      </c>
      <c r="B339" s="1">
        <v>1.57537E-8</v>
      </c>
      <c r="C339" s="1">
        <v>1.1269700000000001E-9</v>
      </c>
      <c r="D339" s="1">
        <v>1.4564800000000001E-8</v>
      </c>
      <c r="E339" s="1">
        <v>1.7342900000000001E-10</v>
      </c>
      <c r="F339" s="1">
        <v>1.43914E-8</v>
      </c>
    </row>
    <row r="340" spans="1:6" x14ac:dyDescent="0.4">
      <c r="A340" s="2">
        <v>541800</v>
      </c>
      <c r="B340" s="1">
        <v>2.0349599999999998E-8</v>
      </c>
      <c r="C340" s="1">
        <v>4.1357000000000001E-9</v>
      </c>
      <c r="D340" s="1">
        <v>1.6036499999999999E-8</v>
      </c>
      <c r="E340" s="1">
        <v>7.7398800000000002E-10</v>
      </c>
      <c r="F340" s="1">
        <v>1.5262600000000001E-8</v>
      </c>
    </row>
    <row r="341" spans="1:6" x14ac:dyDescent="0.4">
      <c r="A341" s="2">
        <v>541400</v>
      </c>
      <c r="B341" s="1">
        <v>3.5814900000000001E-8</v>
      </c>
      <c r="C341" s="1">
        <v>2.58057E-8</v>
      </c>
      <c r="D341" s="1">
        <v>9.5026899999999996E-9</v>
      </c>
      <c r="E341" s="1">
        <v>3.7232499999999999E-11</v>
      </c>
      <c r="F341" s="1">
        <v>9.4654600000000001E-9</v>
      </c>
    </row>
    <row r="342" spans="1:6" x14ac:dyDescent="0.4">
      <c r="A342" s="2">
        <v>541920</v>
      </c>
      <c r="B342" s="1">
        <v>4.2581000000000003E-8</v>
      </c>
      <c r="C342" s="1">
        <v>2.77522E-8</v>
      </c>
      <c r="D342" s="1">
        <v>1.40523E-8</v>
      </c>
      <c r="E342" s="1">
        <v>8.6508900000000005E-12</v>
      </c>
      <c r="F342" s="1">
        <v>1.40437E-8</v>
      </c>
    </row>
    <row r="343" spans="1:6" x14ac:dyDescent="0.4">
      <c r="A343" s="2">
        <v>541940</v>
      </c>
      <c r="B343" s="1">
        <v>9.9734199999999996E-8</v>
      </c>
      <c r="C343" s="1">
        <v>8.7498499999999994E-8</v>
      </c>
      <c r="D343" s="1">
        <v>1.09819E-8</v>
      </c>
      <c r="E343" s="1">
        <v>1.93033E-13</v>
      </c>
      <c r="F343" s="1">
        <v>1.0981700000000001E-8</v>
      </c>
    </row>
    <row r="344" spans="1:6" x14ac:dyDescent="0.4">
      <c r="A344" s="2" t="s">
        <v>51</v>
      </c>
      <c r="B344" s="1">
        <v>1.7859000000000001E-8</v>
      </c>
      <c r="C344" s="1">
        <v>6.7129500000000001E-9</v>
      </c>
      <c r="D344" s="1">
        <v>1.08422E-8</v>
      </c>
      <c r="E344" s="1">
        <v>1.18521E-10</v>
      </c>
      <c r="F344" s="1">
        <v>1.0723699999999999E-8</v>
      </c>
    </row>
    <row r="345" spans="1:6" x14ac:dyDescent="0.4">
      <c r="A345" s="2">
        <v>550000</v>
      </c>
      <c r="B345" s="1">
        <v>1.6499399999999999E-8</v>
      </c>
      <c r="C345" s="1">
        <v>6.61056E-9</v>
      </c>
      <c r="D345" s="1">
        <v>9.8385200000000005E-9</v>
      </c>
      <c r="E345" s="1">
        <v>1.03492E-10</v>
      </c>
      <c r="F345" s="1">
        <v>9.7350300000000005E-9</v>
      </c>
    </row>
    <row r="346" spans="1:6" x14ac:dyDescent="0.4">
      <c r="A346" s="2">
        <v>561300</v>
      </c>
      <c r="B346" s="1">
        <v>1.4157000000000001E-8</v>
      </c>
      <c r="C346" s="1">
        <v>6.4374999999999997E-9</v>
      </c>
      <c r="D346" s="1">
        <v>7.5875700000000001E-9</v>
      </c>
      <c r="E346" s="1">
        <v>3.4209899999999998E-10</v>
      </c>
      <c r="F346" s="1">
        <v>7.2454699999999998E-9</v>
      </c>
    </row>
    <row r="347" spans="1:6" x14ac:dyDescent="0.4">
      <c r="A347" s="2">
        <v>561700</v>
      </c>
      <c r="B347" s="1">
        <v>1.40439E-7</v>
      </c>
      <c r="C347" s="1">
        <v>1.2385299999999999E-7</v>
      </c>
      <c r="D347" s="1">
        <v>1.6041300000000001E-8</v>
      </c>
      <c r="E347" s="1">
        <v>1.5938199999999999E-10</v>
      </c>
      <c r="F347" s="1">
        <v>1.5881900000000001E-8</v>
      </c>
    </row>
    <row r="348" spans="1:6" x14ac:dyDescent="0.4">
      <c r="A348" s="2">
        <v>561100</v>
      </c>
      <c r="B348" s="1">
        <v>2.0413799999999999E-8</v>
      </c>
      <c r="C348" s="1">
        <v>5.7724200000000002E-9</v>
      </c>
      <c r="D348" s="1">
        <v>1.44108E-8</v>
      </c>
      <c r="E348" s="1">
        <v>8.6436699999999996E-11</v>
      </c>
      <c r="F348" s="1">
        <v>1.43244E-8</v>
      </c>
    </row>
    <row r="349" spans="1:6" x14ac:dyDescent="0.4">
      <c r="A349" s="2">
        <v>561200</v>
      </c>
      <c r="B349" s="1">
        <v>3.1583699999999997E-8</v>
      </c>
      <c r="C349" s="1">
        <v>1.0800700000000001E-8</v>
      </c>
      <c r="D349" s="1">
        <v>2.0366499999999999E-8</v>
      </c>
      <c r="E349" s="1">
        <v>1.2811300000000001E-10</v>
      </c>
      <c r="F349" s="1">
        <v>2.0238400000000001E-8</v>
      </c>
    </row>
    <row r="350" spans="1:6" x14ac:dyDescent="0.4">
      <c r="A350" s="2">
        <v>561400</v>
      </c>
      <c r="B350" s="1">
        <v>5.6657899999999998E-8</v>
      </c>
      <c r="C350" s="1">
        <v>4.0132900000000001E-8</v>
      </c>
      <c r="D350" s="1">
        <v>1.5775000000000001E-8</v>
      </c>
      <c r="E350" s="1">
        <v>1.14283E-10</v>
      </c>
      <c r="F350" s="1">
        <v>1.5660700000000001E-8</v>
      </c>
    </row>
    <row r="351" spans="1:6" x14ac:dyDescent="0.4">
      <c r="A351" s="2">
        <v>561500</v>
      </c>
      <c r="B351" s="1">
        <v>5.1302800000000002E-8</v>
      </c>
      <c r="C351" s="1">
        <v>3.2679700000000002E-8</v>
      </c>
      <c r="D351" s="1">
        <v>1.7789199999999999E-8</v>
      </c>
      <c r="E351" s="1">
        <v>1.34494E-10</v>
      </c>
      <c r="F351" s="1">
        <v>1.7654699999999999E-8</v>
      </c>
    </row>
    <row r="352" spans="1:6" x14ac:dyDescent="0.4">
      <c r="A352" s="2">
        <v>561600</v>
      </c>
      <c r="B352" s="1">
        <v>8.0409500000000003E-8</v>
      </c>
      <c r="C352" s="1">
        <v>6.6630999999999996E-8</v>
      </c>
      <c r="D352" s="1">
        <v>1.2774000000000001E-8</v>
      </c>
      <c r="E352" s="1">
        <v>5.9686899999999997E-11</v>
      </c>
      <c r="F352" s="1">
        <v>1.27143E-8</v>
      </c>
    </row>
    <row r="353" spans="1:6" x14ac:dyDescent="0.4">
      <c r="A353" s="2">
        <v>561900</v>
      </c>
      <c r="B353" s="1">
        <v>4.90166E-8</v>
      </c>
      <c r="C353" s="1">
        <v>2.83844E-8</v>
      </c>
      <c r="D353" s="1">
        <v>1.9809799999999999E-8</v>
      </c>
      <c r="E353" s="1">
        <v>7.2531200000000002E-11</v>
      </c>
      <c r="F353" s="1">
        <v>1.9737200000000001E-8</v>
      </c>
    </row>
    <row r="354" spans="1:6" x14ac:dyDescent="0.4">
      <c r="A354" s="2">
        <v>611100</v>
      </c>
      <c r="B354" s="1">
        <v>2.1219200000000001E-8</v>
      </c>
      <c r="C354" s="1">
        <v>1.08154E-8</v>
      </c>
      <c r="D354" s="1">
        <v>1.04052E-8</v>
      </c>
      <c r="E354" s="1">
        <v>0</v>
      </c>
      <c r="F354" s="1">
        <v>1.04052E-8</v>
      </c>
    </row>
    <row r="355" spans="1:6" x14ac:dyDescent="0.4">
      <c r="A355" s="2" t="s">
        <v>52</v>
      </c>
      <c r="B355" s="1">
        <v>2.9986699999999999E-8</v>
      </c>
      <c r="C355" s="1">
        <v>1.95836E-8</v>
      </c>
      <c r="D355" s="1">
        <v>1.0307300000000001E-8</v>
      </c>
      <c r="E355" s="1">
        <v>8.7343000000000005E-11</v>
      </c>
      <c r="F355" s="1">
        <v>1.0219899999999999E-8</v>
      </c>
    </row>
    <row r="356" spans="1:6" x14ac:dyDescent="0.4">
      <c r="A356" s="2" t="s">
        <v>53</v>
      </c>
      <c r="B356" s="1">
        <v>9.6288900000000004E-8</v>
      </c>
      <c r="C356" s="1">
        <v>7.9958200000000005E-8</v>
      </c>
      <c r="D356" s="1">
        <v>1.6059499999999999E-8</v>
      </c>
      <c r="E356" s="1">
        <v>3.3376200000000001E-10</v>
      </c>
      <c r="F356" s="1">
        <v>1.57258E-8</v>
      </c>
    </row>
    <row r="357" spans="1:6" x14ac:dyDescent="0.4">
      <c r="A357" s="2">
        <v>621100</v>
      </c>
      <c r="B357" s="1">
        <v>2.9062299999999999E-8</v>
      </c>
      <c r="C357" s="1">
        <v>1.5266299999999999E-8</v>
      </c>
      <c r="D357" s="1">
        <v>1.3439899999999999E-8</v>
      </c>
      <c r="E357" s="1">
        <v>1.1734099999999999E-16</v>
      </c>
      <c r="F357" s="1">
        <v>1.3439899999999999E-8</v>
      </c>
    </row>
    <row r="358" spans="1:6" x14ac:dyDescent="0.4">
      <c r="A358" s="2">
        <v>621200</v>
      </c>
      <c r="B358" s="1">
        <v>3.1673000000000002E-8</v>
      </c>
      <c r="C358" s="1">
        <v>1.96599E-8</v>
      </c>
      <c r="D358" s="1">
        <v>1.2017399999999999E-8</v>
      </c>
      <c r="E358" s="1">
        <v>0</v>
      </c>
      <c r="F358" s="1">
        <v>1.2017399999999999E-8</v>
      </c>
    </row>
    <row r="359" spans="1:6" x14ac:dyDescent="0.4">
      <c r="A359" s="2">
        <v>621300</v>
      </c>
      <c r="B359" s="1">
        <v>1.5320900000000001E-7</v>
      </c>
      <c r="C359" s="1">
        <v>1.44236E-7</v>
      </c>
      <c r="D359" s="1">
        <v>9.2281100000000003E-9</v>
      </c>
      <c r="E359" s="1">
        <v>1.28169E-16</v>
      </c>
      <c r="F359" s="1">
        <v>9.2281100000000003E-9</v>
      </c>
    </row>
    <row r="360" spans="1:6" x14ac:dyDescent="0.4">
      <c r="A360" s="2">
        <v>621400</v>
      </c>
      <c r="B360" s="1">
        <v>1.4121100000000001E-7</v>
      </c>
      <c r="C360" s="1">
        <v>1.2109200000000001E-7</v>
      </c>
      <c r="D360" s="1">
        <v>1.9249900000000002E-8</v>
      </c>
      <c r="E360" s="1">
        <v>1.53199E-12</v>
      </c>
      <c r="F360" s="1">
        <v>1.9248300000000001E-8</v>
      </c>
    </row>
    <row r="361" spans="1:6" x14ac:dyDescent="0.4">
      <c r="A361" s="2">
        <v>621500</v>
      </c>
      <c r="B361" s="1">
        <v>8.9231699999999998E-8</v>
      </c>
      <c r="C361" s="1">
        <v>7.9848199999999999E-8</v>
      </c>
      <c r="D361" s="1">
        <v>9.5300099999999999E-9</v>
      </c>
      <c r="E361" s="1">
        <v>3.0736500000000002E-14</v>
      </c>
      <c r="F361" s="1">
        <v>9.5299800000000002E-9</v>
      </c>
    </row>
    <row r="362" spans="1:6" x14ac:dyDescent="0.4">
      <c r="A362" s="2">
        <v>621600</v>
      </c>
      <c r="B362" s="1">
        <v>3.5372699999999999E-8</v>
      </c>
      <c r="C362" s="1">
        <v>2.39018E-8</v>
      </c>
      <c r="D362" s="1">
        <v>1.14359E-8</v>
      </c>
      <c r="E362" s="1">
        <v>0</v>
      </c>
      <c r="F362" s="1">
        <v>1.14359E-8</v>
      </c>
    </row>
    <row r="363" spans="1:6" x14ac:dyDescent="0.4">
      <c r="A363" s="2">
        <v>621900</v>
      </c>
      <c r="B363" s="1">
        <v>2.7842399999999998E-7</v>
      </c>
      <c r="C363" s="1">
        <v>2.6382399999999999E-7</v>
      </c>
      <c r="D363" s="1">
        <v>1.4018500000000001E-8</v>
      </c>
      <c r="E363" s="1">
        <v>1.8794900000000001E-12</v>
      </c>
      <c r="F363" s="1">
        <v>1.4016600000000001E-8</v>
      </c>
    </row>
    <row r="364" spans="1:6" x14ac:dyDescent="0.4">
      <c r="A364" s="2">
        <v>622000</v>
      </c>
      <c r="B364" s="1">
        <v>2.75324E-8</v>
      </c>
      <c r="C364" s="1">
        <v>8.0494399999999995E-9</v>
      </c>
      <c r="D364" s="1">
        <v>1.94439E-8</v>
      </c>
      <c r="E364" s="1">
        <v>4.3311299999999999E-12</v>
      </c>
      <c r="F364" s="1">
        <v>1.9439599999999999E-8</v>
      </c>
    </row>
    <row r="365" spans="1:6" x14ac:dyDescent="0.4">
      <c r="A365" s="2" t="s">
        <v>54</v>
      </c>
      <c r="B365" s="1">
        <v>5.5327399999999998E-8</v>
      </c>
      <c r="C365" s="1">
        <v>3.7747699999999999E-8</v>
      </c>
      <c r="D365" s="1">
        <v>1.7261600000000001E-8</v>
      </c>
      <c r="E365" s="1">
        <v>1.8004499999999999E-15</v>
      </c>
      <c r="F365" s="1">
        <v>1.7261600000000001E-8</v>
      </c>
    </row>
    <row r="366" spans="1:6" x14ac:dyDescent="0.4">
      <c r="A366" s="2" t="s">
        <v>55</v>
      </c>
      <c r="B366" s="1">
        <v>1.67515E-7</v>
      </c>
      <c r="C366" s="1">
        <v>1.51615E-7</v>
      </c>
      <c r="D366" s="1">
        <v>1.6187499999999999E-8</v>
      </c>
      <c r="E366" s="1">
        <v>6.9181800000000006E-17</v>
      </c>
      <c r="F366" s="1">
        <v>1.6187499999999999E-8</v>
      </c>
    </row>
    <row r="367" spans="1:6" x14ac:dyDescent="0.4">
      <c r="A367" s="2">
        <v>624100</v>
      </c>
      <c r="B367" s="1">
        <v>1.6969500000000001E-7</v>
      </c>
      <c r="C367" s="1">
        <v>1.50892E-7</v>
      </c>
      <c r="D367" s="1">
        <v>1.82129E-8</v>
      </c>
      <c r="E367" s="1">
        <v>0</v>
      </c>
      <c r="F367" s="1">
        <v>1.82129E-8</v>
      </c>
    </row>
    <row r="368" spans="1:6" x14ac:dyDescent="0.4">
      <c r="A368" s="2">
        <v>624400</v>
      </c>
      <c r="B368" s="1">
        <v>6.2671400000000001E-8</v>
      </c>
      <c r="C368" s="1">
        <v>4.5691299999999998E-8</v>
      </c>
      <c r="D368" s="1">
        <v>1.6931499999999998E-8</v>
      </c>
      <c r="E368" s="1">
        <v>2.14196E-13</v>
      </c>
      <c r="F368" s="1">
        <v>1.6931199999999999E-8</v>
      </c>
    </row>
    <row r="369" spans="1:6" x14ac:dyDescent="0.4">
      <c r="A369" s="2" t="s">
        <v>56</v>
      </c>
      <c r="B369" s="1">
        <v>2.7311100000000002E-7</v>
      </c>
      <c r="C369" s="1">
        <v>2.4237200000000002E-7</v>
      </c>
      <c r="D369" s="1">
        <v>3.0979100000000001E-8</v>
      </c>
      <c r="E369" s="1">
        <v>0</v>
      </c>
      <c r="F369" s="1">
        <v>3.0979100000000001E-8</v>
      </c>
    </row>
    <row r="370" spans="1:6" x14ac:dyDescent="0.4">
      <c r="A370" s="2">
        <v>711100</v>
      </c>
      <c r="B370" s="1">
        <v>5.2924999999999999E-8</v>
      </c>
      <c r="C370" s="1">
        <v>3.9132600000000002E-8</v>
      </c>
      <c r="D370" s="1">
        <v>1.3901599999999999E-8</v>
      </c>
      <c r="E370" s="1">
        <v>5.1171799999999998E-12</v>
      </c>
      <c r="F370" s="1">
        <v>1.38965E-8</v>
      </c>
    </row>
    <row r="371" spans="1:6" x14ac:dyDescent="0.4">
      <c r="A371" s="2">
        <v>711200</v>
      </c>
      <c r="B371" s="1">
        <v>4.7845299999999999E-8</v>
      </c>
      <c r="C371" s="1">
        <v>3.27581E-8</v>
      </c>
      <c r="D371" s="1">
        <v>1.5202299999999999E-8</v>
      </c>
      <c r="E371" s="1">
        <v>1.58158E-9</v>
      </c>
      <c r="F371" s="1">
        <v>1.36207E-8</v>
      </c>
    </row>
    <row r="372" spans="1:6" x14ac:dyDescent="0.4">
      <c r="A372" s="2">
        <v>711500</v>
      </c>
      <c r="B372" s="1">
        <v>1.5945000000000001E-8</v>
      </c>
      <c r="C372" s="1">
        <v>9.9576100000000003E-9</v>
      </c>
      <c r="D372" s="1">
        <v>6.0216600000000001E-9</v>
      </c>
      <c r="E372" s="1">
        <v>1.4538799999999999E-11</v>
      </c>
      <c r="F372" s="1">
        <v>6.0071199999999998E-9</v>
      </c>
    </row>
    <row r="373" spans="1:6" x14ac:dyDescent="0.4">
      <c r="A373" s="2" t="s">
        <v>57</v>
      </c>
      <c r="B373" s="1">
        <v>6.8519400000000001E-8</v>
      </c>
      <c r="C373" s="1">
        <v>5.1851800000000002E-8</v>
      </c>
      <c r="D373" s="1">
        <v>1.6383799999999999E-8</v>
      </c>
      <c r="E373" s="1">
        <v>9.7163500000000003E-10</v>
      </c>
      <c r="F373" s="1">
        <v>1.5412100000000001E-8</v>
      </c>
    </row>
    <row r="374" spans="1:6" x14ac:dyDescent="0.4">
      <c r="A374" s="2">
        <v>712000</v>
      </c>
      <c r="B374" s="1">
        <v>9.3838699999999994E-8</v>
      </c>
      <c r="C374" s="1">
        <v>7.9475500000000003E-8</v>
      </c>
      <c r="D374" s="1">
        <v>1.46346E-8</v>
      </c>
      <c r="E374" s="1">
        <v>0</v>
      </c>
      <c r="F374" s="1">
        <v>1.46346E-8</v>
      </c>
    </row>
    <row r="375" spans="1:6" x14ac:dyDescent="0.4">
      <c r="A375" s="2">
        <v>713100</v>
      </c>
      <c r="B375" s="1">
        <v>2.0639200000000001E-7</v>
      </c>
      <c r="C375" s="1">
        <v>1.9039600000000001E-7</v>
      </c>
      <c r="D375" s="1">
        <v>1.5793699999999999E-8</v>
      </c>
      <c r="E375" s="1">
        <v>1.3833999999999999E-13</v>
      </c>
      <c r="F375" s="1">
        <v>1.5793499999999998E-8</v>
      </c>
    </row>
    <row r="376" spans="1:6" x14ac:dyDescent="0.4">
      <c r="A376" s="2">
        <v>713200</v>
      </c>
      <c r="B376" s="1">
        <v>2.84593E-8</v>
      </c>
      <c r="C376" s="1">
        <v>9.3315299999999995E-9</v>
      </c>
      <c r="D376" s="1">
        <v>1.8912800000000001E-8</v>
      </c>
      <c r="E376" s="1">
        <v>5.4096900000000001E-12</v>
      </c>
      <c r="F376" s="1">
        <v>1.89074E-8</v>
      </c>
    </row>
    <row r="377" spans="1:6" x14ac:dyDescent="0.4">
      <c r="A377" s="2">
        <v>713900</v>
      </c>
      <c r="B377" s="1">
        <v>1.23298E-7</v>
      </c>
      <c r="C377" s="1">
        <v>1.0422399999999999E-7</v>
      </c>
      <c r="D377" s="1">
        <v>1.93884E-8</v>
      </c>
      <c r="E377" s="1">
        <v>5.4511400000000001E-12</v>
      </c>
      <c r="F377" s="1">
        <v>1.9382999999999999E-8</v>
      </c>
    </row>
    <row r="378" spans="1:6" x14ac:dyDescent="0.4">
      <c r="A378" s="2">
        <v>721000</v>
      </c>
      <c r="B378" s="1">
        <v>1.2009499999999999E-7</v>
      </c>
      <c r="C378" s="1">
        <v>1.0435E-7</v>
      </c>
      <c r="D378" s="1">
        <v>1.5305699999999999E-8</v>
      </c>
      <c r="E378" s="1">
        <v>5.1000299999999997E-11</v>
      </c>
      <c r="F378" s="1">
        <v>1.52547E-8</v>
      </c>
    </row>
    <row r="379" spans="1:6" x14ac:dyDescent="0.4">
      <c r="A379" s="2">
        <v>722110</v>
      </c>
      <c r="B379" s="1">
        <v>1.5713999999999999E-7</v>
      </c>
      <c r="C379" s="1">
        <v>1.3872599999999999E-7</v>
      </c>
      <c r="D379" s="1">
        <v>1.7438200000000001E-8</v>
      </c>
      <c r="E379" s="1">
        <v>8.3643100000000001E-11</v>
      </c>
      <c r="F379" s="1">
        <v>1.73546E-8</v>
      </c>
    </row>
    <row r="380" spans="1:6" x14ac:dyDescent="0.4">
      <c r="A380" s="2">
        <v>722211</v>
      </c>
      <c r="B380" s="1">
        <v>1.5984699999999999E-7</v>
      </c>
      <c r="C380" s="1">
        <v>1.3628500000000001E-7</v>
      </c>
      <c r="D380" s="1">
        <v>2.27854E-8</v>
      </c>
      <c r="E380" s="1">
        <v>6.8246799999999998E-11</v>
      </c>
      <c r="F380" s="1">
        <v>2.2717199999999998E-8</v>
      </c>
    </row>
    <row r="381" spans="1:6" x14ac:dyDescent="0.4">
      <c r="A381" s="2" t="s">
        <v>58</v>
      </c>
      <c r="B381" s="1">
        <v>7.7669299999999995E-8</v>
      </c>
      <c r="C381" s="1">
        <v>6.2607300000000002E-8</v>
      </c>
      <c r="D381" s="1">
        <v>1.4006599999999999E-8</v>
      </c>
      <c r="E381" s="1">
        <v>1.2390099999999999E-10</v>
      </c>
      <c r="F381" s="1">
        <v>1.38827E-8</v>
      </c>
    </row>
    <row r="382" spans="1:6" x14ac:dyDescent="0.4">
      <c r="A382" s="2">
        <v>811100</v>
      </c>
      <c r="B382" s="1">
        <v>3.4446100000000002E-8</v>
      </c>
      <c r="C382" s="1">
        <v>1.7522E-8</v>
      </c>
      <c r="D382" s="1">
        <v>1.6712199999999999E-8</v>
      </c>
      <c r="E382" s="1">
        <v>4.4246499999999998E-11</v>
      </c>
      <c r="F382" s="1">
        <v>1.6667899999999999E-8</v>
      </c>
    </row>
    <row r="383" spans="1:6" x14ac:dyDescent="0.4">
      <c r="A383" s="2">
        <v>811200</v>
      </c>
      <c r="B383" s="1">
        <v>4.1327200000000001E-8</v>
      </c>
      <c r="C383" s="1">
        <v>2.9466500000000001E-8</v>
      </c>
      <c r="D383" s="1">
        <v>1.1665400000000001E-8</v>
      </c>
      <c r="E383" s="1">
        <v>5.5249399999999999E-11</v>
      </c>
      <c r="F383" s="1">
        <v>1.16102E-8</v>
      </c>
    </row>
    <row r="384" spans="1:6" x14ac:dyDescent="0.4">
      <c r="A384" s="2">
        <v>811300</v>
      </c>
      <c r="B384" s="1">
        <v>2.1730899999999999E-8</v>
      </c>
      <c r="C384" s="1">
        <v>6.3997799999999996E-9</v>
      </c>
      <c r="D384" s="1">
        <v>1.5099900000000001E-8</v>
      </c>
      <c r="E384" s="1">
        <v>7.7991999999999998E-11</v>
      </c>
      <c r="F384" s="1">
        <v>1.5021900000000002E-8</v>
      </c>
    </row>
    <row r="385" spans="1:6" x14ac:dyDescent="0.4">
      <c r="A385" s="2">
        <v>811400</v>
      </c>
      <c r="B385" s="1">
        <v>6.5129500000000001E-8</v>
      </c>
      <c r="C385" s="1">
        <v>5.3888300000000002E-8</v>
      </c>
      <c r="D385" s="1">
        <v>1.10455E-8</v>
      </c>
      <c r="E385" s="1">
        <v>1.28E-11</v>
      </c>
      <c r="F385" s="1">
        <v>1.1032700000000001E-8</v>
      </c>
    </row>
    <row r="386" spans="1:6" x14ac:dyDescent="0.4">
      <c r="A386" s="2">
        <v>812100</v>
      </c>
      <c r="B386" s="1">
        <v>3.7221E-8</v>
      </c>
      <c r="C386" s="1">
        <v>2.5954799999999999E-8</v>
      </c>
      <c r="D386" s="1">
        <v>1.13093E-8</v>
      </c>
      <c r="E386" s="1">
        <v>5.5392299999999999E-11</v>
      </c>
      <c r="F386" s="1">
        <v>1.1253900000000001E-8</v>
      </c>
    </row>
    <row r="387" spans="1:6" x14ac:dyDescent="0.4">
      <c r="A387" s="2">
        <v>812200</v>
      </c>
      <c r="B387" s="1">
        <v>4.2618900000000001E-8</v>
      </c>
      <c r="C387" s="1">
        <v>3.6690400000000001E-8</v>
      </c>
      <c r="D387" s="1">
        <v>5.6643600000000001E-9</v>
      </c>
      <c r="E387" s="1">
        <v>0</v>
      </c>
      <c r="F387" s="1">
        <v>5.6643600000000001E-9</v>
      </c>
    </row>
    <row r="388" spans="1:6" x14ac:dyDescent="0.4">
      <c r="A388" s="2">
        <v>812300</v>
      </c>
      <c r="B388" s="1">
        <v>1.44501E-7</v>
      </c>
      <c r="C388" s="1">
        <v>1.2333599999999999E-7</v>
      </c>
      <c r="D388" s="1">
        <v>2.0630500000000001E-8</v>
      </c>
      <c r="E388" s="1">
        <v>9.7320999999999999E-10</v>
      </c>
      <c r="F388" s="1">
        <v>1.9657300000000002E-8</v>
      </c>
    </row>
    <row r="389" spans="1:6" x14ac:dyDescent="0.4">
      <c r="A389" s="2">
        <v>812900</v>
      </c>
      <c r="B389" s="1">
        <v>5.27784E-8</v>
      </c>
      <c r="C389" s="1">
        <v>3.9572300000000002E-8</v>
      </c>
      <c r="D389" s="1">
        <v>1.3326699999999999E-8</v>
      </c>
      <c r="E389" s="1">
        <v>4.7532199999999998E-12</v>
      </c>
      <c r="F389" s="1">
        <v>1.33219E-8</v>
      </c>
    </row>
    <row r="390" spans="1:6" x14ac:dyDescent="0.4">
      <c r="A390" s="2">
        <v>813100</v>
      </c>
      <c r="B390" s="1">
        <v>3.1227200000000003E-8</v>
      </c>
      <c r="C390" s="1">
        <v>4.4556100000000001E-9</v>
      </c>
      <c r="D390" s="1">
        <v>2.68007E-8</v>
      </c>
      <c r="E390" s="1">
        <v>0</v>
      </c>
      <c r="F390" s="1">
        <v>2.68007E-8</v>
      </c>
    </row>
    <row r="391" spans="1:6" x14ac:dyDescent="0.4">
      <c r="A391" s="2" t="s">
        <v>59</v>
      </c>
      <c r="B391" s="1">
        <v>6.0904300000000004E-8</v>
      </c>
      <c r="C391" s="1">
        <v>4.7721699999999999E-8</v>
      </c>
      <c r="D391" s="1">
        <v>1.30956E-8</v>
      </c>
      <c r="E391" s="1">
        <v>1.8290400000000001E-11</v>
      </c>
      <c r="F391" s="1">
        <v>1.30773E-8</v>
      </c>
    </row>
    <row r="392" spans="1:6" x14ac:dyDescent="0.4">
      <c r="A392" s="2" t="s">
        <v>60</v>
      </c>
      <c r="B392" s="1">
        <v>5.2347499999999999E-8</v>
      </c>
      <c r="C392" s="1">
        <v>3.5269499999999997E-8</v>
      </c>
      <c r="D392" s="1">
        <v>1.6766299999999999E-8</v>
      </c>
      <c r="E392" s="1">
        <v>4.1271199999999998E-10</v>
      </c>
      <c r="F392" s="1">
        <v>1.6353500000000001E-8</v>
      </c>
    </row>
    <row r="393" spans="1:6" x14ac:dyDescent="0.4">
      <c r="A393" s="2">
        <v>814000</v>
      </c>
      <c r="B393" s="1">
        <v>2.0116299999999999E-8</v>
      </c>
      <c r="C393" s="1">
        <v>2.0116299999999999E-8</v>
      </c>
      <c r="D393" s="1">
        <v>0</v>
      </c>
      <c r="E393" s="1">
        <v>0</v>
      </c>
      <c r="F393" s="1">
        <v>0</v>
      </c>
    </row>
    <row r="394" spans="1:6" x14ac:dyDescent="0.4">
      <c r="A394" s="2" t="s">
        <v>61</v>
      </c>
      <c r="B394" s="1">
        <v>1.2158400000000001E-8</v>
      </c>
      <c r="C394" s="1">
        <v>1.78195E-10</v>
      </c>
      <c r="D394" s="1">
        <v>1.19781E-8</v>
      </c>
      <c r="E394" s="1">
        <v>0</v>
      </c>
      <c r="F394" s="1">
        <v>1.19781E-8</v>
      </c>
    </row>
    <row r="395" spans="1:6" x14ac:dyDescent="0.4">
      <c r="A395" s="2" t="s">
        <v>62</v>
      </c>
      <c r="B395" s="1">
        <v>8.3596299999999996E-9</v>
      </c>
      <c r="C395" s="1">
        <v>2.8231500000000002E-10</v>
      </c>
      <c r="D395" s="1">
        <v>8.0681100000000002E-9</v>
      </c>
      <c r="E395" s="1">
        <v>0</v>
      </c>
      <c r="F395" s="1">
        <v>8.0681100000000002E-9</v>
      </c>
    </row>
    <row r="396" spans="1:6" x14ac:dyDescent="0.4">
      <c r="A396" s="2">
        <v>491000</v>
      </c>
      <c r="B396" s="1">
        <v>2.4800399999999999E-8</v>
      </c>
      <c r="C396" s="1">
        <v>5.1654200000000001E-9</v>
      </c>
      <c r="D396" s="1">
        <v>1.93638E-8</v>
      </c>
      <c r="E396" s="1">
        <v>3.2716400000000001E-11</v>
      </c>
      <c r="F396" s="1">
        <v>1.9331100000000002E-8</v>
      </c>
    </row>
    <row r="397" spans="1:6" x14ac:dyDescent="0.4">
      <c r="A397" s="2" t="s">
        <v>63</v>
      </c>
      <c r="B397" s="1">
        <v>5.7150499999999999E-8</v>
      </c>
      <c r="C397" s="1">
        <v>3.0317300000000002E-8</v>
      </c>
      <c r="D397" s="1">
        <v>2.5603800000000001E-8</v>
      </c>
      <c r="E397" s="1">
        <v>1.07162E-11</v>
      </c>
      <c r="F397" s="1">
        <v>2.5593099999999998E-8</v>
      </c>
    </row>
    <row r="398" spans="1:6" x14ac:dyDescent="0.4">
      <c r="A398" s="2" t="s">
        <v>64</v>
      </c>
      <c r="B398" s="1">
        <v>1.13183E-7</v>
      </c>
      <c r="C398" s="1">
        <v>8.6397000000000003E-8</v>
      </c>
      <c r="D398" s="1">
        <v>2.6563399999999999E-8</v>
      </c>
      <c r="E398" s="1">
        <v>1.3522E-10</v>
      </c>
      <c r="F398" s="1">
        <v>2.6428099999999999E-8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1A89-245A-4199-A530-160069C727EA}">
  <dimension ref="A1:K398"/>
  <sheetViews>
    <sheetView workbookViewId="0">
      <selection activeCell="B1" sqref="B1"/>
    </sheetView>
  </sheetViews>
  <sheetFormatPr defaultRowHeight="13.9" x14ac:dyDescent="0.4"/>
  <cols>
    <col min="1" max="1" width="12.9296875" style="2" bestFit="1" customWidth="1"/>
    <col min="2" max="2" width="12.1328125" bestFit="1" customWidth="1"/>
    <col min="3" max="3" width="13.06640625" bestFit="1" customWidth="1"/>
    <col min="4" max="4" width="14.53125" bestFit="1" customWidth="1"/>
    <col min="5" max="5" width="36.9296875" bestFit="1" customWidth="1"/>
    <col min="6" max="6" width="54.265625" bestFit="1" customWidth="1"/>
  </cols>
  <sheetData>
    <row r="1" spans="1:11" x14ac:dyDescent="0.4">
      <c r="A1" s="3" t="s">
        <v>0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I1" s="3"/>
      <c r="J1" s="3"/>
      <c r="K1" s="3"/>
    </row>
    <row r="2" spans="1:11" x14ac:dyDescent="0.4">
      <c r="A2" s="2" t="s">
        <v>1</v>
      </c>
      <c r="B2" s="1">
        <v>5.8426700000000001E-8</v>
      </c>
      <c r="C2" s="1">
        <v>1.49876E-8</v>
      </c>
      <c r="D2" s="1">
        <v>4.3093900000000003E-8</v>
      </c>
      <c r="E2" s="1">
        <v>2.40208E-9</v>
      </c>
      <c r="F2" s="1">
        <v>4.06918E-8</v>
      </c>
    </row>
    <row r="3" spans="1:11" x14ac:dyDescent="0.4">
      <c r="A3" s="2" t="s">
        <v>2</v>
      </c>
      <c r="B3" s="1">
        <v>9.3858200000000003E-8</v>
      </c>
      <c r="C3" s="1">
        <v>1.9797300000000002E-8</v>
      </c>
      <c r="D3" s="1">
        <v>7.3507100000000003E-8</v>
      </c>
      <c r="E3" s="1">
        <v>6.3806199999999998E-9</v>
      </c>
      <c r="F3" s="1">
        <v>6.7126500000000002E-8</v>
      </c>
    </row>
    <row r="4" spans="1:11" x14ac:dyDescent="0.4">
      <c r="A4" s="2">
        <v>111200</v>
      </c>
      <c r="B4" s="1">
        <v>9.4212400000000005E-8</v>
      </c>
      <c r="C4" s="1">
        <v>4.3019100000000002E-8</v>
      </c>
      <c r="D4" s="1">
        <v>5.0838799999999999E-8</v>
      </c>
      <c r="E4" s="1">
        <v>2.3327900000000002E-9</v>
      </c>
      <c r="F4" s="1">
        <v>4.8505999999999998E-8</v>
      </c>
    </row>
    <row r="5" spans="1:11" x14ac:dyDescent="0.4">
      <c r="A5" s="2">
        <v>111300</v>
      </c>
      <c r="B5" s="1">
        <v>1.41721E-7</v>
      </c>
      <c r="C5" s="1">
        <v>9.7633199999999996E-8</v>
      </c>
      <c r="D5" s="1">
        <v>4.4750299999999997E-8</v>
      </c>
      <c r="E5" s="1">
        <v>2.5997400000000002E-10</v>
      </c>
      <c r="F5" s="1">
        <v>4.44903E-8</v>
      </c>
    </row>
    <row r="6" spans="1:11" x14ac:dyDescent="0.4">
      <c r="A6" s="2">
        <v>111400</v>
      </c>
      <c r="B6" s="1">
        <v>1.0878E-7</v>
      </c>
      <c r="C6" s="1">
        <v>6.1385300000000006E-8</v>
      </c>
      <c r="D6" s="1">
        <v>4.7643499999999999E-8</v>
      </c>
      <c r="E6" s="1">
        <v>9.0526299999999996E-9</v>
      </c>
      <c r="F6" s="1">
        <v>3.8590899999999999E-8</v>
      </c>
    </row>
    <row r="7" spans="1:11" x14ac:dyDescent="0.4">
      <c r="A7" s="2">
        <v>111900</v>
      </c>
      <c r="B7" s="1">
        <v>1.60724E-7</v>
      </c>
      <c r="C7" s="1">
        <v>1.0784299999999999E-7</v>
      </c>
      <c r="D7" s="1">
        <v>5.3337899999999999E-8</v>
      </c>
      <c r="E7" s="1">
        <v>1.47339E-9</v>
      </c>
      <c r="F7" s="1">
        <v>5.1864500000000001E-8</v>
      </c>
    </row>
    <row r="8" spans="1:11" x14ac:dyDescent="0.4">
      <c r="A8" s="2">
        <v>112120</v>
      </c>
      <c r="B8" s="1">
        <v>2.4737900000000001E-7</v>
      </c>
      <c r="C8" s="1">
        <v>1.8201900000000001E-7</v>
      </c>
      <c r="D8" s="1">
        <v>6.7333600000000004E-8</v>
      </c>
      <c r="E8" s="1">
        <v>5.8072999999999999E-11</v>
      </c>
      <c r="F8" s="1">
        <v>6.7275600000000005E-8</v>
      </c>
    </row>
    <row r="9" spans="1:11" x14ac:dyDescent="0.4">
      <c r="A9" s="2" t="s">
        <v>3</v>
      </c>
      <c r="B9" s="1">
        <v>6.8476699999999995E-8</v>
      </c>
      <c r="C9" s="1">
        <v>1.29518E-8</v>
      </c>
      <c r="D9" s="1">
        <v>5.5528099999999998E-8</v>
      </c>
      <c r="E9" s="1">
        <v>2.2631599999999999E-8</v>
      </c>
      <c r="F9" s="1">
        <v>3.2896499999999999E-8</v>
      </c>
    </row>
    <row r="10" spans="1:11" x14ac:dyDescent="0.4">
      <c r="A10" s="2">
        <v>112300</v>
      </c>
      <c r="B10" s="1">
        <v>1.2188300000000001E-7</v>
      </c>
      <c r="C10" s="1">
        <v>3.9400100000000001E-8</v>
      </c>
      <c r="D10" s="1">
        <v>8.2622699999999995E-8</v>
      </c>
      <c r="E10" s="1">
        <v>9.3946100000000005E-9</v>
      </c>
      <c r="F10" s="1">
        <v>7.3228100000000004E-8</v>
      </c>
    </row>
    <row r="11" spans="1:11" x14ac:dyDescent="0.4">
      <c r="A11" s="2" t="s">
        <v>4</v>
      </c>
      <c r="B11" s="1">
        <v>1.0327700000000001E-7</v>
      </c>
      <c r="C11" s="1">
        <v>6.96734E-8</v>
      </c>
      <c r="D11" s="1">
        <v>3.3994300000000003E-8</v>
      </c>
      <c r="E11" s="1">
        <v>4.9407100000000004E-9</v>
      </c>
      <c r="F11" s="1">
        <v>2.9053600000000001E-8</v>
      </c>
    </row>
    <row r="12" spans="1:11" x14ac:dyDescent="0.4">
      <c r="A12" s="2">
        <v>113000</v>
      </c>
      <c r="B12" s="1">
        <v>1.15948E-7</v>
      </c>
      <c r="C12" s="1">
        <v>4.7676999999999997E-8</v>
      </c>
      <c r="D12" s="1">
        <v>6.8304399999999996E-8</v>
      </c>
      <c r="E12" s="1">
        <v>1.0346099999999999E-8</v>
      </c>
      <c r="F12" s="1">
        <v>5.7958199999999999E-8</v>
      </c>
    </row>
    <row r="13" spans="1:11" x14ac:dyDescent="0.4">
      <c r="A13" s="2">
        <v>114000</v>
      </c>
      <c r="B13" s="1">
        <v>1.4850599999999999E-7</v>
      </c>
      <c r="C13" s="1">
        <v>1.2450300000000001E-7</v>
      </c>
      <c r="D13" s="1">
        <v>2.38534E-8</v>
      </c>
      <c r="E13" s="1">
        <v>1.7467400000000001E-12</v>
      </c>
      <c r="F13" s="1">
        <v>2.3851700000000001E-8</v>
      </c>
    </row>
    <row r="14" spans="1:11" x14ac:dyDescent="0.4">
      <c r="A14" s="2">
        <v>115000</v>
      </c>
      <c r="B14" s="1">
        <v>2.7220400000000002E-7</v>
      </c>
      <c r="C14" s="1">
        <v>2.4934500000000001E-7</v>
      </c>
      <c r="D14" s="1">
        <v>2.5297199999999999E-8</v>
      </c>
      <c r="E14" s="1">
        <v>2.1382200000000001E-10</v>
      </c>
      <c r="F14" s="1">
        <v>2.5083399999999999E-8</v>
      </c>
    </row>
    <row r="15" spans="1:11" x14ac:dyDescent="0.4">
      <c r="A15" s="2">
        <v>211000</v>
      </c>
      <c r="B15" s="1">
        <v>2.7834599999999999E-8</v>
      </c>
      <c r="C15" s="1">
        <v>9.0228199999999997E-9</v>
      </c>
      <c r="D15" s="1">
        <v>1.9583500000000001E-8</v>
      </c>
      <c r="E15" s="1">
        <v>2.38817E-9</v>
      </c>
      <c r="F15" s="1">
        <v>1.7195400000000001E-8</v>
      </c>
    </row>
    <row r="16" spans="1:11" x14ac:dyDescent="0.4">
      <c r="A16" s="2">
        <v>212100</v>
      </c>
      <c r="B16" s="1">
        <v>7.6882399999999995E-8</v>
      </c>
      <c r="C16" s="1">
        <v>4.76418E-8</v>
      </c>
      <c r="D16" s="1">
        <v>2.8780399999999999E-8</v>
      </c>
      <c r="E16" s="1">
        <v>2.1104600000000002E-9</v>
      </c>
      <c r="F16" s="1">
        <v>2.6669900000000001E-8</v>
      </c>
    </row>
    <row r="17" spans="1:6" x14ac:dyDescent="0.4">
      <c r="A17" s="2">
        <v>212230</v>
      </c>
      <c r="B17" s="1">
        <v>5.1108100000000002E-8</v>
      </c>
      <c r="C17" s="1">
        <v>2.0936400000000001E-8</v>
      </c>
      <c r="D17" s="1">
        <v>3.1129400000000002E-8</v>
      </c>
      <c r="E17" s="1">
        <v>6.5489300000000003E-10</v>
      </c>
      <c r="F17" s="1">
        <v>3.0474499999999999E-8</v>
      </c>
    </row>
    <row r="18" spans="1:6" x14ac:dyDescent="0.4">
      <c r="A18" s="2" t="s">
        <v>5</v>
      </c>
      <c r="B18" s="1">
        <v>5.9374699999999998E-8</v>
      </c>
      <c r="C18" s="1">
        <v>2.48531E-8</v>
      </c>
      <c r="D18" s="1">
        <v>3.5661499999999998E-8</v>
      </c>
      <c r="E18" s="1">
        <v>7.3414699999999997E-10</v>
      </c>
      <c r="F18" s="1">
        <v>3.4927400000000001E-8</v>
      </c>
    </row>
    <row r="19" spans="1:6" x14ac:dyDescent="0.4">
      <c r="A19" s="2">
        <v>212310</v>
      </c>
      <c r="B19" s="1">
        <v>1.12328E-7</v>
      </c>
      <c r="C19" s="1">
        <v>7.8161400000000003E-8</v>
      </c>
      <c r="D19" s="1">
        <v>3.4367400000000001E-8</v>
      </c>
      <c r="E19" s="1">
        <v>9.2038099999999999E-10</v>
      </c>
      <c r="F19" s="1">
        <v>3.3447000000000002E-8</v>
      </c>
    </row>
    <row r="20" spans="1:6" x14ac:dyDescent="0.4">
      <c r="A20" s="2" t="s">
        <v>6</v>
      </c>
      <c r="B20" s="1">
        <v>9.2176799999999995E-8</v>
      </c>
      <c r="C20" s="1">
        <v>6.2539399999999997E-8</v>
      </c>
      <c r="D20" s="1">
        <v>3.0701300000000001E-8</v>
      </c>
      <c r="E20" s="1">
        <v>4.7886399999999997E-10</v>
      </c>
      <c r="F20" s="1">
        <v>3.0222399999999999E-8</v>
      </c>
    </row>
    <row r="21" spans="1:6" x14ac:dyDescent="0.4">
      <c r="A21" s="2">
        <v>213111</v>
      </c>
      <c r="B21" s="1">
        <v>4.4244399999999997E-8</v>
      </c>
      <c r="C21" s="1">
        <v>2.08425E-8</v>
      </c>
      <c r="D21" s="1">
        <v>2.45206E-8</v>
      </c>
      <c r="E21" s="1">
        <v>9.81027E-14</v>
      </c>
      <c r="F21" s="1">
        <v>2.4520500000000001E-8</v>
      </c>
    </row>
    <row r="22" spans="1:6" x14ac:dyDescent="0.4">
      <c r="A22" s="2" t="s">
        <v>7</v>
      </c>
      <c r="B22" s="1">
        <v>6.35043E-8</v>
      </c>
      <c r="C22" s="1">
        <v>3.7085200000000002E-8</v>
      </c>
      <c r="D22" s="1">
        <v>2.7690600000000001E-8</v>
      </c>
      <c r="E22" s="1">
        <v>3.9079E-10</v>
      </c>
      <c r="F22" s="1">
        <v>2.7299799999999999E-8</v>
      </c>
    </row>
    <row r="23" spans="1:6" x14ac:dyDescent="0.4">
      <c r="A23" s="2">
        <v>221100</v>
      </c>
      <c r="B23" s="1">
        <v>4.8258899999999997E-8</v>
      </c>
      <c r="C23" s="1">
        <v>2.2829799999999999E-8</v>
      </c>
      <c r="D23" s="1">
        <v>2.53502E-8</v>
      </c>
      <c r="E23" s="1">
        <v>1.0874899999999999E-9</v>
      </c>
      <c r="F23" s="1">
        <v>2.4262700000000001E-8</v>
      </c>
    </row>
    <row r="24" spans="1:6" x14ac:dyDescent="0.4">
      <c r="A24" s="2">
        <v>221200</v>
      </c>
      <c r="B24" s="1">
        <v>3.7285800000000003E-8</v>
      </c>
      <c r="C24" s="1">
        <v>1.4368199999999999E-8</v>
      </c>
      <c r="D24" s="1">
        <v>2.28945E-8</v>
      </c>
      <c r="E24" s="1">
        <v>4.7934500000000003E-11</v>
      </c>
      <c r="F24" s="1">
        <v>2.2846600000000001E-8</v>
      </c>
    </row>
    <row r="25" spans="1:6" x14ac:dyDescent="0.4">
      <c r="A25" s="2">
        <v>221300</v>
      </c>
      <c r="B25" s="1">
        <v>7.3516799999999998E-8</v>
      </c>
      <c r="C25" s="1">
        <v>3.0017399999999999E-8</v>
      </c>
      <c r="D25" s="1">
        <v>4.3332E-8</v>
      </c>
      <c r="E25" s="1">
        <v>1.62318E-10</v>
      </c>
      <c r="F25" s="1">
        <v>4.3169699999999999E-8</v>
      </c>
    </row>
    <row r="26" spans="1:6" x14ac:dyDescent="0.4">
      <c r="A26" s="2">
        <v>233210</v>
      </c>
      <c r="B26" s="1">
        <v>1.3377399999999999E-7</v>
      </c>
      <c r="C26" s="1">
        <v>8.9796999999999993E-8</v>
      </c>
      <c r="D26" s="1">
        <v>4.4482799999999998E-8</v>
      </c>
      <c r="E26">
        <v>0</v>
      </c>
      <c r="F26" s="1">
        <v>4.4482799999999998E-8</v>
      </c>
    </row>
    <row r="27" spans="1:6" x14ac:dyDescent="0.4">
      <c r="A27" s="2">
        <v>233262</v>
      </c>
      <c r="B27" s="1">
        <v>1.32594E-7</v>
      </c>
      <c r="C27" s="1">
        <v>8.9799100000000001E-8</v>
      </c>
      <c r="D27" s="1">
        <v>4.2839999999999998E-8</v>
      </c>
      <c r="E27">
        <v>0</v>
      </c>
      <c r="F27" s="1">
        <v>4.2839999999999998E-8</v>
      </c>
    </row>
    <row r="28" spans="1:6" x14ac:dyDescent="0.4">
      <c r="A28" s="2">
        <v>230301</v>
      </c>
      <c r="B28" s="1">
        <v>1.4670000000000001E-7</v>
      </c>
      <c r="C28" s="1">
        <v>8.9379100000000001E-8</v>
      </c>
      <c r="D28" s="1">
        <v>5.6709100000000001E-8</v>
      </c>
      <c r="E28" s="1">
        <v>3.7553499999999999E-10</v>
      </c>
      <c r="F28" s="1">
        <v>5.6333599999999998E-8</v>
      </c>
    </row>
    <row r="29" spans="1:6" x14ac:dyDescent="0.4">
      <c r="A29" s="2">
        <v>230302</v>
      </c>
      <c r="B29" s="1">
        <v>1.5092300000000001E-7</v>
      </c>
      <c r="C29" s="1">
        <v>8.9461299999999999E-8</v>
      </c>
      <c r="D29" s="1">
        <v>6.06465E-8</v>
      </c>
      <c r="E29" s="1">
        <v>9.0781600000000002E-12</v>
      </c>
      <c r="F29" s="1">
        <v>6.0637399999999997E-8</v>
      </c>
    </row>
    <row r="30" spans="1:6" x14ac:dyDescent="0.4">
      <c r="A30" s="2" t="s">
        <v>8</v>
      </c>
      <c r="B30" s="1">
        <v>1.36139E-7</v>
      </c>
      <c r="C30" s="1">
        <v>8.9798200000000005E-8</v>
      </c>
      <c r="D30" s="1">
        <v>4.7021400000000003E-8</v>
      </c>
      <c r="E30">
        <v>0</v>
      </c>
      <c r="F30" s="1">
        <v>4.7021400000000003E-8</v>
      </c>
    </row>
    <row r="31" spans="1:6" x14ac:dyDescent="0.4">
      <c r="A31" s="2">
        <v>233412</v>
      </c>
      <c r="B31" s="1">
        <v>1.1426199999999999E-7</v>
      </c>
      <c r="C31" s="1">
        <v>8.9813199999999996E-8</v>
      </c>
      <c r="D31" s="1">
        <v>2.3892400000000002E-8</v>
      </c>
      <c r="E31">
        <v>0</v>
      </c>
      <c r="F31" s="1">
        <v>2.3892400000000002E-8</v>
      </c>
    </row>
    <row r="32" spans="1:6" x14ac:dyDescent="0.4">
      <c r="A32" s="2" t="s">
        <v>9</v>
      </c>
      <c r="B32" s="1">
        <v>1.46735E-7</v>
      </c>
      <c r="C32" s="1">
        <v>8.9496400000000005E-8</v>
      </c>
      <c r="D32" s="1">
        <v>5.6791000000000002E-8</v>
      </c>
      <c r="E32" s="1">
        <v>4.35754E-12</v>
      </c>
      <c r="F32" s="1">
        <v>5.6786600000000002E-8</v>
      </c>
    </row>
    <row r="33" spans="1:6" x14ac:dyDescent="0.4">
      <c r="A33" s="2">
        <v>233230</v>
      </c>
      <c r="B33" s="1">
        <v>1.3397700000000001E-7</v>
      </c>
      <c r="C33" s="1">
        <v>8.9798200000000005E-8</v>
      </c>
      <c r="D33" s="1">
        <v>4.4389799999999998E-8</v>
      </c>
      <c r="E33">
        <v>0</v>
      </c>
      <c r="F33" s="1">
        <v>4.4389799999999998E-8</v>
      </c>
    </row>
    <row r="34" spans="1:6" x14ac:dyDescent="0.4">
      <c r="A34" s="2" t="s">
        <v>10</v>
      </c>
      <c r="B34" s="1">
        <v>1.4657900000000001E-7</v>
      </c>
      <c r="C34" s="1">
        <v>8.9811400000000004E-8</v>
      </c>
      <c r="D34" s="1">
        <v>5.6160400000000003E-8</v>
      </c>
      <c r="E34">
        <v>0</v>
      </c>
      <c r="F34" s="1">
        <v>5.6160400000000003E-8</v>
      </c>
    </row>
    <row r="35" spans="1:6" x14ac:dyDescent="0.4">
      <c r="A35" s="2">
        <v>233240</v>
      </c>
      <c r="B35" s="1">
        <v>1.2116599999999999E-7</v>
      </c>
      <c r="C35" s="1">
        <v>8.9800199999999994E-8</v>
      </c>
      <c r="D35" s="1">
        <v>3.0991999999999997E-8</v>
      </c>
      <c r="E35">
        <v>0</v>
      </c>
      <c r="F35" s="1">
        <v>3.0991999999999997E-8</v>
      </c>
    </row>
    <row r="36" spans="1:6" x14ac:dyDescent="0.4">
      <c r="A36" s="2">
        <v>233411</v>
      </c>
      <c r="B36" s="1">
        <v>1.3334900000000001E-7</v>
      </c>
      <c r="C36" s="1">
        <v>8.9803800000000004E-8</v>
      </c>
      <c r="D36" s="1">
        <v>4.33889E-8</v>
      </c>
      <c r="E36">
        <v>0</v>
      </c>
      <c r="F36" s="1">
        <v>4.33889E-8</v>
      </c>
    </row>
    <row r="37" spans="1:6" x14ac:dyDescent="0.4">
      <c r="A37" s="2" t="s">
        <v>11</v>
      </c>
      <c r="B37" s="1">
        <v>1.3281999999999999E-7</v>
      </c>
      <c r="C37" s="1">
        <v>8.9803E-8</v>
      </c>
      <c r="D37" s="1">
        <v>4.3053799999999999E-8</v>
      </c>
      <c r="E37">
        <v>0</v>
      </c>
      <c r="F37" s="1">
        <v>4.3053799999999999E-8</v>
      </c>
    </row>
    <row r="38" spans="1:6" x14ac:dyDescent="0.4">
      <c r="A38" s="2">
        <v>321100</v>
      </c>
      <c r="B38" s="1">
        <v>2.14903E-7</v>
      </c>
      <c r="C38" s="1">
        <v>1.27989E-7</v>
      </c>
      <c r="D38" s="1">
        <v>8.79169E-8</v>
      </c>
      <c r="E38" s="1">
        <v>1.7499099999999999E-8</v>
      </c>
      <c r="F38" s="1">
        <v>7.0417800000000005E-8</v>
      </c>
    </row>
    <row r="39" spans="1:6" x14ac:dyDescent="0.4">
      <c r="A39" s="2">
        <v>321200</v>
      </c>
      <c r="B39" s="1">
        <v>1.8746399999999999E-7</v>
      </c>
      <c r="C39" s="1">
        <v>1.04242E-7</v>
      </c>
      <c r="D39" s="1">
        <v>8.3774799999999997E-8</v>
      </c>
      <c r="E39" s="1">
        <v>1.0877499999999999E-8</v>
      </c>
      <c r="F39" s="1">
        <v>7.2897299999999997E-8</v>
      </c>
    </row>
    <row r="40" spans="1:6" x14ac:dyDescent="0.4">
      <c r="A40" s="2">
        <v>321910</v>
      </c>
      <c r="B40" s="1">
        <v>1.91608E-7</v>
      </c>
      <c r="C40" s="1">
        <v>1.0403E-7</v>
      </c>
      <c r="D40" s="1">
        <v>8.9064100000000001E-8</v>
      </c>
      <c r="E40" s="1">
        <v>4.33818E-9</v>
      </c>
      <c r="F40" s="1">
        <v>8.4726E-8</v>
      </c>
    </row>
    <row r="41" spans="1:6" x14ac:dyDescent="0.4">
      <c r="A41" s="2" t="s">
        <v>12</v>
      </c>
      <c r="B41" s="1">
        <v>2.6134500000000002E-7</v>
      </c>
      <c r="C41" s="1">
        <v>1.8514800000000001E-7</v>
      </c>
      <c r="D41" s="1">
        <v>7.8323200000000003E-8</v>
      </c>
      <c r="E41" s="1">
        <v>1.52085E-9</v>
      </c>
      <c r="F41" s="1">
        <v>7.6802399999999997E-8</v>
      </c>
    </row>
    <row r="42" spans="1:6" x14ac:dyDescent="0.4">
      <c r="A42" s="2">
        <v>327100</v>
      </c>
      <c r="B42" s="1">
        <v>1.69239E-7</v>
      </c>
      <c r="C42" s="1">
        <v>1.26125E-7</v>
      </c>
      <c r="D42" s="1">
        <v>4.6060399999999999E-8</v>
      </c>
      <c r="E42" s="1">
        <v>2.6174199999999998E-9</v>
      </c>
      <c r="F42" s="1">
        <v>4.3443000000000001E-8</v>
      </c>
    </row>
    <row r="43" spans="1:6" x14ac:dyDescent="0.4">
      <c r="A43" s="2">
        <v>327200</v>
      </c>
      <c r="B43" s="1">
        <v>9.7427800000000006E-8</v>
      </c>
      <c r="C43" s="1">
        <v>5.2481900000000001E-8</v>
      </c>
      <c r="D43" s="1">
        <v>4.5690799999999998E-8</v>
      </c>
      <c r="E43" s="1">
        <v>4.8774200000000003E-9</v>
      </c>
      <c r="F43" s="1">
        <v>4.0813399999999998E-8</v>
      </c>
    </row>
    <row r="44" spans="1:6" x14ac:dyDescent="0.4">
      <c r="A44" s="2">
        <v>327310</v>
      </c>
      <c r="B44" s="1">
        <v>7.3589899999999994E-8</v>
      </c>
      <c r="C44" s="1">
        <v>3.2947600000000003E-8</v>
      </c>
      <c r="D44" s="1">
        <v>4.29148E-8</v>
      </c>
      <c r="E44" s="1">
        <v>7.8911199999999999E-10</v>
      </c>
      <c r="F44" s="1">
        <v>4.21257E-8</v>
      </c>
    </row>
    <row r="45" spans="1:6" x14ac:dyDescent="0.4">
      <c r="A45" s="2">
        <v>327320</v>
      </c>
      <c r="B45" s="1">
        <v>1.4716800000000001E-7</v>
      </c>
      <c r="C45" s="1">
        <v>9.5657299999999997E-8</v>
      </c>
      <c r="D45" s="1">
        <v>5.3316900000000001E-8</v>
      </c>
      <c r="E45" s="1">
        <v>3.0946599999999998E-10</v>
      </c>
      <c r="F45" s="1">
        <v>5.3007400000000001E-8</v>
      </c>
    </row>
    <row r="46" spans="1:6" x14ac:dyDescent="0.4">
      <c r="A46" s="2">
        <v>327330</v>
      </c>
      <c r="B46" s="1">
        <v>1.5340200000000001E-7</v>
      </c>
      <c r="C46" s="1">
        <v>9.8067800000000004E-8</v>
      </c>
      <c r="D46" s="1">
        <v>5.6541399999999998E-8</v>
      </c>
      <c r="E46" s="1">
        <v>2.5421200000000001E-10</v>
      </c>
      <c r="F46" s="1">
        <v>5.6287199999999997E-8</v>
      </c>
    </row>
    <row r="47" spans="1:6" x14ac:dyDescent="0.4">
      <c r="A47" s="2">
        <v>327390</v>
      </c>
      <c r="B47" s="1">
        <v>2.5156400000000002E-7</v>
      </c>
      <c r="C47" s="1">
        <v>1.9908000000000001E-7</v>
      </c>
      <c r="D47" s="1">
        <v>5.3062899999999998E-8</v>
      </c>
      <c r="E47" s="1">
        <v>2.9407100000000001E-10</v>
      </c>
      <c r="F47" s="1">
        <v>5.2768799999999997E-8</v>
      </c>
    </row>
    <row r="48" spans="1:6" x14ac:dyDescent="0.4">
      <c r="A48" s="2">
        <v>327400</v>
      </c>
      <c r="B48" s="1">
        <v>1.2435900000000001E-7</v>
      </c>
      <c r="C48" s="1">
        <v>8.1448399999999998E-8</v>
      </c>
      <c r="D48" s="1">
        <v>4.3583400000000002E-8</v>
      </c>
      <c r="E48" s="1">
        <v>1.2666300000000001E-10</v>
      </c>
      <c r="F48" s="1">
        <v>4.3456799999999999E-8</v>
      </c>
    </row>
    <row r="49" spans="1:6" x14ac:dyDescent="0.4">
      <c r="A49" s="2">
        <v>327910</v>
      </c>
      <c r="B49" s="1">
        <v>1.0214500000000001E-7</v>
      </c>
      <c r="C49" s="1">
        <v>6.9535700000000005E-8</v>
      </c>
      <c r="D49" s="1">
        <v>3.30211E-8</v>
      </c>
      <c r="E49" s="1">
        <v>4.2242200000000001E-9</v>
      </c>
      <c r="F49" s="1">
        <v>2.8796900000000001E-8</v>
      </c>
    </row>
    <row r="50" spans="1:6" x14ac:dyDescent="0.4">
      <c r="A50" s="2">
        <v>327991</v>
      </c>
      <c r="B50" s="1">
        <v>4.1923300000000001E-7</v>
      </c>
      <c r="C50" s="1">
        <v>3.6125599999999999E-7</v>
      </c>
      <c r="D50" s="1">
        <v>5.7038200000000002E-8</v>
      </c>
      <c r="E50" s="1">
        <v>2.1630700000000001E-9</v>
      </c>
      <c r="F50" s="1">
        <v>5.4875199999999998E-8</v>
      </c>
    </row>
    <row r="51" spans="1:6" x14ac:dyDescent="0.4">
      <c r="A51" s="2">
        <v>327992</v>
      </c>
      <c r="B51" s="1">
        <v>1.06968E-7</v>
      </c>
      <c r="C51" s="1">
        <v>6.64524E-8</v>
      </c>
      <c r="D51" s="1">
        <v>4.2783699999999998E-8</v>
      </c>
      <c r="E51" s="1">
        <v>1.9810199999999998E-9</v>
      </c>
      <c r="F51" s="1">
        <v>4.0802600000000003E-8</v>
      </c>
    </row>
    <row r="52" spans="1:6" x14ac:dyDescent="0.4">
      <c r="A52" s="2">
        <v>327993</v>
      </c>
      <c r="B52" s="1">
        <v>1.02436E-7</v>
      </c>
      <c r="C52" s="1">
        <v>6.7349899999999999E-8</v>
      </c>
      <c r="D52" s="1">
        <v>4.3007000000000003E-8</v>
      </c>
      <c r="E52" s="1">
        <v>2.5406700000000001E-10</v>
      </c>
      <c r="F52" s="1">
        <v>4.27529E-8</v>
      </c>
    </row>
    <row r="53" spans="1:6" x14ac:dyDescent="0.4">
      <c r="A53" s="2">
        <v>327999</v>
      </c>
      <c r="B53" s="1">
        <v>9.6928200000000004E-8</v>
      </c>
      <c r="C53" s="1">
        <v>5.4194899999999998E-8</v>
      </c>
      <c r="D53" s="1">
        <v>4.3500800000000003E-8</v>
      </c>
      <c r="E53" s="1">
        <v>3.39879E-9</v>
      </c>
      <c r="F53" s="1">
        <v>4.0101999999999997E-8</v>
      </c>
    </row>
    <row r="54" spans="1:6" x14ac:dyDescent="0.4">
      <c r="A54" s="2">
        <v>331110</v>
      </c>
      <c r="B54" s="1">
        <v>5.1732499999999997E-8</v>
      </c>
      <c r="C54" s="1">
        <v>3.21703E-9</v>
      </c>
      <c r="D54" s="1">
        <v>4.8657200000000001E-8</v>
      </c>
      <c r="E54" s="1">
        <v>1.1550700000000001E-8</v>
      </c>
      <c r="F54" s="1">
        <v>3.7106400000000003E-8</v>
      </c>
    </row>
    <row r="55" spans="1:6" x14ac:dyDescent="0.4">
      <c r="A55" s="2">
        <v>331200</v>
      </c>
      <c r="B55" s="1">
        <v>9.5656400000000001E-8</v>
      </c>
      <c r="C55" s="1">
        <v>4.5820000000000003E-8</v>
      </c>
      <c r="D55" s="1">
        <v>4.9205899999999999E-8</v>
      </c>
      <c r="E55" s="1">
        <v>2.9542799999999999E-9</v>
      </c>
      <c r="F55" s="1">
        <v>4.6251600000000001E-8</v>
      </c>
    </row>
    <row r="56" spans="1:6" x14ac:dyDescent="0.4">
      <c r="A56" s="2">
        <v>331313</v>
      </c>
      <c r="B56" s="1">
        <v>6.9328699999999995E-8</v>
      </c>
      <c r="C56" s="1">
        <v>1.8210400000000001E-8</v>
      </c>
      <c r="D56" s="1">
        <v>5.1973599999999998E-8</v>
      </c>
      <c r="E56" s="1">
        <v>8.8455600000000006E-9</v>
      </c>
      <c r="F56" s="1">
        <v>4.31281E-8</v>
      </c>
    </row>
    <row r="57" spans="1:6" x14ac:dyDescent="0.4">
      <c r="A57" s="2" t="s">
        <v>13</v>
      </c>
      <c r="B57" s="1">
        <v>7.9759999999999994E-8</v>
      </c>
      <c r="C57" s="1">
        <v>2.2226200000000001E-8</v>
      </c>
      <c r="D57" s="1">
        <v>5.7201999999999998E-8</v>
      </c>
      <c r="E57" s="1">
        <v>7.11667E-9</v>
      </c>
      <c r="F57" s="1">
        <v>5.0085299999999998E-8</v>
      </c>
    </row>
    <row r="58" spans="1:6" x14ac:dyDescent="0.4">
      <c r="A58" s="2">
        <v>331410</v>
      </c>
      <c r="B58" s="1">
        <v>7.0361500000000004E-8</v>
      </c>
      <c r="C58" s="1">
        <v>2.6525999999999999E-8</v>
      </c>
      <c r="D58" s="1">
        <v>4.7470699999999999E-8</v>
      </c>
      <c r="E58" s="1">
        <v>1.69571E-8</v>
      </c>
      <c r="F58" s="1">
        <v>3.0513700000000001E-8</v>
      </c>
    </row>
    <row r="59" spans="1:6" x14ac:dyDescent="0.4">
      <c r="A59" s="2">
        <v>331420</v>
      </c>
      <c r="B59" s="1">
        <v>1.02724E-7</v>
      </c>
      <c r="C59" s="1">
        <v>3.7930399999999998E-8</v>
      </c>
      <c r="D59" s="1">
        <v>6.9379000000000002E-8</v>
      </c>
      <c r="E59" s="1">
        <v>2.5003100000000001E-8</v>
      </c>
      <c r="F59" s="1">
        <v>4.4375900000000001E-8</v>
      </c>
    </row>
    <row r="60" spans="1:6" x14ac:dyDescent="0.4">
      <c r="A60" s="2">
        <v>331490</v>
      </c>
      <c r="B60" s="1">
        <v>1.3012999999999999E-7</v>
      </c>
      <c r="C60" s="1">
        <v>7.6030699999999998E-8</v>
      </c>
      <c r="D60" s="1">
        <v>5.6494700000000001E-8</v>
      </c>
      <c r="E60" s="1">
        <v>4.1322700000000002E-9</v>
      </c>
      <c r="F60" s="1">
        <v>5.2362399999999998E-8</v>
      </c>
    </row>
    <row r="61" spans="1:6" x14ac:dyDescent="0.4">
      <c r="A61" s="2">
        <v>331510</v>
      </c>
      <c r="B61" s="1">
        <v>1.9950999999999999E-7</v>
      </c>
      <c r="C61" s="1">
        <v>1.67912E-7</v>
      </c>
      <c r="D61" s="1">
        <v>3.5306599999999998E-8</v>
      </c>
      <c r="E61" s="1">
        <v>4.89414E-10</v>
      </c>
      <c r="F61" s="1">
        <v>3.4817199999999998E-8</v>
      </c>
    </row>
    <row r="62" spans="1:6" x14ac:dyDescent="0.4">
      <c r="A62" s="2">
        <v>331520</v>
      </c>
      <c r="B62" s="1">
        <v>2.6403400000000002E-7</v>
      </c>
      <c r="C62" s="1">
        <v>2.1687399999999999E-7</v>
      </c>
      <c r="D62" s="1">
        <v>5.0653399999999999E-8</v>
      </c>
      <c r="E62" s="1">
        <v>1.6811799999999999E-10</v>
      </c>
      <c r="F62" s="1">
        <v>5.0485300000000001E-8</v>
      </c>
    </row>
    <row r="63" spans="1:6" x14ac:dyDescent="0.4">
      <c r="A63" s="2">
        <v>332114</v>
      </c>
      <c r="B63" s="1">
        <v>1.55215E-7</v>
      </c>
      <c r="C63" s="1">
        <v>1.10698E-7</v>
      </c>
      <c r="D63" s="1">
        <v>4.7610799999999998E-8</v>
      </c>
      <c r="E63" s="1">
        <v>3.53293E-10</v>
      </c>
      <c r="F63" s="1">
        <v>4.7257499999999998E-8</v>
      </c>
    </row>
    <row r="64" spans="1:6" x14ac:dyDescent="0.4">
      <c r="A64" s="2" t="s">
        <v>14</v>
      </c>
      <c r="B64" s="1">
        <v>1.18622E-7</v>
      </c>
      <c r="C64" s="1">
        <v>6.5695400000000002E-8</v>
      </c>
      <c r="D64" s="1">
        <v>5.5106100000000003E-8</v>
      </c>
      <c r="E64" s="1">
        <v>5.4096299999999997E-9</v>
      </c>
      <c r="F64" s="1">
        <v>4.9696499999999998E-8</v>
      </c>
    </row>
    <row r="65" spans="1:6" x14ac:dyDescent="0.4">
      <c r="A65" s="2">
        <v>332119</v>
      </c>
      <c r="B65" s="1">
        <v>9.1886400000000001E-8</v>
      </c>
      <c r="C65" s="1">
        <v>4.53406E-8</v>
      </c>
      <c r="D65" s="1">
        <v>4.87109E-8</v>
      </c>
      <c r="E65" s="1">
        <v>3.17996E-10</v>
      </c>
      <c r="F65" s="1">
        <v>4.8392900000000003E-8</v>
      </c>
    </row>
    <row r="66" spans="1:6" x14ac:dyDescent="0.4">
      <c r="A66" s="2">
        <v>332200</v>
      </c>
      <c r="B66" s="1">
        <v>8.5880100000000004E-8</v>
      </c>
      <c r="C66" s="1">
        <v>4.9227500000000002E-8</v>
      </c>
      <c r="D66" s="1">
        <v>3.8038699999999998E-8</v>
      </c>
      <c r="E66" s="1">
        <v>5.6128900000000002E-11</v>
      </c>
      <c r="F66" s="1">
        <v>3.7982600000000002E-8</v>
      </c>
    </row>
    <row r="67" spans="1:6" x14ac:dyDescent="0.4">
      <c r="A67" s="2">
        <v>332310</v>
      </c>
      <c r="B67" s="1">
        <v>1.7482500000000001E-7</v>
      </c>
      <c r="C67" s="1">
        <v>1.212E-7</v>
      </c>
      <c r="D67" s="1">
        <v>5.3566200000000002E-8</v>
      </c>
      <c r="E67" s="1">
        <v>2.4332400000000002E-9</v>
      </c>
      <c r="F67" s="1">
        <v>5.11329E-8</v>
      </c>
    </row>
    <row r="68" spans="1:6" x14ac:dyDescent="0.4">
      <c r="A68" s="2">
        <v>332320</v>
      </c>
      <c r="B68" s="1">
        <v>1.6791800000000001E-7</v>
      </c>
      <c r="C68" s="1">
        <v>1.2244899999999999E-7</v>
      </c>
      <c r="D68" s="1">
        <v>4.6913200000000002E-8</v>
      </c>
      <c r="E68" s="1">
        <v>9.3568000000000002E-10</v>
      </c>
      <c r="F68" s="1">
        <v>4.5977500000000003E-8</v>
      </c>
    </row>
    <row r="69" spans="1:6" x14ac:dyDescent="0.4">
      <c r="A69" s="2">
        <v>332410</v>
      </c>
      <c r="B69" s="1">
        <v>9.1997100000000005E-8</v>
      </c>
      <c r="C69" s="1">
        <v>4.1169399999999998E-8</v>
      </c>
      <c r="D69" s="1">
        <v>5.0692799999999998E-8</v>
      </c>
      <c r="E69" s="1">
        <v>2.78816E-9</v>
      </c>
      <c r="F69" s="1">
        <v>4.7904600000000003E-8</v>
      </c>
    </row>
    <row r="70" spans="1:6" x14ac:dyDescent="0.4">
      <c r="A70" s="2">
        <v>332420</v>
      </c>
      <c r="B70" s="1">
        <v>2.0561E-7</v>
      </c>
      <c r="C70" s="1">
        <v>1.5993600000000001E-7</v>
      </c>
      <c r="D70" s="1">
        <v>4.8138700000000002E-8</v>
      </c>
      <c r="E70" s="1">
        <v>4.9375700000000004E-10</v>
      </c>
      <c r="F70" s="1">
        <v>4.7644900000000002E-8</v>
      </c>
    </row>
    <row r="71" spans="1:6" x14ac:dyDescent="0.4">
      <c r="A71" s="2">
        <v>332430</v>
      </c>
      <c r="B71" s="1">
        <v>7.9308300000000001E-8</v>
      </c>
      <c r="C71" s="1">
        <v>2.6528999999999999E-8</v>
      </c>
      <c r="D71" s="1">
        <v>5.48449E-8</v>
      </c>
      <c r="E71" s="1">
        <v>5.7660500000000004E-9</v>
      </c>
      <c r="F71" s="1">
        <v>4.9078800000000001E-8</v>
      </c>
    </row>
    <row r="72" spans="1:6" x14ac:dyDescent="0.4">
      <c r="A72" s="2">
        <v>332500</v>
      </c>
      <c r="B72" s="1">
        <v>8.2695199999999998E-8</v>
      </c>
      <c r="C72" s="1">
        <v>3.0339999999999999E-8</v>
      </c>
      <c r="D72" s="1">
        <v>5.2575599999999999E-8</v>
      </c>
      <c r="E72" s="1">
        <v>4.3506299999999999E-9</v>
      </c>
      <c r="F72" s="1">
        <v>4.8224899999999998E-8</v>
      </c>
    </row>
    <row r="73" spans="1:6" x14ac:dyDescent="0.4">
      <c r="A73" s="2">
        <v>332600</v>
      </c>
      <c r="B73" s="1">
        <v>1.4212300000000001E-7</v>
      </c>
      <c r="C73" s="1">
        <v>9.01388E-8</v>
      </c>
      <c r="D73" s="1">
        <v>5.3376400000000003E-8</v>
      </c>
      <c r="E73" s="1">
        <v>2.5681800000000001E-9</v>
      </c>
      <c r="F73" s="1">
        <v>5.0808199999999998E-8</v>
      </c>
    </row>
    <row r="74" spans="1:6" x14ac:dyDescent="0.4">
      <c r="A74" s="2">
        <v>332710</v>
      </c>
      <c r="B74" s="1">
        <v>1.2653699999999999E-7</v>
      </c>
      <c r="C74" s="1">
        <v>8.2913199999999994E-8</v>
      </c>
      <c r="D74" s="1">
        <v>4.4399400000000001E-8</v>
      </c>
      <c r="E74" s="1">
        <v>1.76727E-9</v>
      </c>
      <c r="F74" s="1">
        <v>4.2632199999999998E-8</v>
      </c>
    </row>
    <row r="75" spans="1:6" x14ac:dyDescent="0.4">
      <c r="A75" s="2">
        <v>332720</v>
      </c>
      <c r="B75" s="1">
        <v>8.6024200000000001E-8</v>
      </c>
      <c r="C75" s="1">
        <v>3.5193899999999999E-8</v>
      </c>
      <c r="D75" s="1">
        <v>5.04685E-8</v>
      </c>
      <c r="E75" s="1">
        <v>1.48134E-9</v>
      </c>
      <c r="F75" s="1">
        <v>4.8987099999999999E-8</v>
      </c>
    </row>
    <row r="76" spans="1:6" x14ac:dyDescent="0.4">
      <c r="A76" s="2">
        <v>332800</v>
      </c>
      <c r="B76" s="1">
        <v>1.79276E-7</v>
      </c>
      <c r="C76" s="1">
        <v>1.38168E-7</v>
      </c>
      <c r="D76" s="1">
        <v>4.18916E-8</v>
      </c>
      <c r="E76" s="1">
        <v>1.06009E-9</v>
      </c>
      <c r="F76" s="1">
        <v>4.0831499999999997E-8</v>
      </c>
    </row>
    <row r="77" spans="1:6" x14ac:dyDescent="0.4">
      <c r="A77" s="2">
        <v>332913</v>
      </c>
      <c r="B77" s="1">
        <v>1.7244600000000001E-7</v>
      </c>
      <c r="C77" s="1">
        <v>1.2212799999999999E-7</v>
      </c>
      <c r="D77" s="1">
        <v>5.9597900000000003E-8</v>
      </c>
      <c r="E77" s="1">
        <v>7.4814700000000002E-10</v>
      </c>
      <c r="F77" s="1">
        <v>5.8849800000000003E-8</v>
      </c>
    </row>
    <row r="78" spans="1:6" x14ac:dyDescent="0.4">
      <c r="A78" s="2" t="s">
        <v>15</v>
      </c>
      <c r="B78" s="1">
        <v>8.8675700000000003E-8</v>
      </c>
      <c r="C78" s="1">
        <v>3.9427800000000003E-8</v>
      </c>
      <c r="D78" s="1">
        <v>5.1238200000000003E-8</v>
      </c>
      <c r="E78" s="1">
        <v>2.3756200000000001E-9</v>
      </c>
      <c r="F78" s="1">
        <v>4.8862499999999998E-8</v>
      </c>
    </row>
    <row r="79" spans="1:6" x14ac:dyDescent="0.4">
      <c r="A79" s="2">
        <v>332991</v>
      </c>
      <c r="B79" s="1">
        <v>7.7525399999999996E-8</v>
      </c>
      <c r="C79" s="1">
        <v>3.5454199999999999E-8</v>
      </c>
      <c r="D79" s="1">
        <v>4.2379700000000003E-8</v>
      </c>
      <c r="E79" s="1">
        <v>6.8292000000000004E-9</v>
      </c>
      <c r="F79" s="1">
        <v>3.5550499999999998E-8</v>
      </c>
    </row>
    <row r="80" spans="1:6" x14ac:dyDescent="0.4">
      <c r="A80" s="2">
        <v>332996</v>
      </c>
      <c r="B80" s="1">
        <v>1.41349E-7</v>
      </c>
      <c r="C80" s="1">
        <v>9.5026700000000005E-8</v>
      </c>
      <c r="D80" s="1">
        <v>4.74466E-8</v>
      </c>
      <c r="E80" s="1">
        <v>2.84801E-9</v>
      </c>
      <c r="F80" s="1">
        <v>4.4598599999999999E-8</v>
      </c>
    </row>
    <row r="81" spans="1:6" x14ac:dyDescent="0.4">
      <c r="A81" s="2" t="s">
        <v>16</v>
      </c>
      <c r="B81" s="1">
        <v>9.6524300000000001E-8</v>
      </c>
      <c r="C81" s="1">
        <v>5.23059E-8</v>
      </c>
      <c r="D81" s="1">
        <v>4.46297E-8</v>
      </c>
      <c r="E81" s="1">
        <v>5.0902599999999997E-9</v>
      </c>
      <c r="F81" s="1">
        <v>3.9539500000000001E-8</v>
      </c>
    </row>
    <row r="82" spans="1:6" x14ac:dyDescent="0.4">
      <c r="A82" s="2">
        <v>332999</v>
      </c>
      <c r="B82" s="1">
        <v>1.1899900000000001E-7</v>
      </c>
      <c r="C82" s="1">
        <v>7.5071100000000003E-8</v>
      </c>
      <c r="D82" s="1">
        <v>4.4326700000000001E-8</v>
      </c>
      <c r="E82" s="1">
        <v>3.21545E-10</v>
      </c>
      <c r="F82" s="1">
        <v>4.4005100000000001E-8</v>
      </c>
    </row>
    <row r="83" spans="1:6" x14ac:dyDescent="0.4">
      <c r="A83" s="2">
        <v>333111</v>
      </c>
      <c r="B83" s="1">
        <v>1.002E-7</v>
      </c>
      <c r="C83" s="1">
        <v>3.9045600000000003E-8</v>
      </c>
      <c r="D83" s="1">
        <v>6.2438499999999994E-8</v>
      </c>
      <c r="E83" s="1">
        <v>1.01663E-9</v>
      </c>
      <c r="F83" s="1">
        <v>6.1421799999999995E-8</v>
      </c>
    </row>
    <row r="84" spans="1:6" x14ac:dyDescent="0.4">
      <c r="A84" s="2">
        <v>333112</v>
      </c>
      <c r="B84" s="1">
        <v>1.10676E-7</v>
      </c>
      <c r="C84" s="1">
        <v>3.889E-8</v>
      </c>
      <c r="D84" s="1">
        <v>7.2319399999999996E-8</v>
      </c>
      <c r="E84" s="1">
        <v>4.0053899999999998E-12</v>
      </c>
      <c r="F84" s="1">
        <v>7.2315400000000004E-8</v>
      </c>
    </row>
    <row r="85" spans="1:6" x14ac:dyDescent="0.4">
      <c r="A85" s="2">
        <v>333120</v>
      </c>
      <c r="B85" s="1">
        <v>8.6195600000000005E-8</v>
      </c>
      <c r="C85" s="1">
        <v>2.94937E-8</v>
      </c>
      <c r="D85" s="1">
        <v>5.6830099999999999E-8</v>
      </c>
      <c r="E85" s="1">
        <v>5.4657999999999999E-10</v>
      </c>
      <c r="F85" s="1">
        <v>5.6283500000000002E-8</v>
      </c>
    </row>
    <row r="86" spans="1:6" x14ac:dyDescent="0.4">
      <c r="A86" s="2">
        <v>333130</v>
      </c>
      <c r="B86" s="1">
        <v>7.9116599999999998E-8</v>
      </c>
      <c r="C86" s="1">
        <v>2.7611499999999999E-8</v>
      </c>
      <c r="D86" s="1">
        <v>5.3365199999999999E-8</v>
      </c>
      <c r="E86" s="1">
        <v>3.7122499999999998E-10</v>
      </c>
      <c r="F86" s="1">
        <v>5.2993999999999998E-8</v>
      </c>
    </row>
    <row r="87" spans="1:6" x14ac:dyDescent="0.4">
      <c r="A87" s="2">
        <v>333242</v>
      </c>
      <c r="B87" s="1">
        <v>5.3017599999999997E-8</v>
      </c>
      <c r="C87" s="1">
        <v>1.1840099999999999E-8</v>
      </c>
      <c r="D87" s="1">
        <v>4.1739199999999998E-8</v>
      </c>
      <c r="E87" s="1">
        <v>2.3135800000000002E-9</v>
      </c>
      <c r="F87" s="1">
        <v>3.9425599999999997E-8</v>
      </c>
    </row>
    <row r="88" spans="1:6" x14ac:dyDescent="0.4">
      <c r="A88" s="2" t="s">
        <v>17</v>
      </c>
      <c r="B88" s="1">
        <v>1.1103E-7</v>
      </c>
      <c r="C88" s="1">
        <v>6.0649300000000006E-8</v>
      </c>
      <c r="D88" s="1">
        <v>5.1556299999999998E-8</v>
      </c>
      <c r="E88" s="1">
        <v>1.49634E-9</v>
      </c>
      <c r="F88" s="1">
        <v>5.006E-8</v>
      </c>
    </row>
    <row r="89" spans="1:6" x14ac:dyDescent="0.4">
      <c r="A89" s="2">
        <v>333314</v>
      </c>
      <c r="B89" s="1">
        <v>7.81824E-8</v>
      </c>
      <c r="C89" s="1">
        <v>4.53483E-8</v>
      </c>
      <c r="D89" s="1">
        <v>3.3463599999999999E-8</v>
      </c>
      <c r="E89" s="1">
        <v>2.71519E-9</v>
      </c>
      <c r="F89" s="1">
        <v>3.0748499999999999E-8</v>
      </c>
    </row>
    <row r="90" spans="1:6" x14ac:dyDescent="0.4">
      <c r="A90" s="2">
        <v>333316</v>
      </c>
      <c r="B90" s="1">
        <v>9.0361900000000007E-8</v>
      </c>
      <c r="C90" s="1">
        <v>5.57024E-8</v>
      </c>
      <c r="D90" s="1">
        <v>3.6592500000000002E-8</v>
      </c>
      <c r="E90" s="1">
        <v>6.4670199999999997E-10</v>
      </c>
      <c r="F90" s="1">
        <v>3.5945799999999999E-8</v>
      </c>
    </row>
    <row r="91" spans="1:6" x14ac:dyDescent="0.4">
      <c r="A91" s="2">
        <v>333318</v>
      </c>
      <c r="B91" s="1">
        <v>7.6136399999999996E-8</v>
      </c>
      <c r="C91" s="1">
        <v>3.5757400000000002E-8</v>
      </c>
      <c r="D91" s="1">
        <v>4.1984799999999998E-8</v>
      </c>
      <c r="E91" s="1">
        <v>6.5772600000000003E-10</v>
      </c>
      <c r="F91" s="1">
        <v>4.1327100000000002E-8</v>
      </c>
    </row>
    <row r="92" spans="1:6" x14ac:dyDescent="0.4">
      <c r="A92" s="2">
        <v>333414</v>
      </c>
      <c r="B92" s="1">
        <v>8.4383499999999996E-8</v>
      </c>
      <c r="C92" s="1">
        <v>4.0824000000000002E-8</v>
      </c>
      <c r="D92" s="1">
        <v>4.4309399999999998E-8</v>
      </c>
      <c r="E92" s="1">
        <v>1.8244300000000001E-9</v>
      </c>
      <c r="F92" s="1">
        <v>4.2485E-8</v>
      </c>
    </row>
    <row r="93" spans="1:6" x14ac:dyDescent="0.4">
      <c r="A93" s="2">
        <v>333415</v>
      </c>
      <c r="B93" s="1">
        <v>7.3623400000000005E-8</v>
      </c>
      <c r="C93" s="1">
        <v>2.5509399999999999E-8</v>
      </c>
      <c r="D93" s="1">
        <v>4.7834899999999999E-8</v>
      </c>
      <c r="E93" s="1">
        <v>7.1128599999999998E-9</v>
      </c>
      <c r="F93" s="1">
        <v>4.0722099999999998E-8</v>
      </c>
    </row>
    <row r="94" spans="1:6" x14ac:dyDescent="0.4">
      <c r="A94" s="2">
        <v>333413</v>
      </c>
      <c r="B94" s="1">
        <v>8.4294899999999996E-8</v>
      </c>
      <c r="C94" s="1">
        <v>3.2617300000000003E-8</v>
      </c>
      <c r="D94" s="1">
        <v>5.1822900000000001E-8</v>
      </c>
      <c r="E94" s="1">
        <v>1.1269499999999999E-9</v>
      </c>
      <c r="F94" s="1">
        <v>5.0695900000000001E-8</v>
      </c>
    </row>
    <row r="95" spans="1:6" x14ac:dyDescent="0.4">
      <c r="A95" s="2">
        <v>333511</v>
      </c>
      <c r="B95" s="1">
        <v>1.0359399999999999E-7</v>
      </c>
      <c r="C95" s="1">
        <v>6.4233200000000001E-8</v>
      </c>
      <c r="D95" s="1">
        <v>4.2883500000000001E-8</v>
      </c>
      <c r="E95" s="1">
        <v>4.4456600000000001E-10</v>
      </c>
      <c r="F95" s="1">
        <v>4.2439E-8</v>
      </c>
    </row>
    <row r="96" spans="1:6" x14ac:dyDescent="0.4">
      <c r="A96" s="2">
        <v>333514</v>
      </c>
      <c r="B96" s="1">
        <v>1.44477E-7</v>
      </c>
      <c r="C96" s="1">
        <v>1.08936E-7</v>
      </c>
      <c r="D96" s="1">
        <v>3.7851599999999999E-8</v>
      </c>
      <c r="E96" s="1">
        <v>5.4638499999999997E-10</v>
      </c>
      <c r="F96" s="1">
        <v>3.73052E-8</v>
      </c>
    </row>
    <row r="97" spans="1:6" x14ac:dyDescent="0.4">
      <c r="A97" s="2">
        <v>333517</v>
      </c>
      <c r="B97" s="1">
        <v>1.4770999999999999E-7</v>
      </c>
      <c r="C97" s="1">
        <v>1.00028E-7</v>
      </c>
      <c r="D97" s="1">
        <v>4.9372400000000002E-8</v>
      </c>
      <c r="E97" s="1">
        <v>5.1305999999999998E-10</v>
      </c>
      <c r="F97" s="1">
        <v>4.8859400000000003E-8</v>
      </c>
    </row>
    <row r="98" spans="1:6" x14ac:dyDescent="0.4">
      <c r="A98" s="2" t="s">
        <v>18</v>
      </c>
      <c r="B98" s="1">
        <v>1.2184000000000001E-7</v>
      </c>
      <c r="C98" s="1">
        <v>7.9565600000000004E-8</v>
      </c>
      <c r="D98" s="1">
        <v>4.35382E-8</v>
      </c>
      <c r="E98" s="1">
        <v>1.07484E-9</v>
      </c>
      <c r="F98" s="1">
        <v>4.2463400000000003E-8</v>
      </c>
    </row>
    <row r="99" spans="1:6" x14ac:dyDescent="0.4">
      <c r="A99" s="2">
        <v>333611</v>
      </c>
      <c r="B99" s="1">
        <v>6.8112799999999998E-8</v>
      </c>
      <c r="C99" s="1">
        <v>1.38549E-8</v>
      </c>
      <c r="D99" s="1">
        <v>5.4383800000000002E-8</v>
      </c>
      <c r="E99" s="1">
        <v>4.0248499999999998E-9</v>
      </c>
      <c r="F99" s="1">
        <v>5.0358900000000002E-8</v>
      </c>
    </row>
    <row r="100" spans="1:6" x14ac:dyDescent="0.4">
      <c r="A100" s="2">
        <v>333612</v>
      </c>
      <c r="B100" s="1">
        <v>9.1330699999999996E-8</v>
      </c>
      <c r="C100" s="1">
        <v>4.4200499999999999E-8</v>
      </c>
      <c r="D100" s="1">
        <v>4.83975E-8</v>
      </c>
      <c r="E100" s="1">
        <v>2.5697999999999997E-10</v>
      </c>
      <c r="F100" s="1">
        <v>4.81405E-8</v>
      </c>
    </row>
    <row r="101" spans="1:6" x14ac:dyDescent="0.4">
      <c r="A101" s="2">
        <v>333613</v>
      </c>
      <c r="B101" s="1">
        <v>8.77862E-8</v>
      </c>
      <c r="C101" s="1">
        <v>4.4545E-8</v>
      </c>
      <c r="D101" s="1">
        <v>4.3893299999999998E-8</v>
      </c>
      <c r="E101" s="1">
        <v>2.2701699999999998E-9</v>
      </c>
      <c r="F101" s="1">
        <v>4.16231E-8</v>
      </c>
    </row>
    <row r="102" spans="1:6" x14ac:dyDescent="0.4">
      <c r="A102" s="2">
        <v>333618</v>
      </c>
      <c r="B102" s="1">
        <v>8.5079200000000001E-8</v>
      </c>
      <c r="C102" s="1">
        <v>1.03452E-8</v>
      </c>
      <c r="D102" s="1">
        <v>7.4916700000000005E-8</v>
      </c>
      <c r="E102" s="1">
        <v>6.99506E-9</v>
      </c>
      <c r="F102" s="1">
        <v>6.7921700000000001E-8</v>
      </c>
    </row>
    <row r="103" spans="1:6" x14ac:dyDescent="0.4">
      <c r="A103" s="2">
        <v>333912</v>
      </c>
      <c r="B103" s="1">
        <v>7.9297399999999994E-8</v>
      </c>
      <c r="C103" s="1">
        <v>2.73369E-8</v>
      </c>
      <c r="D103" s="1">
        <v>5.2724600000000002E-8</v>
      </c>
      <c r="E103" s="1">
        <v>2.2044099999999998E-9</v>
      </c>
      <c r="F103" s="1">
        <v>5.0520099999999997E-8</v>
      </c>
    </row>
    <row r="104" spans="1:6" x14ac:dyDescent="0.4">
      <c r="A104" s="2" t="s">
        <v>19</v>
      </c>
      <c r="B104" s="1">
        <v>7.8417999999999995E-8</v>
      </c>
      <c r="C104" s="1">
        <v>2.6513399999999999E-8</v>
      </c>
      <c r="D104" s="1">
        <v>5.0979999999999997E-8</v>
      </c>
      <c r="E104" s="1">
        <v>2.9591299999999999E-10</v>
      </c>
      <c r="F104" s="1">
        <v>5.0684099999999998E-8</v>
      </c>
    </row>
    <row r="105" spans="1:6" x14ac:dyDescent="0.4">
      <c r="A105" s="2">
        <v>333920</v>
      </c>
      <c r="B105" s="1">
        <v>1.06984E-7</v>
      </c>
      <c r="C105" s="1">
        <v>5.5461299999999999E-8</v>
      </c>
      <c r="D105" s="1">
        <v>5.2419199999999999E-8</v>
      </c>
      <c r="E105" s="1">
        <v>5.9946599999999996E-10</v>
      </c>
      <c r="F105" s="1">
        <v>5.18197E-8</v>
      </c>
    </row>
    <row r="106" spans="1:6" x14ac:dyDescent="0.4">
      <c r="A106" s="2">
        <v>333991</v>
      </c>
      <c r="B106" s="1">
        <v>8.2951100000000005E-8</v>
      </c>
      <c r="C106" s="1">
        <v>3.5315100000000001E-8</v>
      </c>
      <c r="D106" s="1">
        <v>4.8221300000000002E-8</v>
      </c>
      <c r="E106" s="1">
        <v>8.6148200000000002E-11</v>
      </c>
      <c r="F106" s="1">
        <v>4.8135199999999998E-8</v>
      </c>
    </row>
    <row r="107" spans="1:6" x14ac:dyDescent="0.4">
      <c r="A107" s="2">
        <v>333993</v>
      </c>
      <c r="B107" s="1">
        <v>7.4134799999999998E-8</v>
      </c>
      <c r="C107" s="1">
        <v>3.1435999999999998E-8</v>
      </c>
      <c r="D107" s="1">
        <v>4.3617099999999998E-8</v>
      </c>
      <c r="E107" s="1">
        <v>2.4236899999999999E-9</v>
      </c>
      <c r="F107" s="1">
        <v>4.1193399999999999E-8</v>
      </c>
    </row>
    <row r="108" spans="1:6" x14ac:dyDescent="0.4">
      <c r="A108" s="2">
        <v>333994</v>
      </c>
      <c r="B108" s="1">
        <v>1.07987E-7</v>
      </c>
      <c r="C108" s="1">
        <v>6.5281500000000001E-8</v>
      </c>
      <c r="D108" s="1">
        <v>4.4832199999999998E-8</v>
      </c>
      <c r="E108" s="1">
        <v>5.6894599999999999E-9</v>
      </c>
      <c r="F108" s="1">
        <v>3.9142799999999998E-8</v>
      </c>
    </row>
    <row r="109" spans="1:6" x14ac:dyDescent="0.4">
      <c r="A109" s="2" t="s">
        <v>20</v>
      </c>
      <c r="B109" s="1">
        <v>8.0849699999999996E-8</v>
      </c>
      <c r="C109" s="1">
        <v>3.2568599999999997E-8</v>
      </c>
      <c r="D109" s="1">
        <v>4.91188E-8</v>
      </c>
      <c r="E109" s="1">
        <v>2.3430999999999999E-9</v>
      </c>
      <c r="F109" s="1">
        <v>4.6775699999999998E-8</v>
      </c>
    </row>
    <row r="110" spans="1:6" x14ac:dyDescent="0.4">
      <c r="A110" s="2" t="s">
        <v>21</v>
      </c>
      <c r="B110" s="1">
        <v>9.8233500000000004E-8</v>
      </c>
      <c r="C110" s="1">
        <v>5.4232900000000001E-8</v>
      </c>
      <c r="D110" s="1">
        <v>4.4862500000000002E-8</v>
      </c>
      <c r="E110" s="1">
        <v>2.0582700000000002E-9</v>
      </c>
      <c r="F110" s="1">
        <v>4.2804200000000002E-8</v>
      </c>
    </row>
    <row r="111" spans="1:6" x14ac:dyDescent="0.4">
      <c r="A111" s="2">
        <v>334111</v>
      </c>
      <c r="B111" s="1">
        <v>1.3706100000000001E-7</v>
      </c>
      <c r="C111" s="1">
        <v>1.2889799999999999E-7</v>
      </c>
      <c r="D111" s="1">
        <v>1.09857E-8</v>
      </c>
      <c r="E111" s="1">
        <v>8.0109E-11</v>
      </c>
      <c r="F111" s="1">
        <v>1.09056E-8</v>
      </c>
    </row>
    <row r="112" spans="1:6" x14ac:dyDescent="0.4">
      <c r="A112" s="2">
        <v>334112</v>
      </c>
      <c r="B112" s="1">
        <v>4.0630099999999999E-8</v>
      </c>
      <c r="C112" s="1">
        <v>2.0257399999999999E-8</v>
      </c>
      <c r="D112" s="1">
        <v>2.07153E-8</v>
      </c>
      <c r="E112" s="1">
        <v>3.2430999999999999E-10</v>
      </c>
      <c r="F112" s="1">
        <v>2.0391E-8</v>
      </c>
    </row>
    <row r="113" spans="1:6" x14ac:dyDescent="0.4">
      <c r="A113" s="2">
        <v>334118</v>
      </c>
      <c r="B113" s="1">
        <v>5.25142E-8</v>
      </c>
      <c r="C113" s="1">
        <v>2.3336499999999999E-8</v>
      </c>
      <c r="D113" s="1">
        <v>2.93061E-8</v>
      </c>
      <c r="E113" s="1">
        <v>9.09727E-10</v>
      </c>
      <c r="F113" s="1">
        <v>2.83964E-8</v>
      </c>
    </row>
    <row r="114" spans="1:6" x14ac:dyDescent="0.4">
      <c r="A114" s="2">
        <v>334210</v>
      </c>
      <c r="B114" s="1">
        <v>2.75964E-8</v>
      </c>
      <c r="C114" s="1">
        <v>1.345E-8</v>
      </c>
      <c r="D114" s="1">
        <v>1.4342800000000001E-8</v>
      </c>
      <c r="E114" s="1">
        <v>1.05446E-10</v>
      </c>
      <c r="F114" s="1">
        <v>1.42374E-8</v>
      </c>
    </row>
    <row r="115" spans="1:6" x14ac:dyDescent="0.4">
      <c r="A115" s="2">
        <v>334220</v>
      </c>
      <c r="B115" s="1">
        <v>2.36407E-8</v>
      </c>
      <c r="C115" s="1">
        <v>8.7018399999999994E-9</v>
      </c>
      <c r="D115" s="1">
        <v>1.51205E-8</v>
      </c>
      <c r="E115" s="1">
        <v>2.6058100000000001E-9</v>
      </c>
      <c r="F115" s="1">
        <v>1.25147E-8</v>
      </c>
    </row>
    <row r="116" spans="1:6" x14ac:dyDescent="0.4">
      <c r="A116" s="2">
        <v>334290</v>
      </c>
      <c r="B116" s="1">
        <v>6.1352400000000001E-8</v>
      </c>
      <c r="C116" s="1">
        <v>4.0392899999999998E-8</v>
      </c>
      <c r="D116" s="1">
        <v>2.2079600000000001E-8</v>
      </c>
      <c r="E116" s="1">
        <v>1.30691E-10</v>
      </c>
      <c r="F116" s="1">
        <v>2.1948900000000001E-8</v>
      </c>
    </row>
    <row r="117" spans="1:6" x14ac:dyDescent="0.4">
      <c r="A117" s="2">
        <v>334413</v>
      </c>
      <c r="B117" s="1">
        <v>2.40954E-8</v>
      </c>
      <c r="C117" s="1">
        <v>1.02935E-8</v>
      </c>
      <c r="D117" s="1">
        <v>1.4126199999999999E-8</v>
      </c>
      <c r="E117" s="1">
        <v>3.1559200000000001E-10</v>
      </c>
      <c r="F117" s="1">
        <v>1.38106E-8</v>
      </c>
    </row>
    <row r="118" spans="1:6" x14ac:dyDescent="0.4">
      <c r="A118" s="2">
        <v>334418</v>
      </c>
      <c r="B118" s="1">
        <v>4.4819199999999997E-8</v>
      </c>
      <c r="C118" s="1">
        <v>1.9482900000000001E-8</v>
      </c>
      <c r="D118" s="1">
        <v>2.74714E-8</v>
      </c>
      <c r="E118" s="1">
        <v>1.69528E-9</v>
      </c>
      <c r="F118" s="1">
        <v>2.5776100000000001E-8</v>
      </c>
    </row>
    <row r="119" spans="1:6" x14ac:dyDescent="0.4">
      <c r="A119" s="2" t="s">
        <v>22</v>
      </c>
      <c r="B119" s="1">
        <v>7.7745300000000002E-8</v>
      </c>
      <c r="C119" s="1">
        <v>5.2801200000000002E-8</v>
      </c>
      <c r="D119" s="1">
        <v>2.8484100000000001E-8</v>
      </c>
      <c r="E119" s="1">
        <v>1.7495599999999999E-9</v>
      </c>
      <c r="F119" s="1">
        <v>2.6734599999999999E-8</v>
      </c>
    </row>
    <row r="120" spans="1:6" x14ac:dyDescent="0.4">
      <c r="A120" s="2">
        <v>334510</v>
      </c>
      <c r="B120" s="1">
        <v>8.6844400000000002E-8</v>
      </c>
      <c r="C120" s="1">
        <v>7.2539100000000004E-8</v>
      </c>
      <c r="D120" s="1">
        <v>1.4484799999999999E-8</v>
      </c>
      <c r="E120" s="1">
        <v>1.5894E-10</v>
      </c>
      <c r="F120" s="1">
        <v>1.4325799999999999E-8</v>
      </c>
    </row>
    <row r="121" spans="1:6" x14ac:dyDescent="0.4">
      <c r="A121" s="2">
        <v>334511</v>
      </c>
      <c r="B121" s="1">
        <v>1.9537600000000001E-8</v>
      </c>
      <c r="C121" s="1">
        <v>8.1958000000000002E-9</v>
      </c>
      <c r="D121" s="1">
        <v>1.1950300000000001E-8</v>
      </c>
      <c r="E121" s="1">
        <v>7.5710200000000002E-11</v>
      </c>
      <c r="F121" s="1">
        <v>1.18746E-8</v>
      </c>
    </row>
    <row r="122" spans="1:6" x14ac:dyDescent="0.4">
      <c r="A122" s="2">
        <v>334512</v>
      </c>
      <c r="B122" s="1">
        <v>1.1969899999999999E-7</v>
      </c>
      <c r="C122" s="1">
        <v>9.5164299999999994E-8</v>
      </c>
      <c r="D122" s="1">
        <v>2.6186E-8</v>
      </c>
      <c r="E122" s="1">
        <v>3.5391600000000002E-10</v>
      </c>
      <c r="F122" s="1">
        <v>2.5832100000000001E-8</v>
      </c>
    </row>
    <row r="123" spans="1:6" x14ac:dyDescent="0.4">
      <c r="A123" s="2">
        <v>334513</v>
      </c>
      <c r="B123" s="1">
        <v>4.4228999999999999E-8</v>
      </c>
      <c r="C123" s="1">
        <v>2.16936E-8</v>
      </c>
      <c r="D123" s="1">
        <v>2.2864299999999998E-8</v>
      </c>
      <c r="E123" s="1">
        <v>1.54547E-10</v>
      </c>
      <c r="F123" s="1">
        <v>2.27097E-8</v>
      </c>
    </row>
    <row r="124" spans="1:6" x14ac:dyDescent="0.4">
      <c r="A124" s="2">
        <v>334514</v>
      </c>
      <c r="B124" s="1">
        <v>3.1773399999999998E-8</v>
      </c>
      <c r="C124" s="1">
        <v>2.0249199999999999E-8</v>
      </c>
      <c r="D124" s="1">
        <v>1.20007E-8</v>
      </c>
      <c r="E124" s="1">
        <v>1.2341499999999999E-11</v>
      </c>
      <c r="F124" s="1">
        <v>1.1988299999999999E-8</v>
      </c>
    </row>
    <row r="125" spans="1:6" x14ac:dyDescent="0.4">
      <c r="A125" s="2">
        <v>334515</v>
      </c>
      <c r="B125" s="1">
        <v>4.7128399999999999E-8</v>
      </c>
      <c r="C125" s="1">
        <v>2.1163100000000001E-8</v>
      </c>
      <c r="D125" s="1">
        <v>2.6416400000000002E-8</v>
      </c>
      <c r="E125" s="1">
        <v>2.94487E-9</v>
      </c>
      <c r="F125" s="1">
        <v>2.3471600000000002E-8</v>
      </c>
    </row>
    <row r="126" spans="1:6" x14ac:dyDescent="0.4">
      <c r="A126" s="2">
        <v>334516</v>
      </c>
      <c r="B126" s="1">
        <v>3.0999900000000001E-8</v>
      </c>
      <c r="C126" s="1">
        <v>1.5122199999999999E-8</v>
      </c>
      <c r="D126" s="1">
        <v>1.6460700000000001E-8</v>
      </c>
      <c r="E126" s="1">
        <v>7.8597200000000004E-11</v>
      </c>
      <c r="F126" s="1">
        <v>1.63821E-8</v>
      </c>
    </row>
    <row r="127" spans="1:6" x14ac:dyDescent="0.4">
      <c r="A127" s="2">
        <v>334517</v>
      </c>
      <c r="B127" s="1">
        <v>4.3626499999999997E-8</v>
      </c>
      <c r="C127" s="1">
        <v>2.0174700000000001E-8</v>
      </c>
      <c r="D127" s="1">
        <v>2.38537E-8</v>
      </c>
      <c r="E127" s="1">
        <v>1.28712E-10</v>
      </c>
      <c r="F127" s="1">
        <v>2.3724999999999999E-8</v>
      </c>
    </row>
    <row r="128" spans="1:6" x14ac:dyDescent="0.4">
      <c r="A128" s="2" t="s">
        <v>23</v>
      </c>
      <c r="B128" s="1">
        <v>4.0168900000000002E-8</v>
      </c>
      <c r="C128" s="1">
        <v>2.51339E-8</v>
      </c>
      <c r="D128" s="1">
        <v>1.4990000000000001E-8</v>
      </c>
      <c r="E128" s="1">
        <v>8.0818699999999998E-11</v>
      </c>
      <c r="F128" s="1">
        <v>1.4909199999999999E-8</v>
      </c>
    </row>
    <row r="129" spans="1:6" x14ac:dyDescent="0.4">
      <c r="A129" s="2">
        <v>334300</v>
      </c>
      <c r="B129" s="1">
        <v>1.8516900000000001E-7</v>
      </c>
      <c r="C129" s="1">
        <v>1.44589E-7</v>
      </c>
      <c r="D129" s="1">
        <v>3.88402E-8</v>
      </c>
      <c r="E129" s="1">
        <v>1.7393199999999999E-9</v>
      </c>
      <c r="F129" s="1">
        <v>3.7100899999999997E-8</v>
      </c>
    </row>
    <row r="130" spans="1:6" x14ac:dyDescent="0.4">
      <c r="A130" s="2">
        <v>334610</v>
      </c>
      <c r="B130" s="1">
        <v>1.63288E-7</v>
      </c>
      <c r="C130" s="1">
        <v>1.4049200000000001E-7</v>
      </c>
      <c r="D130" s="1">
        <v>2.1632000000000001E-8</v>
      </c>
      <c r="E130" s="1">
        <v>6.0290800000000002E-10</v>
      </c>
      <c r="F130" s="1">
        <v>2.1029100000000001E-8</v>
      </c>
    </row>
    <row r="131" spans="1:6" x14ac:dyDescent="0.4">
      <c r="A131" s="2">
        <v>335110</v>
      </c>
      <c r="B131" s="1">
        <v>1.40409E-7</v>
      </c>
      <c r="C131" s="1">
        <v>1.02082E-7</v>
      </c>
      <c r="D131" s="1">
        <v>3.9964099999999999E-8</v>
      </c>
      <c r="E131" s="1">
        <v>9.8642400000000003E-10</v>
      </c>
      <c r="F131" s="1">
        <v>3.8977599999999998E-8</v>
      </c>
    </row>
    <row r="132" spans="1:6" x14ac:dyDescent="0.4">
      <c r="A132" s="2">
        <v>335120</v>
      </c>
      <c r="B132" s="1">
        <v>1.12496E-7</v>
      </c>
      <c r="C132" s="1">
        <v>6.6229500000000004E-8</v>
      </c>
      <c r="D132" s="1">
        <v>4.7274899999999999E-8</v>
      </c>
      <c r="E132" s="1">
        <v>7.0993199999999996E-10</v>
      </c>
      <c r="F132" s="1">
        <v>4.6565E-8</v>
      </c>
    </row>
    <row r="133" spans="1:6" x14ac:dyDescent="0.4">
      <c r="A133" s="2">
        <v>335210</v>
      </c>
      <c r="B133" s="1">
        <v>9.4595799999999998E-8</v>
      </c>
      <c r="C133" s="1">
        <v>5.4443099999999999E-8</v>
      </c>
      <c r="D133" s="1">
        <v>4.1893999999999998E-8</v>
      </c>
      <c r="E133" s="1">
        <v>2.81192E-10</v>
      </c>
      <c r="F133" s="1">
        <v>4.1612799999999999E-8</v>
      </c>
    </row>
    <row r="134" spans="1:6" x14ac:dyDescent="0.4">
      <c r="A134" s="2">
        <v>335221</v>
      </c>
      <c r="B134" s="1">
        <v>7.5776800000000007E-8</v>
      </c>
      <c r="C134" s="1">
        <v>3.2842600000000003E-8</v>
      </c>
      <c r="D134" s="1">
        <v>4.4267899999999998E-8</v>
      </c>
      <c r="E134" s="1">
        <v>9.8679200000000005E-11</v>
      </c>
      <c r="F134" s="1">
        <v>4.4169200000000001E-8</v>
      </c>
    </row>
    <row r="135" spans="1:6" x14ac:dyDescent="0.4">
      <c r="A135" s="2">
        <v>335222</v>
      </c>
      <c r="B135" s="1">
        <v>9.4513400000000002E-8</v>
      </c>
      <c r="C135" s="1">
        <v>5.4090999999999998E-8</v>
      </c>
      <c r="D135" s="1">
        <v>4.1447799999999997E-8</v>
      </c>
      <c r="E135" s="1">
        <v>2.4166599999999998E-13</v>
      </c>
      <c r="F135" s="1">
        <v>4.14476E-8</v>
      </c>
    </row>
    <row r="136" spans="1:6" x14ac:dyDescent="0.4">
      <c r="A136" s="2">
        <v>335224</v>
      </c>
      <c r="B136" s="1">
        <v>1.6974899999999999E-7</v>
      </c>
      <c r="C136" s="1">
        <v>1.1992400000000001E-7</v>
      </c>
      <c r="D136" s="1">
        <v>4.91418E-8</v>
      </c>
      <c r="E136" s="1">
        <v>4.48789E-10</v>
      </c>
      <c r="F136" s="1">
        <v>4.8692999999999998E-8</v>
      </c>
    </row>
    <row r="137" spans="1:6" x14ac:dyDescent="0.4">
      <c r="A137" s="2">
        <v>335228</v>
      </c>
      <c r="B137" s="1">
        <v>1.3519000000000001E-7</v>
      </c>
      <c r="C137" s="1">
        <v>9.7999700000000001E-8</v>
      </c>
      <c r="D137" s="1">
        <v>3.94893E-8</v>
      </c>
      <c r="E137" s="1">
        <v>7.7623100000000005E-11</v>
      </c>
      <c r="F137" s="1">
        <v>3.9411699999999999E-8</v>
      </c>
    </row>
    <row r="138" spans="1:6" x14ac:dyDescent="0.4">
      <c r="A138" s="2">
        <v>335311</v>
      </c>
      <c r="B138" s="1">
        <v>1.2398300000000001E-7</v>
      </c>
      <c r="C138" s="1">
        <v>8.1517000000000001E-8</v>
      </c>
      <c r="D138" s="1">
        <v>4.3289300000000001E-8</v>
      </c>
      <c r="E138" s="1">
        <v>3.8680100000000001E-10</v>
      </c>
      <c r="F138" s="1">
        <v>4.2902500000000003E-8</v>
      </c>
    </row>
    <row r="139" spans="1:6" x14ac:dyDescent="0.4">
      <c r="A139" s="2">
        <v>335312</v>
      </c>
      <c r="B139" s="1">
        <v>7.3884300000000005E-8</v>
      </c>
      <c r="C139" s="1">
        <v>2.6648199999999999E-8</v>
      </c>
      <c r="D139" s="1">
        <v>4.8152599999999999E-8</v>
      </c>
      <c r="E139" s="1">
        <v>3.0250800000000001E-9</v>
      </c>
      <c r="F139" s="1">
        <v>4.5127499999999998E-8</v>
      </c>
    </row>
    <row r="140" spans="1:6" x14ac:dyDescent="0.4">
      <c r="A140" s="2">
        <v>335313</v>
      </c>
      <c r="B140" s="1">
        <v>9.1647500000000001E-8</v>
      </c>
      <c r="C140" s="1">
        <v>4.7734899999999998E-8</v>
      </c>
      <c r="D140" s="1">
        <v>4.5855399999999998E-8</v>
      </c>
      <c r="E140" s="1">
        <v>1.0112399999999999E-9</v>
      </c>
      <c r="F140" s="1">
        <v>4.4844199999999999E-8</v>
      </c>
    </row>
    <row r="141" spans="1:6" x14ac:dyDescent="0.4">
      <c r="A141" s="2">
        <v>335314</v>
      </c>
      <c r="B141" s="1">
        <v>7.1071300000000005E-8</v>
      </c>
      <c r="C141" s="1">
        <v>2.74359E-8</v>
      </c>
      <c r="D141" s="1">
        <v>4.4801800000000002E-8</v>
      </c>
      <c r="E141" s="1">
        <v>4.7485299999999999E-9</v>
      </c>
      <c r="F141" s="1">
        <v>4.0053199999999999E-8</v>
      </c>
    </row>
    <row r="142" spans="1:6" x14ac:dyDescent="0.4">
      <c r="A142" s="2">
        <v>335911</v>
      </c>
      <c r="B142" s="1">
        <v>1.0411E-7</v>
      </c>
      <c r="C142" s="1">
        <v>6.4397599999999997E-8</v>
      </c>
      <c r="D142" s="1">
        <v>4.1710400000000003E-8</v>
      </c>
      <c r="E142" s="1">
        <v>1.00747E-10</v>
      </c>
      <c r="F142" s="1">
        <v>4.1609599999999998E-8</v>
      </c>
    </row>
    <row r="143" spans="1:6" x14ac:dyDescent="0.4">
      <c r="A143" s="2">
        <v>335912</v>
      </c>
      <c r="B143" s="1">
        <v>1.3955600000000001E-7</v>
      </c>
      <c r="C143" s="1">
        <v>9.7402100000000006E-8</v>
      </c>
      <c r="D143" s="1">
        <v>4.4023700000000001E-8</v>
      </c>
      <c r="E143" s="1">
        <v>3.1298900000000001E-10</v>
      </c>
      <c r="F143" s="1">
        <v>4.3710699999999997E-8</v>
      </c>
    </row>
    <row r="144" spans="1:6" x14ac:dyDescent="0.4">
      <c r="A144" s="2">
        <v>335920</v>
      </c>
      <c r="B144" s="1">
        <v>8.0969800000000006E-8</v>
      </c>
      <c r="C144" s="1">
        <v>2.03358E-8</v>
      </c>
      <c r="D144" s="1">
        <v>6.1675800000000005E-8</v>
      </c>
      <c r="E144" s="1">
        <v>4.2775799999999996E-9</v>
      </c>
      <c r="F144" s="1">
        <v>5.73982E-8</v>
      </c>
    </row>
    <row r="145" spans="1:6" x14ac:dyDescent="0.4">
      <c r="A145" s="2">
        <v>335930</v>
      </c>
      <c r="B145" s="1">
        <v>7.9431500000000006E-8</v>
      </c>
      <c r="C145" s="1">
        <v>4.2200699999999999E-8</v>
      </c>
      <c r="D145" s="1">
        <v>3.7782099999999999E-8</v>
      </c>
      <c r="E145" s="1">
        <v>1.1649E-9</v>
      </c>
      <c r="F145" s="1">
        <v>3.66172E-8</v>
      </c>
    </row>
    <row r="146" spans="1:6" x14ac:dyDescent="0.4">
      <c r="A146" s="2">
        <v>335991</v>
      </c>
      <c r="B146" s="1">
        <v>8.5938100000000004E-8</v>
      </c>
      <c r="C146" s="1">
        <v>5.2289199999999997E-8</v>
      </c>
      <c r="D146" s="1">
        <v>3.6958900000000001E-8</v>
      </c>
      <c r="E146" s="1">
        <v>1.1659999999999999E-10</v>
      </c>
      <c r="F146" s="1">
        <v>3.6842300000000003E-8</v>
      </c>
    </row>
    <row r="147" spans="1:6" x14ac:dyDescent="0.4">
      <c r="A147" s="2">
        <v>335999</v>
      </c>
      <c r="B147" s="1">
        <v>7.2067000000000006E-8</v>
      </c>
      <c r="C147" s="1">
        <v>2.9915E-8</v>
      </c>
      <c r="D147" s="1">
        <v>4.2889500000000002E-8</v>
      </c>
      <c r="E147" s="1">
        <v>4.1224500000000001E-10</v>
      </c>
      <c r="F147" s="1">
        <v>4.24773E-8</v>
      </c>
    </row>
    <row r="148" spans="1:6" x14ac:dyDescent="0.4">
      <c r="A148" s="2">
        <v>336111</v>
      </c>
      <c r="B148" s="1">
        <v>1.2646699999999999E-7</v>
      </c>
      <c r="C148" s="1">
        <v>5.4654900000000003E-8</v>
      </c>
      <c r="D148" s="1">
        <v>7.3970400000000002E-8</v>
      </c>
      <c r="E148" s="1">
        <v>1.2751300000000001E-10</v>
      </c>
      <c r="F148" s="1">
        <v>7.3842900000000003E-8</v>
      </c>
    </row>
    <row r="149" spans="1:6" x14ac:dyDescent="0.4">
      <c r="A149" s="2">
        <v>336112</v>
      </c>
      <c r="B149" s="1">
        <v>9.1160700000000002E-8</v>
      </c>
      <c r="C149" s="1">
        <v>1.07745E-8</v>
      </c>
      <c r="D149" s="1">
        <v>8.1654999999999999E-8</v>
      </c>
      <c r="E149" s="1">
        <v>5.1798799999999995E-13</v>
      </c>
      <c r="F149" s="1">
        <v>8.1654499999999998E-8</v>
      </c>
    </row>
    <row r="150" spans="1:6" x14ac:dyDescent="0.4">
      <c r="A150" s="2">
        <v>336120</v>
      </c>
      <c r="B150" s="1">
        <v>8.3088699999999994E-8</v>
      </c>
      <c r="C150" s="1">
        <v>1.0355000000000001E-8</v>
      </c>
      <c r="D150" s="1">
        <v>7.3661300000000003E-8</v>
      </c>
      <c r="E150" s="1">
        <v>3.3685199999999999E-9</v>
      </c>
      <c r="F150" s="1">
        <v>7.0292700000000003E-8</v>
      </c>
    </row>
    <row r="151" spans="1:6" x14ac:dyDescent="0.4">
      <c r="A151" s="2">
        <v>336211</v>
      </c>
      <c r="B151" s="1">
        <v>1.8708400000000001E-7</v>
      </c>
      <c r="C151" s="1">
        <v>1.19195E-7</v>
      </c>
      <c r="D151" s="1">
        <v>6.9815299999999997E-8</v>
      </c>
      <c r="E151" s="1">
        <v>6.1305099999999998E-9</v>
      </c>
      <c r="F151" s="1">
        <v>6.3684700000000001E-8</v>
      </c>
    </row>
    <row r="152" spans="1:6" x14ac:dyDescent="0.4">
      <c r="A152" s="2">
        <v>336212</v>
      </c>
      <c r="B152" s="1">
        <v>2.10351E-7</v>
      </c>
      <c r="C152" s="1">
        <v>1.4163100000000001E-7</v>
      </c>
      <c r="D152" s="1">
        <v>7.0525700000000003E-8</v>
      </c>
      <c r="E152" s="1">
        <v>3.11794E-10</v>
      </c>
      <c r="F152" s="1">
        <v>7.0213900000000004E-8</v>
      </c>
    </row>
    <row r="153" spans="1:6" x14ac:dyDescent="0.4">
      <c r="A153" s="2">
        <v>336213</v>
      </c>
      <c r="B153" s="1">
        <v>2.1531199999999999E-7</v>
      </c>
      <c r="C153" s="1">
        <v>1.58623E-7</v>
      </c>
      <c r="D153" s="1">
        <v>6.2429699999999994E-8</v>
      </c>
      <c r="E153" s="1">
        <v>1.9359199999999999E-10</v>
      </c>
      <c r="F153" s="1">
        <v>6.2236099999999994E-8</v>
      </c>
    </row>
    <row r="154" spans="1:6" x14ac:dyDescent="0.4">
      <c r="A154" s="2">
        <v>336214</v>
      </c>
      <c r="B154" s="1">
        <v>1.9110200000000001E-7</v>
      </c>
      <c r="C154" s="1">
        <v>1.15833E-7</v>
      </c>
      <c r="D154" s="1">
        <v>7.9294100000000001E-8</v>
      </c>
      <c r="E154" s="1">
        <v>8.1163200000000008E-9</v>
      </c>
      <c r="F154" s="1">
        <v>7.1177700000000001E-8</v>
      </c>
    </row>
    <row r="155" spans="1:6" x14ac:dyDescent="0.4">
      <c r="A155" s="2">
        <v>336310</v>
      </c>
      <c r="B155" s="1">
        <v>1.15507E-7</v>
      </c>
      <c r="C155" s="1">
        <v>2.8558899999999999E-8</v>
      </c>
      <c r="D155" s="1">
        <v>8.8778700000000001E-8</v>
      </c>
      <c r="E155" s="1">
        <v>4.3782399999999998E-10</v>
      </c>
      <c r="F155" s="1">
        <v>8.8340799999999999E-8</v>
      </c>
    </row>
    <row r="156" spans="1:6" x14ac:dyDescent="0.4">
      <c r="A156" s="2">
        <v>336320</v>
      </c>
      <c r="B156" s="1">
        <v>9.1629000000000006E-8</v>
      </c>
      <c r="C156" s="1">
        <v>3.2107800000000001E-8</v>
      </c>
      <c r="D156" s="1">
        <v>6.0680100000000003E-8</v>
      </c>
      <c r="E156" s="1">
        <v>5.4669300000000003E-9</v>
      </c>
      <c r="F156" s="1">
        <v>5.5213199999999997E-8</v>
      </c>
    </row>
    <row r="157" spans="1:6" x14ac:dyDescent="0.4">
      <c r="A157" s="2">
        <v>336350</v>
      </c>
      <c r="B157" s="1">
        <v>1.17013E-7</v>
      </c>
      <c r="C157" s="1">
        <v>3.0752399999999998E-8</v>
      </c>
      <c r="D157" s="1">
        <v>8.8150000000000005E-8</v>
      </c>
      <c r="E157" s="1">
        <v>4.15878E-10</v>
      </c>
      <c r="F157" s="1">
        <v>8.7734100000000002E-8</v>
      </c>
    </row>
    <row r="158" spans="1:6" x14ac:dyDescent="0.4">
      <c r="A158" s="2">
        <v>336360</v>
      </c>
      <c r="B158" s="1">
        <v>1.2821499999999999E-7</v>
      </c>
      <c r="C158" s="1">
        <v>4.61762E-8</v>
      </c>
      <c r="D158" s="1">
        <v>8.5471999999999999E-8</v>
      </c>
      <c r="E158" s="1">
        <v>1.5303799999999998E-8</v>
      </c>
      <c r="F158" s="1">
        <v>7.0168199999999994E-8</v>
      </c>
    </row>
    <row r="159" spans="1:6" x14ac:dyDescent="0.4">
      <c r="A159" s="2">
        <v>336370</v>
      </c>
      <c r="B159" s="1">
        <v>9.4372200000000004E-8</v>
      </c>
      <c r="C159" s="1">
        <v>4.2627500000000002E-8</v>
      </c>
      <c r="D159" s="1">
        <v>5.28845E-8</v>
      </c>
      <c r="E159" s="1">
        <v>2.8520000000000001E-10</v>
      </c>
      <c r="F159" s="1">
        <v>5.2599300000000003E-8</v>
      </c>
    </row>
    <row r="160" spans="1:6" x14ac:dyDescent="0.4">
      <c r="A160" s="2">
        <v>336390</v>
      </c>
      <c r="B160" s="1">
        <v>1.12609E-7</v>
      </c>
      <c r="C160" s="1">
        <v>4.2764700000000003E-8</v>
      </c>
      <c r="D160" s="1">
        <v>7.1640100000000004E-8</v>
      </c>
      <c r="E160" s="1">
        <v>6.5852E-9</v>
      </c>
      <c r="F160" s="1">
        <v>6.5054900000000004E-8</v>
      </c>
    </row>
    <row r="161" spans="1:6" x14ac:dyDescent="0.4">
      <c r="A161" s="2" t="s">
        <v>24</v>
      </c>
      <c r="B161" s="1">
        <v>1.19449E-7</v>
      </c>
      <c r="C161" s="1">
        <v>4.2678900000000002E-8</v>
      </c>
      <c r="D161" s="1">
        <v>7.8987599999999997E-8</v>
      </c>
      <c r="E161" s="1">
        <v>1.5377600000000001E-9</v>
      </c>
      <c r="F161" s="1">
        <v>7.7449799999999998E-8</v>
      </c>
    </row>
    <row r="162" spans="1:6" x14ac:dyDescent="0.4">
      <c r="A162" s="2">
        <v>336411</v>
      </c>
      <c r="B162" s="1">
        <v>4.5976799999999998E-8</v>
      </c>
      <c r="C162" s="1">
        <v>1.8696199999999998E-8</v>
      </c>
      <c r="D162" s="1">
        <v>2.9188200000000001E-8</v>
      </c>
      <c r="E162" s="1">
        <v>1.20408E-9</v>
      </c>
      <c r="F162" s="1">
        <v>2.79841E-8</v>
      </c>
    </row>
    <row r="163" spans="1:6" x14ac:dyDescent="0.4">
      <c r="A163" s="2">
        <v>336412</v>
      </c>
      <c r="B163" s="1">
        <v>3.4333199999999998E-8</v>
      </c>
      <c r="C163" s="1">
        <v>1.02743E-8</v>
      </c>
      <c r="D163" s="1">
        <v>2.4298800000000001E-8</v>
      </c>
      <c r="E163" s="1">
        <v>1.1283300000000001E-8</v>
      </c>
      <c r="F163" s="1">
        <v>1.30155E-8</v>
      </c>
    </row>
    <row r="164" spans="1:6" x14ac:dyDescent="0.4">
      <c r="A164" s="2">
        <v>336413</v>
      </c>
      <c r="B164" s="1">
        <v>6.1154900000000002E-8</v>
      </c>
      <c r="C164" s="1">
        <v>2.5587599999999999E-8</v>
      </c>
      <c r="D164" s="1">
        <v>3.6069200000000001E-8</v>
      </c>
      <c r="E164" s="1">
        <v>6.7469200000000001E-9</v>
      </c>
      <c r="F164" s="1">
        <v>2.9322299999999999E-8</v>
      </c>
    </row>
    <row r="165" spans="1:6" x14ac:dyDescent="0.4">
      <c r="A165" s="2">
        <v>336414</v>
      </c>
      <c r="B165" s="1">
        <v>3.7554500000000001E-8</v>
      </c>
      <c r="C165" s="1">
        <v>9.4227900000000003E-9</v>
      </c>
      <c r="D165" s="1">
        <v>2.86953E-8</v>
      </c>
      <c r="E165" s="1">
        <v>1.82013E-9</v>
      </c>
      <c r="F165" s="1">
        <v>2.6875199999999998E-8</v>
      </c>
    </row>
    <row r="166" spans="1:6" x14ac:dyDescent="0.4">
      <c r="A166" s="2" t="s">
        <v>25</v>
      </c>
      <c r="B166" s="1">
        <v>6.38237E-8</v>
      </c>
      <c r="C166" s="1">
        <v>4.1141100000000003E-8</v>
      </c>
      <c r="D166" s="1">
        <v>2.37648E-8</v>
      </c>
      <c r="E166" s="1">
        <v>1.84985E-9</v>
      </c>
      <c r="F166" s="1">
        <v>2.1915000000000001E-8</v>
      </c>
    </row>
    <row r="167" spans="1:6" x14ac:dyDescent="0.4">
      <c r="A167" s="2">
        <v>336500</v>
      </c>
      <c r="B167" s="1">
        <v>1.0270500000000001E-7</v>
      </c>
      <c r="C167" s="1">
        <v>2.7380999999999999E-8</v>
      </c>
      <c r="D167" s="1">
        <v>7.6825099999999994E-8</v>
      </c>
      <c r="E167" s="1">
        <v>1.6818799999999999E-8</v>
      </c>
      <c r="F167" s="1">
        <v>6.0006300000000004E-8</v>
      </c>
    </row>
    <row r="168" spans="1:6" x14ac:dyDescent="0.4">
      <c r="A168" s="2">
        <v>336611</v>
      </c>
      <c r="B168" s="1">
        <v>2.07853E-7</v>
      </c>
      <c r="C168" s="1">
        <v>1.6675899999999999E-7</v>
      </c>
      <c r="D168" s="1">
        <v>4.1839899999999997E-8</v>
      </c>
      <c r="E168" s="1">
        <v>2.2313300000000001E-10</v>
      </c>
      <c r="F168" s="1">
        <v>4.1616799999999997E-8</v>
      </c>
    </row>
    <row r="169" spans="1:6" x14ac:dyDescent="0.4">
      <c r="A169" s="2">
        <v>336612</v>
      </c>
      <c r="B169" s="1">
        <v>1.7630000000000001E-7</v>
      </c>
      <c r="C169" s="1">
        <v>1.18121E-7</v>
      </c>
      <c r="D169" s="1">
        <v>5.8674300000000003E-8</v>
      </c>
      <c r="E169" s="1">
        <v>4.9638E-10</v>
      </c>
      <c r="F169" s="1">
        <v>5.8177900000000001E-8</v>
      </c>
    </row>
    <row r="170" spans="1:6" x14ac:dyDescent="0.4">
      <c r="A170" s="2">
        <v>336991</v>
      </c>
      <c r="B170" s="1">
        <v>6.7602800000000002E-8</v>
      </c>
      <c r="C170" s="1">
        <v>2.95678E-8</v>
      </c>
      <c r="D170" s="1">
        <v>3.9052700000000003E-8</v>
      </c>
      <c r="E170" s="1">
        <v>6.7901700000000003E-9</v>
      </c>
      <c r="F170" s="1">
        <v>3.2262600000000001E-8</v>
      </c>
    </row>
    <row r="171" spans="1:6" x14ac:dyDescent="0.4">
      <c r="A171" s="2">
        <v>336992</v>
      </c>
      <c r="B171" s="1">
        <v>6.6768700000000004E-8</v>
      </c>
      <c r="C171" s="1">
        <v>2.33134E-8</v>
      </c>
      <c r="D171" s="1">
        <v>4.4357300000000001E-8</v>
      </c>
      <c r="E171" s="1">
        <v>9.6354800000000007E-9</v>
      </c>
      <c r="F171" s="1">
        <v>3.4721899999999999E-8</v>
      </c>
    </row>
    <row r="172" spans="1:6" x14ac:dyDescent="0.4">
      <c r="A172" s="2">
        <v>336999</v>
      </c>
      <c r="B172" s="1">
        <v>9.4663200000000003E-8</v>
      </c>
      <c r="C172" s="1">
        <v>3.0824499999999999E-8</v>
      </c>
      <c r="D172" s="1">
        <v>6.4001500000000006E-8</v>
      </c>
      <c r="E172" s="1">
        <v>3.3940499999999999E-9</v>
      </c>
      <c r="F172" s="1">
        <v>6.0607499999999995E-8</v>
      </c>
    </row>
    <row r="173" spans="1:6" x14ac:dyDescent="0.4">
      <c r="A173" s="2">
        <v>337110</v>
      </c>
      <c r="B173" s="1">
        <v>2.3467800000000001E-7</v>
      </c>
      <c r="C173" s="1">
        <v>1.70081E-7</v>
      </c>
      <c r="D173" s="1">
        <v>6.8399700000000001E-8</v>
      </c>
      <c r="E173" s="1">
        <v>4.81338E-10</v>
      </c>
      <c r="F173" s="1">
        <v>6.7918300000000003E-8</v>
      </c>
    </row>
    <row r="174" spans="1:6" x14ac:dyDescent="0.4">
      <c r="A174" s="2">
        <v>337121</v>
      </c>
      <c r="B174" s="1">
        <v>1.81173E-7</v>
      </c>
      <c r="C174" s="1">
        <v>1.13311E-7</v>
      </c>
      <c r="D174" s="1">
        <v>7.4976999999999997E-8</v>
      </c>
      <c r="E174" s="1">
        <v>1.74142E-10</v>
      </c>
      <c r="F174" s="1">
        <v>7.4802900000000006E-8</v>
      </c>
    </row>
    <row r="175" spans="1:6" x14ac:dyDescent="0.4">
      <c r="A175" s="2">
        <v>337122</v>
      </c>
      <c r="B175" s="1">
        <v>2.0753100000000001E-7</v>
      </c>
      <c r="C175" s="1">
        <v>1.38593E-7</v>
      </c>
      <c r="D175" s="1">
        <v>7.2508500000000004E-8</v>
      </c>
      <c r="E175" s="1">
        <v>7.0452299999999999E-10</v>
      </c>
      <c r="F175" s="1">
        <v>7.1803899999999994E-8</v>
      </c>
    </row>
    <row r="176" spans="1:6" x14ac:dyDescent="0.4">
      <c r="A176" s="2">
        <v>337127</v>
      </c>
      <c r="B176" s="1">
        <v>2.42026E-7</v>
      </c>
      <c r="C176" s="1">
        <v>1.9481300000000001E-7</v>
      </c>
      <c r="D176" s="1">
        <v>5.8973000000000001E-8</v>
      </c>
      <c r="E176" s="1">
        <v>2.2761499999999999E-10</v>
      </c>
      <c r="F176" s="1">
        <v>5.8745400000000003E-8</v>
      </c>
    </row>
    <row r="177" spans="1:6" x14ac:dyDescent="0.4">
      <c r="A177" s="2" t="s">
        <v>26</v>
      </c>
      <c r="B177" s="1">
        <v>3.50482E-7</v>
      </c>
      <c r="C177" s="1">
        <v>2.9149900000000001E-7</v>
      </c>
      <c r="D177" s="1">
        <v>5.93718E-8</v>
      </c>
      <c r="E177" s="1">
        <v>9.6493699999999998E-11</v>
      </c>
      <c r="F177" s="1">
        <v>5.9275300000000003E-8</v>
      </c>
    </row>
    <row r="178" spans="1:6" x14ac:dyDescent="0.4">
      <c r="A178" s="2">
        <v>337215</v>
      </c>
      <c r="B178" s="1">
        <v>1.43957E-7</v>
      </c>
      <c r="C178" s="1">
        <v>9.1395900000000001E-8</v>
      </c>
      <c r="D178" s="1">
        <v>5.6060500000000001E-8</v>
      </c>
      <c r="E178" s="1">
        <v>1.3775099999999999E-9</v>
      </c>
      <c r="F178" s="1">
        <v>5.4683000000000001E-8</v>
      </c>
    </row>
    <row r="179" spans="1:6" x14ac:dyDescent="0.4">
      <c r="A179" s="2" t="s">
        <v>27</v>
      </c>
      <c r="B179" s="1">
        <v>2.9885299999999998E-7</v>
      </c>
      <c r="C179" s="1">
        <v>2.4619899999999999E-7</v>
      </c>
      <c r="D179" s="1">
        <v>6.8862100000000004E-8</v>
      </c>
      <c r="E179" s="1">
        <v>5.1796499999999998E-10</v>
      </c>
      <c r="F179" s="1">
        <v>6.8344099999999999E-8</v>
      </c>
    </row>
    <row r="180" spans="1:6" x14ac:dyDescent="0.4">
      <c r="A180" s="2">
        <v>337900</v>
      </c>
      <c r="B180" s="1">
        <v>2.0568800000000001E-7</v>
      </c>
      <c r="C180" s="1">
        <v>1.3473199999999999E-7</v>
      </c>
      <c r="D180" s="1">
        <v>7.5113200000000003E-8</v>
      </c>
      <c r="E180" s="1">
        <v>2.5328999999999998E-9</v>
      </c>
      <c r="F180" s="1">
        <v>7.2580299999999995E-8</v>
      </c>
    </row>
    <row r="181" spans="1:6" x14ac:dyDescent="0.4">
      <c r="A181" s="2">
        <v>339112</v>
      </c>
      <c r="B181" s="1">
        <v>5.0292300000000001E-8</v>
      </c>
      <c r="C181" s="1">
        <v>2.34769E-8</v>
      </c>
      <c r="D181" s="1">
        <v>2.7742999999999999E-8</v>
      </c>
      <c r="E181" s="1">
        <v>2.6682700000000002E-10</v>
      </c>
      <c r="F181" s="1">
        <v>2.7476200000000002E-8</v>
      </c>
    </row>
    <row r="182" spans="1:6" x14ac:dyDescent="0.4">
      <c r="A182" s="2">
        <v>339113</v>
      </c>
      <c r="B182" s="1">
        <v>5.6870099999999998E-8</v>
      </c>
      <c r="C182" s="1">
        <v>2.3793500000000001E-8</v>
      </c>
      <c r="D182" s="1">
        <v>3.3760800000000003E-8</v>
      </c>
      <c r="E182" s="1">
        <v>6.2761099999999997E-10</v>
      </c>
      <c r="F182" s="1">
        <v>3.3133200000000001E-8</v>
      </c>
    </row>
    <row r="183" spans="1:6" x14ac:dyDescent="0.4">
      <c r="A183" s="2">
        <v>339114</v>
      </c>
      <c r="B183" s="1">
        <v>1.1456499999999999E-7</v>
      </c>
      <c r="C183" s="1">
        <v>8.4399300000000003E-8</v>
      </c>
      <c r="D183" s="1">
        <v>3.10596E-8</v>
      </c>
      <c r="E183" s="1">
        <v>1.3585E-10</v>
      </c>
      <c r="F183" s="1">
        <v>3.0923800000000002E-8</v>
      </c>
    </row>
    <row r="184" spans="1:6" x14ac:dyDescent="0.4">
      <c r="A184" s="2">
        <v>339115</v>
      </c>
      <c r="B184" s="1">
        <v>7.04576E-8</v>
      </c>
      <c r="C184" s="1">
        <v>4.5461599999999999E-8</v>
      </c>
      <c r="D184" s="1">
        <v>2.7809999999999999E-8</v>
      </c>
      <c r="E184" s="1">
        <v>2.7761800000000002E-11</v>
      </c>
      <c r="F184" s="1">
        <v>2.7782200000000001E-8</v>
      </c>
    </row>
    <row r="185" spans="1:6" x14ac:dyDescent="0.4">
      <c r="A185" s="2">
        <v>339116</v>
      </c>
      <c r="B185" s="1">
        <v>7.1556299999999999E-8</v>
      </c>
      <c r="C185" s="1">
        <v>4.2288899999999997E-8</v>
      </c>
      <c r="D185" s="1">
        <v>2.9287599999999999E-8</v>
      </c>
      <c r="E185" s="1">
        <v>1.1839299999999999E-11</v>
      </c>
      <c r="F185" s="1">
        <v>2.9275799999999999E-8</v>
      </c>
    </row>
    <row r="186" spans="1:6" x14ac:dyDescent="0.4">
      <c r="A186" s="2">
        <v>339910</v>
      </c>
      <c r="B186" s="1">
        <v>6.6724799999999999E-8</v>
      </c>
      <c r="C186" s="1">
        <v>3.4473E-8</v>
      </c>
      <c r="D186" s="1">
        <v>3.80112E-8</v>
      </c>
      <c r="E186" s="1">
        <v>3.8445500000000003E-9</v>
      </c>
      <c r="F186" s="1">
        <v>3.4166700000000001E-8</v>
      </c>
    </row>
    <row r="187" spans="1:6" x14ac:dyDescent="0.4">
      <c r="A187" s="2">
        <v>339920</v>
      </c>
      <c r="B187" s="1">
        <v>1.1462299999999999E-7</v>
      </c>
      <c r="C187" s="1">
        <v>6.1441599999999993E-8</v>
      </c>
      <c r="D187" s="1">
        <v>5.4777000000000001E-8</v>
      </c>
      <c r="E187" s="1">
        <v>3.1098899999999999E-9</v>
      </c>
      <c r="F187" s="1">
        <v>5.1667100000000001E-8</v>
      </c>
    </row>
    <row r="188" spans="1:6" x14ac:dyDescent="0.4">
      <c r="A188" s="2">
        <v>339930</v>
      </c>
      <c r="B188" s="1">
        <v>1.5317399999999999E-7</v>
      </c>
      <c r="C188" s="1">
        <v>1.19593E-7</v>
      </c>
      <c r="D188" s="1">
        <v>3.6227999999999999E-8</v>
      </c>
      <c r="E188" s="1">
        <v>5.1368999999999997E-11</v>
      </c>
      <c r="F188" s="1">
        <v>3.6176599999999999E-8</v>
      </c>
    </row>
    <row r="189" spans="1:6" x14ac:dyDescent="0.4">
      <c r="A189" s="2">
        <v>339940</v>
      </c>
      <c r="B189" s="1">
        <v>9.1706899999999996E-8</v>
      </c>
      <c r="C189" s="1">
        <v>5.0471299999999999E-8</v>
      </c>
      <c r="D189" s="1">
        <v>4.1506899999999997E-8</v>
      </c>
      <c r="E189" s="1">
        <v>2.0573699999999999E-9</v>
      </c>
      <c r="F189" s="1">
        <v>3.9449499999999999E-8</v>
      </c>
    </row>
    <row r="190" spans="1:6" x14ac:dyDescent="0.4">
      <c r="A190" s="2">
        <v>339950</v>
      </c>
      <c r="B190" s="1">
        <v>1.2027600000000001E-7</v>
      </c>
      <c r="C190" s="1">
        <v>7.2113200000000003E-8</v>
      </c>
      <c r="D190" s="1">
        <v>4.9983999999999999E-8</v>
      </c>
      <c r="E190" s="1">
        <v>8.8558099999999996E-10</v>
      </c>
      <c r="F190" s="1">
        <v>4.9098400000000002E-8</v>
      </c>
    </row>
    <row r="191" spans="1:6" x14ac:dyDescent="0.4">
      <c r="A191" s="2">
        <v>339990</v>
      </c>
      <c r="B191" s="1">
        <v>1.3204999999999999E-7</v>
      </c>
      <c r="C191" s="1">
        <v>8.8829999999999995E-8</v>
      </c>
      <c r="D191" s="1">
        <v>4.3926400000000001E-8</v>
      </c>
      <c r="E191" s="1">
        <v>1.7374E-9</v>
      </c>
      <c r="F191" s="1">
        <v>4.2189000000000001E-8</v>
      </c>
    </row>
    <row r="192" spans="1:6" x14ac:dyDescent="0.4">
      <c r="A192" s="2">
        <v>311111</v>
      </c>
      <c r="B192" s="1">
        <v>8.6439400000000006E-8</v>
      </c>
      <c r="C192" s="1">
        <v>2.2702500000000001E-8</v>
      </c>
      <c r="D192" s="1">
        <v>6.38029E-8</v>
      </c>
      <c r="E192" s="1">
        <v>1.6550299999999999E-11</v>
      </c>
      <c r="F192" s="1">
        <v>6.3786399999999995E-8</v>
      </c>
    </row>
    <row r="193" spans="1:6" x14ac:dyDescent="0.4">
      <c r="A193" s="2">
        <v>311119</v>
      </c>
      <c r="B193" s="1">
        <v>8.99917E-8</v>
      </c>
      <c r="C193" s="1">
        <v>2.1908E-8</v>
      </c>
      <c r="D193" s="1">
        <v>6.9394200000000003E-8</v>
      </c>
      <c r="E193" s="1">
        <v>6.5648500000000003E-10</v>
      </c>
      <c r="F193" s="1">
        <v>6.87377E-8</v>
      </c>
    </row>
    <row r="194" spans="1:6" x14ac:dyDescent="0.4">
      <c r="A194" s="2">
        <v>311210</v>
      </c>
      <c r="B194" s="1">
        <v>1.0903E-7</v>
      </c>
      <c r="C194" s="1">
        <v>3.6888300000000002E-8</v>
      </c>
      <c r="D194" s="1">
        <v>7.3486300000000003E-8</v>
      </c>
      <c r="E194" s="1">
        <v>9.7676099999999995E-10</v>
      </c>
      <c r="F194" s="1">
        <v>7.2509599999999997E-8</v>
      </c>
    </row>
    <row r="195" spans="1:6" x14ac:dyDescent="0.4">
      <c r="A195" s="2">
        <v>311221</v>
      </c>
      <c r="B195" s="1">
        <v>7.0494699999999994E-8</v>
      </c>
      <c r="C195" s="1">
        <v>9.1815900000000008E-9</v>
      </c>
      <c r="D195" s="1">
        <v>6.3570200000000004E-8</v>
      </c>
      <c r="E195" s="1">
        <v>1.8374100000000001E-10</v>
      </c>
      <c r="F195" s="1">
        <v>6.3386400000000004E-8</v>
      </c>
    </row>
    <row r="196" spans="1:6" x14ac:dyDescent="0.4">
      <c r="A196" s="2">
        <v>311225</v>
      </c>
      <c r="B196" s="1">
        <v>7.8467499999999998E-8</v>
      </c>
      <c r="C196" s="1">
        <v>1.1038300000000001E-8</v>
      </c>
      <c r="D196" s="1">
        <v>6.7472699999999995E-8</v>
      </c>
      <c r="E196" s="1">
        <v>1.37494E-8</v>
      </c>
      <c r="F196" s="1">
        <v>5.37233E-8</v>
      </c>
    </row>
    <row r="197" spans="1:6" x14ac:dyDescent="0.4">
      <c r="A197" s="2">
        <v>311224</v>
      </c>
      <c r="B197" s="1">
        <v>7.3134199999999996E-8</v>
      </c>
      <c r="C197" s="1">
        <v>1.7691100000000001E-8</v>
      </c>
      <c r="D197" s="1">
        <v>6.0142499999999997E-8</v>
      </c>
      <c r="E197" s="1">
        <v>1.3805500000000001E-8</v>
      </c>
      <c r="F197" s="1">
        <v>4.6336900000000001E-8</v>
      </c>
    </row>
    <row r="198" spans="1:6" x14ac:dyDescent="0.4">
      <c r="A198" s="2">
        <v>311230</v>
      </c>
      <c r="B198" s="1">
        <v>8.5110100000000005E-8</v>
      </c>
      <c r="C198" s="1">
        <v>2.5254799999999999E-8</v>
      </c>
      <c r="D198" s="1">
        <v>6.07422E-8</v>
      </c>
      <c r="E198" s="1">
        <v>2.37481E-10</v>
      </c>
      <c r="F198" s="1">
        <v>6.0504699999999995E-8</v>
      </c>
    </row>
    <row r="199" spans="1:6" x14ac:dyDescent="0.4">
      <c r="A199" s="2">
        <v>311300</v>
      </c>
      <c r="B199" s="1">
        <v>1.16412E-7</v>
      </c>
      <c r="C199" s="1">
        <v>4.6866499999999998E-8</v>
      </c>
      <c r="D199" s="1">
        <v>7.0930000000000001E-8</v>
      </c>
      <c r="E199" s="1">
        <v>1.73295E-8</v>
      </c>
      <c r="F199" s="1">
        <v>5.3600499999999997E-8</v>
      </c>
    </row>
    <row r="200" spans="1:6" x14ac:dyDescent="0.4">
      <c r="A200" s="2">
        <v>311410</v>
      </c>
      <c r="B200" s="1">
        <v>1.3885900000000001E-7</v>
      </c>
      <c r="C200" s="1">
        <v>5.7405600000000003E-8</v>
      </c>
      <c r="D200" s="1">
        <v>8.38062E-8</v>
      </c>
      <c r="E200" s="1">
        <v>8.0548200000000005E-9</v>
      </c>
      <c r="F200" s="1">
        <v>7.5751399999999996E-8</v>
      </c>
    </row>
    <row r="201" spans="1:6" x14ac:dyDescent="0.4">
      <c r="A201" s="2">
        <v>311420</v>
      </c>
      <c r="B201" s="1">
        <v>1.3136999999999999E-7</v>
      </c>
      <c r="C201" s="1">
        <v>5.1652300000000001E-8</v>
      </c>
      <c r="D201" s="1">
        <v>8.1779700000000005E-8</v>
      </c>
      <c r="E201" s="1">
        <v>3.9431900000000003E-9</v>
      </c>
      <c r="F201" s="1">
        <v>7.7836499999999997E-8</v>
      </c>
    </row>
    <row r="202" spans="1:6" x14ac:dyDescent="0.4">
      <c r="A202" s="2">
        <v>311513</v>
      </c>
      <c r="B202" s="1">
        <v>2.0828499999999999E-7</v>
      </c>
      <c r="C202" s="1">
        <v>4.44323E-8</v>
      </c>
      <c r="D202" s="1">
        <v>1.6670800000000001E-7</v>
      </c>
      <c r="E202" s="1">
        <v>6.2782800000000003E-8</v>
      </c>
      <c r="F202" s="1">
        <v>1.03925E-7</v>
      </c>
    </row>
    <row r="203" spans="1:6" x14ac:dyDescent="0.4">
      <c r="A203" s="2">
        <v>311514</v>
      </c>
      <c r="B203" s="1">
        <v>1.59134E-7</v>
      </c>
      <c r="C203" s="1">
        <v>3.2871200000000001E-8</v>
      </c>
      <c r="D203" s="1">
        <v>1.2648799999999999E-7</v>
      </c>
      <c r="E203" s="1">
        <v>1.38225E-8</v>
      </c>
      <c r="F203" s="1">
        <v>1.12666E-7</v>
      </c>
    </row>
    <row r="204" spans="1:6" x14ac:dyDescent="0.4">
      <c r="A204" s="2" t="s">
        <v>28</v>
      </c>
      <c r="B204" s="1">
        <v>1.8370599999999999E-7</v>
      </c>
      <c r="C204" s="1">
        <v>4.61669E-8</v>
      </c>
      <c r="D204" s="1">
        <v>1.38541E-7</v>
      </c>
      <c r="E204" s="1">
        <v>1.23574E-8</v>
      </c>
      <c r="F204" s="1">
        <v>1.2618399999999999E-7</v>
      </c>
    </row>
    <row r="205" spans="1:6" x14ac:dyDescent="0.4">
      <c r="A205" s="2">
        <v>311520</v>
      </c>
      <c r="B205" s="1">
        <v>1.9076E-7</v>
      </c>
      <c r="C205" s="1">
        <v>1.01628E-7</v>
      </c>
      <c r="D205" s="1">
        <v>9.5063499999999996E-8</v>
      </c>
      <c r="E205" s="1">
        <v>4.5699600000000002E-9</v>
      </c>
      <c r="F205" s="1">
        <v>9.0493500000000002E-8</v>
      </c>
    </row>
    <row r="206" spans="1:6" x14ac:dyDescent="0.4">
      <c r="A206" s="2">
        <v>311615</v>
      </c>
      <c r="B206" s="1">
        <v>1.6712600000000001E-7</v>
      </c>
      <c r="C206" s="1">
        <v>7.6746500000000005E-8</v>
      </c>
      <c r="D206" s="1">
        <v>9.3396999999999999E-8</v>
      </c>
      <c r="E206" s="1">
        <v>1.32147E-8</v>
      </c>
      <c r="F206" s="1">
        <v>8.0182299999999999E-8</v>
      </c>
    </row>
    <row r="207" spans="1:6" x14ac:dyDescent="0.4">
      <c r="A207" s="2" t="s">
        <v>29</v>
      </c>
      <c r="B207" s="1">
        <v>1.26922E-7</v>
      </c>
      <c r="C207" s="1">
        <v>4.88055E-8</v>
      </c>
      <c r="D207" s="1">
        <v>7.8174499999999996E-8</v>
      </c>
      <c r="E207" s="1">
        <v>1.5492200000000002E-8</v>
      </c>
      <c r="F207" s="1">
        <v>6.2682299999999995E-8</v>
      </c>
    </row>
    <row r="208" spans="1:6" x14ac:dyDescent="0.4">
      <c r="A208" s="2">
        <v>311700</v>
      </c>
      <c r="B208" s="1">
        <v>1.1308100000000001E-7</v>
      </c>
      <c r="C208" s="1">
        <v>2.0295399999999999E-8</v>
      </c>
      <c r="D208" s="1">
        <v>9.4408900000000003E-8</v>
      </c>
      <c r="E208" s="1">
        <v>6.5621799999999998E-9</v>
      </c>
      <c r="F208" s="1">
        <v>8.7846799999999995E-8</v>
      </c>
    </row>
    <row r="209" spans="1:6" x14ac:dyDescent="0.4">
      <c r="A209" s="2">
        <v>311810</v>
      </c>
      <c r="B209" s="1">
        <v>1.38054E-7</v>
      </c>
      <c r="C209" s="1">
        <v>8.61331E-8</v>
      </c>
      <c r="D209" s="1">
        <v>5.2748399999999999E-8</v>
      </c>
      <c r="E209" s="1">
        <v>7.3297400000000006E-11</v>
      </c>
      <c r="F209" s="1">
        <v>5.2675099999999999E-8</v>
      </c>
    </row>
    <row r="210" spans="1:6" x14ac:dyDescent="0.4">
      <c r="A210" s="2" t="s">
        <v>30</v>
      </c>
      <c r="B210" s="1">
        <v>1.2518199999999999E-7</v>
      </c>
      <c r="C210" s="1">
        <v>5.7869799999999997E-8</v>
      </c>
      <c r="D210" s="1">
        <v>6.9541899999999996E-8</v>
      </c>
      <c r="E210" s="1">
        <v>8.0823499999999995E-10</v>
      </c>
      <c r="F210" s="1">
        <v>6.8733699999999996E-8</v>
      </c>
    </row>
    <row r="211" spans="1:6" x14ac:dyDescent="0.4">
      <c r="A211" s="2">
        <v>311910</v>
      </c>
      <c r="B211" s="1">
        <v>9.7554500000000002E-8</v>
      </c>
      <c r="C211" s="1">
        <v>4.10402E-8</v>
      </c>
      <c r="D211" s="1">
        <v>6.4258099999999998E-8</v>
      </c>
      <c r="E211" s="1">
        <v>1.56897E-10</v>
      </c>
      <c r="F211" s="1">
        <v>6.4101199999999997E-8</v>
      </c>
    </row>
    <row r="212" spans="1:6" x14ac:dyDescent="0.4">
      <c r="A212" s="2">
        <v>311920</v>
      </c>
      <c r="B212" s="1">
        <v>1.18888E-7</v>
      </c>
      <c r="C212" s="1">
        <v>3.0111999999999999E-8</v>
      </c>
      <c r="D212" s="1">
        <v>9.1355E-8</v>
      </c>
      <c r="E212" s="1">
        <v>8.4444400000000002E-11</v>
      </c>
      <c r="F212" s="1">
        <v>9.1270499999999997E-8</v>
      </c>
    </row>
    <row r="213" spans="1:6" x14ac:dyDescent="0.4">
      <c r="A213" s="2">
        <v>311930</v>
      </c>
      <c r="B213" s="1">
        <v>6.6363499999999997E-8</v>
      </c>
      <c r="C213" s="1">
        <v>1.9031500000000001E-8</v>
      </c>
      <c r="D213" s="1">
        <v>4.7113199999999997E-8</v>
      </c>
      <c r="E213" s="1">
        <v>1.6372999999999999E-9</v>
      </c>
      <c r="F213" s="1">
        <v>4.5475899999999998E-8</v>
      </c>
    </row>
    <row r="214" spans="1:6" x14ac:dyDescent="0.4">
      <c r="A214" s="2">
        <v>311940</v>
      </c>
      <c r="B214" s="1">
        <v>1.1637399999999999E-7</v>
      </c>
      <c r="C214" s="1">
        <v>4.2607400000000001E-8</v>
      </c>
      <c r="D214" s="1">
        <v>7.4537500000000002E-8</v>
      </c>
      <c r="E214" s="1">
        <v>1.04996E-9</v>
      </c>
      <c r="F214" s="1">
        <v>7.3487599999999994E-8</v>
      </c>
    </row>
    <row r="215" spans="1:6" x14ac:dyDescent="0.4">
      <c r="A215" s="2">
        <v>311990</v>
      </c>
      <c r="B215" s="1">
        <v>1.67471E-7</v>
      </c>
      <c r="C215" s="1">
        <v>8.8205500000000002E-8</v>
      </c>
      <c r="D215" s="1">
        <v>7.9657900000000006E-8</v>
      </c>
      <c r="E215" s="1">
        <v>1.3066E-9</v>
      </c>
      <c r="F215" s="1">
        <v>7.8351300000000001E-8</v>
      </c>
    </row>
    <row r="216" spans="1:6" x14ac:dyDescent="0.4">
      <c r="A216" s="2">
        <v>312110</v>
      </c>
      <c r="B216" s="1">
        <v>1.2264199999999999E-7</v>
      </c>
      <c r="C216" s="1">
        <v>6.2350399999999994E-8</v>
      </c>
      <c r="D216" s="1">
        <v>6.0803299999999995E-8</v>
      </c>
      <c r="E216" s="1">
        <v>2.57513E-10</v>
      </c>
      <c r="F216" s="1">
        <v>6.0545700000000002E-8</v>
      </c>
    </row>
    <row r="217" spans="1:6" x14ac:dyDescent="0.4">
      <c r="A217" s="2">
        <v>312120</v>
      </c>
      <c r="B217" s="1">
        <v>1.22136E-7</v>
      </c>
      <c r="C217" s="1">
        <v>7.6918199999999999E-8</v>
      </c>
      <c r="D217" s="1">
        <v>4.82718E-8</v>
      </c>
      <c r="E217" s="1">
        <v>1.5391800000000001E-10</v>
      </c>
      <c r="F217" s="1">
        <v>4.8117900000000002E-8</v>
      </c>
    </row>
    <row r="218" spans="1:6" x14ac:dyDescent="0.4">
      <c r="A218" s="2">
        <v>312130</v>
      </c>
      <c r="B218" s="1">
        <v>9.1791200000000002E-8</v>
      </c>
      <c r="C218" s="1">
        <v>3.21024E-8</v>
      </c>
      <c r="D218" s="1">
        <v>6.0689900000000004E-8</v>
      </c>
      <c r="E218" s="1">
        <v>3.2483600000000001E-9</v>
      </c>
      <c r="F218" s="1">
        <v>5.7441499999999999E-8</v>
      </c>
    </row>
    <row r="219" spans="1:6" x14ac:dyDescent="0.4">
      <c r="A219" s="2">
        <v>312140</v>
      </c>
      <c r="B219" s="1">
        <v>5.1357500000000002E-8</v>
      </c>
      <c r="C219" s="1">
        <v>1.0748699999999999E-8</v>
      </c>
      <c r="D219" s="1">
        <v>4.0951799999999997E-8</v>
      </c>
      <c r="E219" s="1">
        <v>4.0904400000000002E-9</v>
      </c>
      <c r="F219" s="1">
        <v>3.6861399999999997E-8</v>
      </c>
    </row>
    <row r="220" spans="1:6" x14ac:dyDescent="0.4">
      <c r="A220" s="2">
        <v>312200</v>
      </c>
      <c r="B220" s="1">
        <v>2.4974900000000002E-8</v>
      </c>
      <c r="C220" s="1">
        <v>3.8827700000000002E-9</v>
      </c>
      <c r="D220" s="1">
        <v>2.1339E-8</v>
      </c>
      <c r="E220" s="1">
        <v>6.3565099999999998E-10</v>
      </c>
      <c r="F220" s="1">
        <v>2.0703399999999999E-8</v>
      </c>
    </row>
    <row r="221" spans="1:6" x14ac:dyDescent="0.4">
      <c r="A221" s="2">
        <v>313100</v>
      </c>
      <c r="B221" s="1">
        <v>1.00988E-7</v>
      </c>
      <c r="C221" s="1">
        <v>3.8797699999999998E-8</v>
      </c>
      <c r="D221" s="1">
        <v>6.27688E-8</v>
      </c>
      <c r="E221" s="1">
        <v>2.24736E-9</v>
      </c>
      <c r="F221" s="1">
        <v>6.0521399999999998E-8</v>
      </c>
    </row>
    <row r="222" spans="1:6" x14ac:dyDescent="0.4">
      <c r="A222" s="2">
        <v>313200</v>
      </c>
      <c r="B222" s="1">
        <v>1.3348800000000001E-7</v>
      </c>
      <c r="C222" s="1">
        <v>8.2447600000000003E-8</v>
      </c>
      <c r="D222" s="1">
        <v>5.0792500000000003E-8</v>
      </c>
      <c r="E222" s="1">
        <v>1.9699600000000001E-9</v>
      </c>
      <c r="F222" s="1">
        <v>4.8822599999999998E-8</v>
      </c>
    </row>
    <row r="223" spans="1:6" x14ac:dyDescent="0.4">
      <c r="A223" s="2">
        <v>313300</v>
      </c>
      <c r="B223" s="1">
        <v>1.17171E-7</v>
      </c>
      <c r="C223" s="1">
        <v>5.8025599999999998E-8</v>
      </c>
      <c r="D223" s="1">
        <v>6.1710000000000001E-8</v>
      </c>
      <c r="E223" s="1">
        <v>4.5189999999999998E-9</v>
      </c>
      <c r="F223" s="1">
        <v>5.7190999999999999E-8</v>
      </c>
    </row>
    <row r="224" spans="1:6" x14ac:dyDescent="0.4">
      <c r="A224" s="2">
        <v>314110</v>
      </c>
      <c r="B224" s="1">
        <v>8.3191799999999997E-8</v>
      </c>
      <c r="C224" s="1">
        <v>2.4689899999999999E-8</v>
      </c>
      <c r="D224" s="1">
        <v>5.8899499999999997E-8</v>
      </c>
      <c r="E224" s="1">
        <v>9.9633499999999995E-10</v>
      </c>
      <c r="F224" s="1">
        <v>5.7903200000000003E-8</v>
      </c>
    </row>
    <row r="225" spans="1:6" x14ac:dyDescent="0.4">
      <c r="A225" s="2">
        <v>314120</v>
      </c>
      <c r="B225" s="1">
        <v>2.26716E-7</v>
      </c>
      <c r="C225" s="1">
        <v>1.7538900000000001E-7</v>
      </c>
      <c r="D225" s="1">
        <v>6.3227399999999996E-8</v>
      </c>
      <c r="E225" s="1">
        <v>5.9236799999999998E-10</v>
      </c>
      <c r="F225" s="1">
        <v>6.2635000000000005E-8</v>
      </c>
    </row>
    <row r="226" spans="1:6" x14ac:dyDescent="0.4">
      <c r="A226" s="2">
        <v>314900</v>
      </c>
      <c r="B226" s="1">
        <v>1.3919299999999999E-7</v>
      </c>
      <c r="C226" s="1">
        <v>8.5551499999999997E-8</v>
      </c>
      <c r="D226" s="1">
        <v>5.47766E-8</v>
      </c>
      <c r="E226" s="1">
        <v>4.2286699999999998E-10</v>
      </c>
      <c r="F226" s="1">
        <v>5.4353700000000002E-8</v>
      </c>
    </row>
    <row r="227" spans="1:6" x14ac:dyDescent="0.4">
      <c r="A227" s="2">
        <v>315000</v>
      </c>
      <c r="B227" s="1">
        <v>1.32311E-7</v>
      </c>
      <c r="C227" s="1">
        <v>9.6290199999999995E-8</v>
      </c>
      <c r="D227" s="1">
        <v>3.82015E-8</v>
      </c>
      <c r="E227" s="1">
        <v>2.0405599999999998E-9</v>
      </c>
      <c r="F227" s="1">
        <v>3.6160900000000003E-8</v>
      </c>
    </row>
    <row r="228" spans="1:6" x14ac:dyDescent="0.4">
      <c r="A228" s="2">
        <v>316000</v>
      </c>
      <c r="B228" s="1">
        <v>1.65552E-7</v>
      </c>
      <c r="C228" s="1">
        <v>1.0869499999999999E-7</v>
      </c>
      <c r="D228" s="1">
        <v>5.8305200000000003E-8</v>
      </c>
      <c r="E228" s="1">
        <v>5.6448100000000001E-9</v>
      </c>
      <c r="F228" s="1">
        <v>5.2660399999999998E-8</v>
      </c>
    </row>
    <row r="229" spans="1:6" x14ac:dyDescent="0.4">
      <c r="A229" s="2">
        <v>322110</v>
      </c>
      <c r="B229" s="1">
        <v>8.9344600000000002E-8</v>
      </c>
      <c r="C229" s="1">
        <v>1.8372800000000001E-8</v>
      </c>
      <c r="D229" s="1">
        <v>7.1869099999999999E-8</v>
      </c>
      <c r="E229" s="1">
        <v>3.2584299999999999E-9</v>
      </c>
      <c r="F229" s="1">
        <v>6.8610700000000002E-8</v>
      </c>
    </row>
    <row r="230" spans="1:6" x14ac:dyDescent="0.4">
      <c r="A230" s="2">
        <v>322120</v>
      </c>
      <c r="B230" s="1">
        <v>7.0867799999999999E-8</v>
      </c>
      <c r="C230" s="1">
        <v>1.41069E-8</v>
      </c>
      <c r="D230" s="1">
        <v>5.7612099999999999E-8</v>
      </c>
      <c r="E230" s="1">
        <v>1.1342799999999999E-9</v>
      </c>
      <c r="F230" s="1">
        <v>5.64778E-8</v>
      </c>
    </row>
    <row r="231" spans="1:6" x14ac:dyDescent="0.4">
      <c r="A231" s="2">
        <v>322130</v>
      </c>
      <c r="B231" s="1">
        <v>7.4071300000000005E-8</v>
      </c>
      <c r="C231" s="1">
        <v>1.13114E-8</v>
      </c>
      <c r="D231" s="1">
        <v>6.2614200000000005E-8</v>
      </c>
      <c r="E231" s="1">
        <v>6.6485399999999997E-10</v>
      </c>
      <c r="F231" s="1">
        <v>6.1949400000000003E-8</v>
      </c>
    </row>
    <row r="232" spans="1:6" x14ac:dyDescent="0.4">
      <c r="A232" s="2">
        <v>322210</v>
      </c>
      <c r="B232" s="1">
        <v>8.7469800000000004E-8</v>
      </c>
      <c r="C232" s="1">
        <v>3.0204700000000002E-8</v>
      </c>
      <c r="D232" s="1">
        <v>5.7850699999999997E-8</v>
      </c>
      <c r="E232" s="1">
        <v>1.3302599999999999E-9</v>
      </c>
      <c r="F232" s="1">
        <v>5.6520400000000001E-8</v>
      </c>
    </row>
    <row r="233" spans="1:6" x14ac:dyDescent="0.4">
      <c r="A233" s="2">
        <v>322220</v>
      </c>
      <c r="B233" s="1">
        <v>9.3940499999999993E-8</v>
      </c>
      <c r="C233" s="1">
        <v>4.2772400000000003E-8</v>
      </c>
      <c r="D233" s="1">
        <v>5.4432199999999998E-8</v>
      </c>
      <c r="E233" s="1">
        <v>4.7061600000000004E-10</v>
      </c>
      <c r="F233" s="1">
        <v>5.3961600000000002E-8</v>
      </c>
    </row>
    <row r="234" spans="1:6" x14ac:dyDescent="0.4">
      <c r="A234" s="2">
        <v>322230</v>
      </c>
      <c r="B234" s="1">
        <v>1.0526299999999999E-7</v>
      </c>
      <c r="C234" s="1">
        <v>5.3024300000000002E-8</v>
      </c>
      <c r="D234" s="1">
        <v>5.3275200000000003E-8</v>
      </c>
      <c r="E234" s="1">
        <v>5.0006599999999999E-11</v>
      </c>
      <c r="F234" s="1">
        <v>5.3225199999999999E-8</v>
      </c>
    </row>
    <row r="235" spans="1:6" x14ac:dyDescent="0.4">
      <c r="A235" s="2">
        <v>322291</v>
      </c>
      <c r="B235" s="1">
        <v>7.9061200000000007E-8</v>
      </c>
      <c r="C235" s="1">
        <v>2.22585E-8</v>
      </c>
      <c r="D235" s="1">
        <v>5.6539500000000001E-8</v>
      </c>
      <c r="E235" s="1">
        <v>9.7447700000000007E-12</v>
      </c>
      <c r="F235" s="1">
        <v>5.6529700000000001E-8</v>
      </c>
    </row>
    <row r="236" spans="1:6" x14ac:dyDescent="0.4">
      <c r="A236" s="2">
        <v>322299</v>
      </c>
      <c r="B236" s="1">
        <v>1.01392E-7</v>
      </c>
      <c r="C236" s="1">
        <v>4.7935200000000003E-8</v>
      </c>
      <c r="D236" s="1">
        <v>5.3442100000000002E-8</v>
      </c>
      <c r="E236" s="1">
        <v>2.0474999999999999E-10</v>
      </c>
      <c r="F236" s="1">
        <v>5.3237299999999999E-8</v>
      </c>
    </row>
    <row r="237" spans="1:6" x14ac:dyDescent="0.4">
      <c r="A237" s="2">
        <v>323110</v>
      </c>
      <c r="B237" s="1">
        <v>9.67847E-8</v>
      </c>
      <c r="C237" s="1">
        <v>5.6697000000000001E-8</v>
      </c>
      <c r="D237" s="1">
        <v>4.1075399999999997E-8</v>
      </c>
      <c r="E237" s="1">
        <v>4.8412899999999995E-10</v>
      </c>
      <c r="F237" s="1">
        <v>4.0591299999999999E-8</v>
      </c>
    </row>
    <row r="238" spans="1:6" x14ac:dyDescent="0.4">
      <c r="A238" s="2">
        <v>323120</v>
      </c>
      <c r="B238" s="1">
        <v>7.6681600000000003E-8</v>
      </c>
      <c r="C238" s="1">
        <v>4.42141E-8</v>
      </c>
      <c r="D238" s="1">
        <v>3.3495100000000002E-8</v>
      </c>
      <c r="E238" s="1">
        <v>4.0633500000000002E-10</v>
      </c>
      <c r="F238" s="1">
        <v>3.3088700000000003E-8</v>
      </c>
    </row>
    <row r="239" spans="1:6" x14ac:dyDescent="0.4">
      <c r="A239" s="2">
        <v>324110</v>
      </c>
      <c r="B239" s="1">
        <v>2.8122600000000001E-8</v>
      </c>
      <c r="C239" s="1">
        <v>1.3662200000000001E-9</v>
      </c>
      <c r="D239" s="1">
        <v>2.6951300000000001E-8</v>
      </c>
      <c r="E239" s="1">
        <v>1.2026600000000001E-9</v>
      </c>
      <c r="F239" s="1">
        <v>2.5748599999999999E-8</v>
      </c>
    </row>
    <row r="240" spans="1:6" x14ac:dyDescent="0.4">
      <c r="A240" s="2">
        <v>324121</v>
      </c>
      <c r="B240" s="1">
        <v>5.0047999999999999E-8</v>
      </c>
      <c r="C240" s="1">
        <v>1.26882E-8</v>
      </c>
      <c r="D240" s="1">
        <v>3.7516700000000001E-8</v>
      </c>
      <c r="E240" s="1">
        <v>1.7487300000000001E-10</v>
      </c>
      <c r="F240" s="1">
        <v>3.73418E-8</v>
      </c>
    </row>
    <row r="241" spans="1:6" x14ac:dyDescent="0.4">
      <c r="A241" s="2">
        <v>324122</v>
      </c>
      <c r="B241" s="1">
        <v>6.3961300000000002E-8</v>
      </c>
      <c r="C241" s="1">
        <v>3.3149600000000001E-8</v>
      </c>
      <c r="D241" s="1">
        <v>3.2473299999999999E-8</v>
      </c>
      <c r="E241" s="1">
        <v>5.62298E-10</v>
      </c>
      <c r="F241" s="1">
        <v>3.1911E-8</v>
      </c>
    </row>
    <row r="242" spans="1:6" x14ac:dyDescent="0.4">
      <c r="A242" s="2">
        <v>324190</v>
      </c>
      <c r="B242" s="1">
        <v>4.0698200000000002E-8</v>
      </c>
      <c r="C242" s="1">
        <v>1.01552E-8</v>
      </c>
      <c r="D242" s="1">
        <v>3.1387600000000001E-8</v>
      </c>
      <c r="E242" s="1">
        <v>2.19423E-10</v>
      </c>
      <c r="F242" s="1">
        <v>3.1168200000000002E-8</v>
      </c>
    </row>
    <row r="243" spans="1:6" x14ac:dyDescent="0.4">
      <c r="A243" s="2">
        <v>325110</v>
      </c>
      <c r="B243" s="1">
        <v>3.1019899999999997E-8</v>
      </c>
      <c r="C243" s="1">
        <v>2.73655E-9</v>
      </c>
      <c r="D243" s="1">
        <v>2.8798199999999998E-8</v>
      </c>
      <c r="E243" s="1">
        <v>1.07045E-8</v>
      </c>
      <c r="F243" s="1">
        <v>1.80937E-8</v>
      </c>
    </row>
    <row r="244" spans="1:6" x14ac:dyDescent="0.4">
      <c r="A244" s="2">
        <v>325120</v>
      </c>
      <c r="B244" s="1">
        <v>6.4257000000000004E-8</v>
      </c>
      <c r="C244" s="1">
        <v>3.2857799999999998E-8</v>
      </c>
      <c r="D244" s="1">
        <v>3.2395400000000002E-8</v>
      </c>
      <c r="E244" s="1">
        <v>2.4276999999999998E-10</v>
      </c>
      <c r="F244" s="1">
        <v>3.2152600000000002E-8</v>
      </c>
    </row>
    <row r="245" spans="1:6" x14ac:dyDescent="0.4">
      <c r="A245" s="2">
        <v>325130</v>
      </c>
      <c r="B245" s="1">
        <v>6.5762099999999996E-8</v>
      </c>
      <c r="C245" s="1">
        <v>3.2249400000000002E-8</v>
      </c>
      <c r="D245" s="1">
        <v>3.5773300000000002E-8</v>
      </c>
      <c r="E245" s="1">
        <v>1.61896E-10</v>
      </c>
      <c r="F245" s="1">
        <v>3.5611400000000002E-8</v>
      </c>
    </row>
    <row r="246" spans="1:6" x14ac:dyDescent="0.4">
      <c r="A246" s="2">
        <v>325180</v>
      </c>
      <c r="B246" s="1">
        <v>5.82923E-8</v>
      </c>
      <c r="C246" s="1">
        <v>2.4799700000000001E-8</v>
      </c>
      <c r="D246" s="1">
        <v>3.6128100000000003E-8</v>
      </c>
      <c r="E246" s="1">
        <v>2.7554100000000001E-9</v>
      </c>
      <c r="F246" s="1">
        <v>3.3372700000000001E-8</v>
      </c>
    </row>
    <row r="247" spans="1:6" x14ac:dyDescent="0.4">
      <c r="A247" s="2">
        <v>325190</v>
      </c>
      <c r="B247" s="1">
        <v>5.4729E-8</v>
      </c>
      <c r="C247" s="1">
        <v>8.3313199999999997E-9</v>
      </c>
      <c r="D247" s="1">
        <v>4.6607199999999999E-8</v>
      </c>
      <c r="E247" s="1">
        <v>6.5140200000000002E-9</v>
      </c>
      <c r="F247" s="1">
        <v>4.0093199999999998E-8</v>
      </c>
    </row>
    <row r="248" spans="1:6" x14ac:dyDescent="0.4">
      <c r="A248" s="2">
        <v>325211</v>
      </c>
      <c r="B248" s="1">
        <v>5.5134899999999998E-8</v>
      </c>
      <c r="C248" s="1">
        <v>1.48651E-8</v>
      </c>
      <c r="D248" s="1">
        <v>4.1583000000000003E-8</v>
      </c>
      <c r="E248" s="1">
        <v>2.85607E-9</v>
      </c>
      <c r="F248" s="1">
        <v>3.8726900000000001E-8</v>
      </c>
    </row>
    <row r="249" spans="1:6" x14ac:dyDescent="0.4">
      <c r="A249" s="2" t="s">
        <v>31</v>
      </c>
      <c r="B249" s="1">
        <v>5.7056800000000002E-8</v>
      </c>
      <c r="C249" s="1">
        <v>1.5013099999999999E-8</v>
      </c>
      <c r="D249" s="1">
        <v>4.2554700000000003E-8</v>
      </c>
      <c r="E249" s="1">
        <v>2.3395600000000001E-9</v>
      </c>
      <c r="F249" s="1">
        <v>4.0215099999999999E-8</v>
      </c>
    </row>
    <row r="250" spans="1:6" x14ac:dyDescent="0.4">
      <c r="A250" s="2">
        <v>325411</v>
      </c>
      <c r="B250" s="1">
        <v>4.87825E-8</v>
      </c>
      <c r="C250" s="1">
        <v>2.82868E-8</v>
      </c>
      <c r="D250" s="1">
        <v>2.1284000000000001E-8</v>
      </c>
      <c r="E250" s="1">
        <v>2.0992699999999999E-9</v>
      </c>
      <c r="F250" s="1">
        <v>1.9184799999999999E-8</v>
      </c>
    </row>
    <row r="251" spans="1:6" x14ac:dyDescent="0.4">
      <c r="A251" s="2">
        <v>325412</v>
      </c>
      <c r="B251" s="1">
        <v>3.0118900000000001E-8</v>
      </c>
      <c r="C251" s="1">
        <v>1.2340599999999999E-8</v>
      </c>
      <c r="D251" s="1">
        <v>1.8142499999999999E-8</v>
      </c>
      <c r="E251" s="1">
        <v>1.5701000000000001E-10</v>
      </c>
      <c r="F251" s="1">
        <v>1.7985499999999999E-8</v>
      </c>
    </row>
    <row r="252" spans="1:6" x14ac:dyDescent="0.4">
      <c r="A252" s="2">
        <v>325413</v>
      </c>
      <c r="B252" s="1">
        <v>3.7207100000000002E-8</v>
      </c>
      <c r="C252" s="1">
        <v>1.9905799999999999E-8</v>
      </c>
      <c r="D252" s="1">
        <v>1.87445E-8</v>
      </c>
      <c r="E252" s="1">
        <v>7.9385699999999996E-11</v>
      </c>
      <c r="F252" s="1">
        <v>1.8665100000000001E-8</v>
      </c>
    </row>
    <row r="253" spans="1:6" x14ac:dyDescent="0.4">
      <c r="A253" s="2">
        <v>325414</v>
      </c>
      <c r="B253" s="1">
        <v>2.7722900000000001E-8</v>
      </c>
      <c r="C253" s="1">
        <v>1.7243300000000001E-8</v>
      </c>
      <c r="D253" s="1">
        <v>1.1634899999999999E-8</v>
      </c>
      <c r="E253" s="1">
        <v>2.3597200000000002E-9</v>
      </c>
      <c r="F253" s="1">
        <v>9.2751699999999999E-9</v>
      </c>
    </row>
    <row r="254" spans="1:6" x14ac:dyDescent="0.4">
      <c r="A254" s="2">
        <v>325310</v>
      </c>
      <c r="B254" s="1">
        <v>6.3846500000000002E-8</v>
      </c>
      <c r="C254" s="1">
        <v>2.22263E-8</v>
      </c>
      <c r="D254" s="1">
        <v>4.2709100000000001E-8</v>
      </c>
      <c r="E254" s="1">
        <v>1.0552399999999999E-8</v>
      </c>
      <c r="F254" s="1">
        <v>3.2156699999999998E-8</v>
      </c>
    </row>
    <row r="255" spans="1:6" x14ac:dyDescent="0.4">
      <c r="A255" s="2">
        <v>325320</v>
      </c>
      <c r="B255" s="1">
        <v>6.0166400000000006E-8</v>
      </c>
      <c r="C255" s="1">
        <v>1.9266300000000002E-8</v>
      </c>
      <c r="D255" s="1">
        <v>4.2320300000000001E-8</v>
      </c>
      <c r="E255" s="1">
        <v>4.3724300000000001E-10</v>
      </c>
      <c r="F255" s="1">
        <v>4.1882999999999999E-8</v>
      </c>
    </row>
    <row r="256" spans="1:6" x14ac:dyDescent="0.4">
      <c r="A256" s="2">
        <v>325510</v>
      </c>
      <c r="B256" s="1">
        <v>8.0487400000000006E-8</v>
      </c>
      <c r="C256" s="1">
        <v>3.8699400000000003E-8</v>
      </c>
      <c r="D256" s="1">
        <v>4.5404199999999998E-8</v>
      </c>
      <c r="E256" s="1">
        <v>6.0229300000000002E-10</v>
      </c>
      <c r="F256" s="1">
        <v>4.4802E-8</v>
      </c>
    </row>
    <row r="257" spans="1:6" x14ac:dyDescent="0.4">
      <c r="A257" s="2">
        <v>325520</v>
      </c>
      <c r="B257" s="1">
        <v>7.3168199999999995E-8</v>
      </c>
      <c r="C257" s="1">
        <v>3.3711100000000002E-8</v>
      </c>
      <c r="D257" s="1">
        <v>4.3041600000000001E-8</v>
      </c>
      <c r="E257" s="1">
        <v>5.57188E-10</v>
      </c>
      <c r="F257" s="1">
        <v>4.2484499999999999E-8</v>
      </c>
    </row>
    <row r="258" spans="1:6" x14ac:dyDescent="0.4">
      <c r="A258" s="2">
        <v>325610</v>
      </c>
      <c r="B258" s="1">
        <v>6.78688E-8</v>
      </c>
      <c r="C258" s="1">
        <v>2.7976600000000001E-8</v>
      </c>
      <c r="D258" s="1">
        <v>4.1587E-8</v>
      </c>
      <c r="E258" s="1">
        <v>6.4429300000000002E-9</v>
      </c>
      <c r="F258" s="1">
        <v>3.5144099999999999E-8</v>
      </c>
    </row>
    <row r="259" spans="1:6" x14ac:dyDescent="0.4">
      <c r="A259" s="2">
        <v>325620</v>
      </c>
      <c r="B259" s="1">
        <v>6.3166800000000002E-8</v>
      </c>
      <c r="C259" s="1">
        <v>2.8542900000000001E-8</v>
      </c>
      <c r="D259" s="1">
        <v>3.59791E-8</v>
      </c>
      <c r="E259" s="1">
        <v>2.8680099999999999E-10</v>
      </c>
      <c r="F259" s="1">
        <v>3.5692300000000003E-8</v>
      </c>
    </row>
    <row r="260" spans="1:6" x14ac:dyDescent="0.4">
      <c r="A260" s="2">
        <v>325910</v>
      </c>
      <c r="B260" s="1">
        <v>8.6897100000000006E-8</v>
      </c>
      <c r="C260" s="1">
        <v>4.3225900000000001E-8</v>
      </c>
      <c r="D260" s="1">
        <v>4.75264E-8</v>
      </c>
      <c r="E260" s="1">
        <v>9.5158899999999996E-11</v>
      </c>
      <c r="F260" s="1">
        <v>4.7431200000000001E-8</v>
      </c>
    </row>
    <row r="261" spans="1:6" x14ac:dyDescent="0.4">
      <c r="A261" s="2" t="s">
        <v>32</v>
      </c>
      <c r="B261" s="1">
        <v>7.4164399999999997E-8</v>
      </c>
      <c r="C261" s="1">
        <v>3.3721699999999999E-8</v>
      </c>
      <c r="D261" s="1">
        <v>4.2401899999999999E-8</v>
      </c>
      <c r="E261" s="1">
        <v>2.1873199999999998E-9</v>
      </c>
      <c r="F261" s="1">
        <v>4.0214599999999998E-8</v>
      </c>
    </row>
    <row r="262" spans="1:6" x14ac:dyDescent="0.4">
      <c r="A262" s="2">
        <v>326110</v>
      </c>
      <c r="B262" s="1">
        <v>9.1407999999999994E-8</v>
      </c>
      <c r="C262" s="1">
        <v>4.4046899999999999E-8</v>
      </c>
      <c r="D262" s="1">
        <v>4.8015200000000001E-8</v>
      </c>
      <c r="E262" s="1">
        <v>4.2423800000000004E-9</v>
      </c>
      <c r="F262" s="1">
        <v>4.37728E-8</v>
      </c>
    </row>
    <row r="263" spans="1:6" x14ac:dyDescent="0.4">
      <c r="A263" s="2">
        <v>326120</v>
      </c>
      <c r="B263" s="1">
        <v>1.23234E-7</v>
      </c>
      <c r="C263" s="1">
        <v>8.3301399999999994E-8</v>
      </c>
      <c r="D263" s="1">
        <v>4.13798E-8</v>
      </c>
      <c r="E263" s="1">
        <v>2.6858000000000002E-10</v>
      </c>
      <c r="F263" s="1">
        <v>4.11113E-8</v>
      </c>
    </row>
    <row r="264" spans="1:6" x14ac:dyDescent="0.4">
      <c r="A264" s="2">
        <v>326130</v>
      </c>
      <c r="B264" s="1">
        <v>1.1842E-7</v>
      </c>
      <c r="C264" s="1">
        <v>7.3337000000000003E-8</v>
      </c>
      <c r="D264" s="1">
        <v>4.5347100000000001E-8</v>
      </c>
      <c r="E264" s="1">
        <v>5.8731300000000004E-10</v>
      </c>
      <c r="F264" s="1">
        <v>4.4759800000000001E-8</v>
      </c>
    </row>
    <row r="265" spans="1:6" x14ac:dyDescent="0.4">
      <c r="A265" s="2">
        <v>326140</v>
      </c>
      <c r="B265" s="1">
        <v>1.3897899999999999E-7</v>
      </c>
      <c r="C265" s="1">
        <v>9.1662200000000001E-8</v>
      </c>
      <c r="D265" s="1">
        <v>4.8129199999999998E-8</v>
      </c>
      <c r="E265" s="1">
        <v>3.0063099999999997E-11</v>
      </c>
      <c r="F265" s="1">
        <v>4.8099199999999997E-8</v>
      </c>
    </row>
    <row r="266" spans="1:6" x14ac:dyDescent="0.4">
      <c r="A266" s="2">
        <v>326150</v>
      </c>
      <c r="B266" s="1">
        <v>9.4488099999999998E-8</v>
      </c>
      <c r="C266" s="1">
        <v>4.4709199999999998E-8</v>
      </c>
      <c r="D266" s="1">
        <v>5.0043699999999998E-8</v>
      </c>
      <c r="E266" s="1">
        <v>2.5727900000000001E-10</v>
      </c>
      <c r="F266" s="1">
        <v>4.9786400000000002E-8</v>
      </c>
    </row>
    <row r="267" spans="1:6" x14ac:dyDescent="0.4">
      <c r="A267" s="2">
        <v>326160</v>
      </c>
      <c r="B267" s="1">
        <v>6.9800200000000001E-8</v>
      </c>
      <c r="C267" s="1">
        <v>2.20857E-8</v>
      </c>
      <c r="D267" s="1">
        <v>4.8150800000000001E-8</v>
      </c>
      <c r="E267" s="1">
        <v>6.7860599999999996E-11</v>
      </c>
      <c r="F267" s="1">
        <v>4.8083000000000001E-8</v>
      </c>
    </row>
    <row r="268" spans="1:6" x14ac:dyDescent="0.4">
      <c r="A268" s="2">
        <v>326190</v>
      </c>
      <c r="B268" s="1">
        <v>9.3255499999999998E-8</v>
      </c>
      <c r="C268" s="1">
        <v>4.3484299999999997E-8</v>
      </c>
      <c r="D268" s="1">
        <v>5.1703200000000001E-8</v>
      </c>
      <c r="E268" s="1">
        <v>1.82097E-9</v>
      </c>
      <c r="F268" s="1">
        <v>4.98822E-8</v>
      </c>
    </row>
    <row r="269" spans="1:6" x14ac:dyDescent="0.4">
      <c r="A269" s="2">
        <v>326210</v>
      </c>
      <c r="B269" s="1">
        <v>1.11713E-7</v>
      </c>
      <c r="C269" s="1">
        <v>5.04969E-8</v>
      </c>
      <c r="D269" s="1">
        <v>6.2358200000000006E-8</v>
      </c>
      <c r="E269" s="1">
        <v>2.33906E-9</v>
      </c>
      <c r="F269" s="1">
        <v>6.0019200000000001E-8</v>
      </c>
    </row>
    <row r="270" spans="1:6" x14ac:dyDescent="0.4">
      <c r="A270" s="2">
        <v>326220</v>
      </c>
      <c r="B270" s="1">
        <v>1.1436699999999999E-7</v>
      </c>
      <c r="C270" s="1">
        <v>6.3216899999999997E-8</v>
      </c>
      <c r="D270" s="1">
        <v>5.3853599999999999E-8</v>
      </c>
      <c r="E270" s="1">
        <v>1.4231E-10</v>
      </c>
      <c r="F270" s="1">
        <v>5.37113E-8</v>
      </c>
    </row>
    <row r="271" spans="1:6" x14ac:dyDescent="0.4">
      <c r="A271" s="2">
        <v>326290</v>
      </c>
      <c r="B271" s="1">
        <v>1.04465E-7</v>
      </c>
      <c r="C271" s="1">
        <v>4.8810800000000002E-8</v>
      </c>
      <c r="D271" s="1">
        <v>5.61842E-8</v>
      </c>
      <c r="E271" s="1">
        <v>6.3920600000000004E-9</v>
      </c>
      <c r="F271" s="1">
        <v>4.9792099999999999E-8</v>
      </c>
    </row>
    <row r="272" spans="1:6" x14ac:dyDescent="0.4">
      <c r="A272" s="2">
        <v>423100</v>
      </c>
      <c r="B272" s="1">
        <v>6.5607899999999996E-8</v>
      </c>
      <c r="C272" s="1">
        <v>3.4714600000000002E-8</v>
      </c>
      <c r="D272" s="1">
        <v>3.0838799999999998E-8</v>
      </c>
      <c r="E272" s="1">
        <v>9.8341000000000002E-11</v>
      </c>
      <c r="F272" s="1">
        <v>3.0740399999999998E-8</v>
      </c>
    </row>
    <row r="273" spans="1:6" x14ac:dyDescent="0.4">
      <c r="A273" s="2">
        <v>423400</v>
      </c>
      <c r="B273" s="1">
        <v>6.0748299999999999E-8</v>
      </c>
      <c r="C273" s="1">
        <v>3.9084299999999997E-8</v>
      </c>
      <c r="D273" s="1">
        <v>2.1940700000000001E-8</v>
      </c>
      <c r="E273" s="1">
        <v>1.2625E-10</v>
      </c>
      <c r="F273" s="1">
        <v>2.1814400000000001E-8</v>
      </c>
    </row>
    <row r="274" spans="1:6" x14ac:dyDescent="0.4">
      <c r="A274" s="2">
        <v>423600</v>
      </c>
      <c r="B274" s="1">
        <v>4.5938999999999999E-8</v>
      </c>
      <c r="C274" s="1">
        <v>1.8801800000000001E-8</v>
      </c>
      <c r="D274" s="1">
        <v>2.7114800000000001E-8</v>
      </c>
      <c r="E274" s="1">
        <v>1.6222300000000001E-10</v>
      </c>
      <c r="F274" s="1">
        <v>2.6952600000000001E-8</v>
      </c>
    </row>
    <row r="275" spans="1:6" x14ac:dyDescent="0.4">
      <c r="A275" s="2">
        <v>423800</v>
      </c>
      <c r="B275" s="1">
        <v>6.0596900000000004E-8</v>
      </c>
      <c r="C275" s="1">
        <v>3.3887399999999999E-8</v>
      </c>
      <c r="D275" s="1">
        <v>2.6754700000000001E-8</v>
      </c>
      <c r="E275" s="1">
        <v>1.33439E-10</v>
      </c>
      <c r="F275" s="1">
        <v>2.6621200000000002E-8</v>
      </c>
    </row>
    <row r="276" spans="1:6" x14ac:dyDescent="0.4">
      <c r="A276" s="2" t="s">
        <v>33</v>
      </c>
      <c r="B276" s="1">
        <v>9.9909300000000001E-8</v>
      </c>
      <c r="C276" s="1">
        <v>6.9869300000000005E-8</v>
      </c>
      <c r="D276" s="1">
        <v>3.0102099999999999E-8</v>
      </c>
      <c r="E276" s="1">
        <v>2.79715E-10</v>
      </c>
      <c r="F276" s="1">
        <v>2.9822400000000002E-8</v>
      </c>
    </row>
    <row r="277" spans="1:6" x14ac:dyDescent="0.4">
      <c r="A277" s="2">
        <v>424200</v>
      </c>
      <c r="B277" s="1">
        <v>3.3186499999999997E-8</v>
      </c>
      <c r="C277" s="1">
        <v>6.4385600000000001E-9</v>
      </c>
      <c r="D277" s="1">
        <v>2.6451400000000002E-8</v>
      </c>
      <c r="E277" s="1">
        <v>4.8596499999999999E-10</v>
      </c>
      <c r="F277" s="1">
        <v>2.59654E-8</v>
      </c>
    </row>
    <row r="278" spans="1:6" x14ac:dyDescent="0.4">
      <c r="A278" s="2">
        <v>424400</v>
      </c>
      <c r="B278" s="1">
        <v>9.0594499999999998E-8</v>
      </c>
      <c r="C278" s="1">
        <v>5.7681800000000002E-8</v>
      </c>
      <c r="D278" s="1">
        <v>3.27297E-8</v>
      </c>
      <c r="E278" s="1">
        <v>1.3544499999999999E-10</v>
      </c>
      <c r="F278" s="1">
        <v>3.2594199999999998E-8</v>
      </c>
    </row>
    <row r="279" spans="1:6" x14ac:dyDescent="0.4">
      <c r="A279" s="2">
        <v>424700</v>
      </c>
      <c r="B279" s="1">
        <v>2.4976799999999998E-8</v>
      </c>
      <c r="C279" s="1">
        <v>1.13443E-8</v>
      </c>
      <c r="D279" s="1">
        <v>1.3620800000000001E-8</v>
      </c>
      <c r="E279" s="1">
        <v>3.3833000000000001E-11</v>
      </c>
      <c r="F279" s="1">
        <v>1.3587E-8</v>
      </c>
    </row>
    <row r="280" spans="1:6" x14ac:dyDescent="0.4">
      <c r="A280" s="2" t="s">
        <v>34</v>
      </c>
      <c r="B280" s="1">
        <v>8.0205999999999997E-8</v>
      </c>
      <c r="C280" s="1">
        <v>5.2624500000000002E-8</v>
      </c>
      <c r="D280" s="1">
        <v>2.8618199999999999E-8</v>
      </c>
      <c r="E280" s="1">
        <v>3.1296199999999999E-10</v>
      </c>
      <c r="F280" s="1">
        <v>2.8305199999999999E-8</v>
      </c>
    </row>
    <row r="281" spans="1:6" x14ac:dyDescent="0.4">
      <c r="A281" s="2">
        <v>425000</v>
      </c>
      <c r="B281" s="1">
        <v>3.3277000000000001E-8</v>
      </c>
      <c r="C281" s="1">
        <v>2.3194799999999999E-8</v>
      </c>
      <c r="D281" s="1">
        <v>1.01516E-8</v>
      </c>
      <c r="E281" s="1">
        <v>4.3170500000000001E-12</v>
      </c>
      <c r="F281" s="1">
        <v>1.0147299999999999E-8</v>
      </c>
    </row>
    <row r="282" spans="1:6" x14ac:dyDescent="0.4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4">
      <c r="A283" s="2">
        <v>441000</v>
      </c>
      <c r="B283" s="1">
        <v>1.6568299999999999E-7</v>
      </c>
      <c r="C283" s="1">
        <v>1.43635E-7</v>
      </c>
      <c r="D283" s="1">
        <v>2.2069800000000001E-8</v>
      </c>
      <c r="E283" s="1">
        <v>1.2990399999999999E-10</v>
      </c>
      <c r="F283" s="1">
        <v>2.1939900000000001E-8</v>
      </c>
    </row>
    <row r="284" spans="1:6" x14ac:dyDescent="0.4">
      <c r="A284" s="2">
        <v>445000</v>
      </c>
      <c r="B284" s="1">
        <v>2.29025E-7</v>
      </c>
      <c r="C284" s="1">
        <v>1.9811099999999999E-7</v>
      </c>
      <c r="D284" s="1">
        <v>3.0378100000000001E-8</v>
      </c>
      <c r="E284" s="1">
        <v>6.9810800000000004E-12</v>
      </c>
      <c r="F284" s="1">
        <v>3.03711E-8</v>
      </c>
    </row>
    <row r="285" spans="1:6" x14ac:dyDescent="0.4">
      <c r="A285" s="2">
        <v>452000</v>
      </c>
      <c r="B285" s="1">
        <v>1.13895E-7</v>
      </c>
      <c r="C285" s="1">
        <v>8.6113300000000001E-8</v>
      </c>
      <c r="D285" s="1">
        <v>2.7753E-8</v>
      </c>
      <c r="E285" s="1">
        <v>1.05924E-11</v>
      </c>
      <c r="F285" s="1">
        <v>2.77424E-8</v>
      </c>
    </row>
    <row r="286" spans="1:6" x14ac:dyDescent="0.4">
      <c r="A286" s="2">
        <v>444000</v>
      </c>
      <c r="B286" s="1">
        <v>1.49612E-7</v>
      </c>
      <c r="C286" s="1">
        <v>1.2926999999999999E-7</v>
      </c>
      <c r="D286" s="1">
        <v>2.0103199999999999E-8</v>
      </c>
      <c r="E286" s="1">
        <v>4.3267300000000002E-11</v>
      </c>
      <c r="F286" s="1">
        <v>2.00599E-8</v>
      </c>
    </row>
    <row r="287" spans="1:6" x14ac:dyDescent="0.4">
      <c r="A287" s="2">
        <v>446000</v>
      </c>
      <c r="B287" s="1">
        <v>9.1260499999999999E-8</v>
      </c>
      <c r="C287" s="1">
        <v>7.0431599999999997E-8</v>
      </c>
      <c r="D287" s="1">
        <v>2.17822E-8</v>
      </c>
      <c r="E287" s="1">
        <v>3.7763299999999999E-13</v>
      </c>
      <c r="F287" s="1">
        <v>2.1781799999999999E-8</v>
      </c>
    </row>
    <row r="288" spans="1:6" x14ac:dyDescent="0.4">
      <c r="A288" s="2">
        <v>447000</v>
      </c>
      <c r="B288" s="1">
        <v>2.0309800000000001E-7</v>
      </c>
      <c r="C288" s="1">
        <v>1.6922E-7</v>
      </c>
      <c r="D288" s="1">
        <v>3.7055200000000001E-8</v>
      </c>
      <c r="E288" s="1">
        <v>2.23014E-11</v>
      </c>
      <c r="F288" s="1">
        <v>3.7032899999999999E-8</v>
      </c>
    </row>
    <row r="289" spans="1:6" x14ac:dyDescent="0.4">
      <c r="A289" s="2">
        <v>448000</v>
      </c>
      <c r="B289" s="1">
        <v>9.0933699999999996E-8</v>
      </c>
      <c r="C289" s="1">
        <v>6.1130599999999998E-8</v>
      </c>
      <c r="D289" s="1">
        <v>3.01365E-8</v>
      </c>
      <c r="E289" s="1">
        <v>9.3123500000000008E-12</v>
      </c>
      <c r="F289" s="1">
        <v>3.01272E-8</v>
      </c>
    </row>
    <row r="290" spans="1:6" x14ac:dyDescent="0.4">
      <c r="A290" s="2">
        <v>454000</v>
      </c>
      <c r="B290" s="1">
        <v>7.2506699999999999E-8</v>
      </c>
      <c r="C290" s="1">
        <v>5.28079E-8</v>
      </c>
      <c r="D290" s="1">
        <v>2.1009099999999999E-8</v>
      </c>
      <c r="E290" s="1">
        <v>2.7357999999999999E-11</v>
      </c>
      <c r="F290" s="1">
        <v>2.0981800000000001E-8</v>
      </c>
    </row>
    <row r="291" spans="1:6" x14ac:dyDescent="0.4">
      <c r="A291" s="2" t="s">
        <v>36</v>
      </c>
      <c r="B291" s="1">
        <v>1.2674599999999999E-7</v>
      </c>
      <c r="C291" s="1">
        <v>1.02015E-7</v>
      </c>
      <c r="D291" s="1">
        <v>2.5116800000000002E-8</v>
      </c>
      <c r="E291" s="1">
        <v>8.4634399999999993E-12</v>
      </c>
      <c r="F291" s="1">
        <v>2.5108299999999999E-8</v>
      </c>
    </row>
    <row r="292" spans="1:6" x14ac:dyDescent="0.4">
      <c r="A292" s="2">
        <v>481000</v>
      </c>
      <c r="B292" s="1">
        <v>1.14512E-7</v>
      </c>
      <c r="C292" s="1">
        <v>7.7682299999999997E-8</v>
      </c>
      <c r="D292" s="1">
        <v>3.7163500000000001E-8</v>
      </c>
      <c r="E292" s="1">
        <v>1.2375300000000001E-10</v>
      </c>
      <c r="F292" s="1">
        <v>3.7039700000000003E-8</v>
      </c>
    </row>
    <row r="293" spans="1:6" x14ac:dyDescent="0.4">
      <c r="A293" s="2">
        <v>482000</v>
      </c>
      <c r="B293" s="1">
        <v>5.2339700000000001E-8</v>
      </c>
      <c r="C293" s="1">
        <v>2.0038099999999999E-8</v>
      </c>
      <c r="D293" s="1">
        <v>3.2312099999999997E-8</v>
      </c>
      <c r="E293" s="1">
        <v>1.4553899999999999E-10</v>
      </c>
      <c r="F293" s="1">
        <v>3.2166599999999998E-8</v>
      </c>
    </row>
    <row r="294" spans="1:6" x14ac:dyDescent="0.4">
      <c r="A294" s="2">
        <v>483000</v>
      </c>
      <c r="B294" s="1">
        <v>1.54421E-7</v>
      </c>
      <c r="C294" s="1">
        <v>1.05723E-7</v>
      </c>
      <c r="D294" s="1">
        <v>4.97226E-8</v>
      </c>
      <c r="E294" s="1">
        <v>4.9433600000000001E-11</v>
      </c>
      <c r="F294" s="1">
        <v>4.9673100000000003E-8</v>
      </c>
    </row>
    <row r="295" spans="1:6" x14ac:dyDescent="0.4">
      <c r="A295" s="2">
        <v>484000</v>
      </c>
      <c r="B295" s="1">
        <v>9.8776699999999995E-8</v>
      </c>
      <c r="C295" s="1">
        <v>6.3692600000000005E-8</v>
      </c>
      <c r="D295" s="1">
        <v>3.6136400000000002E-8</v>
      </c>
      <c r="E295" s="1">
        <v>8.3765999999999998E-10</v>
      </c>
      <c r="F295" s="1">
        <v>3.5298700000000001E-8</v>
      </c>
    </row>
    <row r="296" spans="1:6" x14ac:dyDescent="0.4">
      <c r="A296" s="2">
        <v>485000</v>
      </c>
      <c r="B296" s="1">
        <v>1.57337E-7</v>
      </c>
      <c r="C296" s="1">
        <v>1.2972500000000001E-7</v>
      </c>
      <c r="D296" s="1">
        <v>2.8290999999999998E-8</v>
      </c>
      <c r="E296" s="1">
        <v>1.61444E-10</v>
      </c>
      <c r="F296" s="1">
        <v>2.8129599999999999E-8</v>
      </c>
    </row>
    <row r="297" spans="1:6" x14ac:dyDescent="0.4">
      <c r="A297" s="2">
        <v>486000</v>
      </c>
      <c r="B297" s="1">
        <v>9.6742499999999994E-8</v>
      </c>
      <c r="C297" s="1">
        <v>7.4447799999999995E-8</v>
      </c>
      <c r="D297" s="1">
        <v>2.2985399999999999E-8</v>
      </c>
      <c r="E297" s="1">
        <v>8.4552900000000002E-11</v>
      </c>
      <c r="F297" s="1">
        <v>2.29008E-8</v>
      </c>
    </row>
    <row r="298" spans="1:6" x14ac:dyDescent="0.4">
      <c r="A298" s="2" t="s">
        <v>37</v>
      </c>
      <c r="B298" s="1">
        <v>1.47415E-7</v>
      </c>
      <c r="C298" s="1">
        <v>9.9152899999999996E-8</v>
      </c>
      <c r="D298" s="1">
        <v>4.93895E-8</v>
      </c>
      <c r="E298" s="1">
        <v>8.2224799999999999E-9</v>
      </c>
      <c r="F298" s="1">
        <v>4.1167000000000001E-8</v>
      </c>
    </row>
    <row r="299" spans="1:6" x14ac:dyDescent="0.4">
      <c r="A299" s="2">
        <v>492000</v>
      </c>
      <c r="B299" s="1">
        <v>5.0078300000000003E-8</v>
      </c>
      <c r="C299" s="1">
        <v>1.5781300000000001E-8</v>
      </c>
      <c r="D299" s="1">
        <v>3.4704100000000003E-8</v>
      </c>
      <c r="E299" s="1">
        <v>4.6539400000000002E-10</v>
      </c>
      <c r="F299" s="1">
        <v>3.4238699999999997E-8</v>
      </c>
    </row>
    <row r="300" spans="1:6" x14ac:dyDescent="0.4">
      <c r="A300" s="2">
        <v>493000</v>
      </c>
      <c r="B300" s="1">
        <v>1.9010299999999999E-7</v>
      </c>
      <c r="C300" s="1">
        <v>1.4180099999999999E-7</v>
      </c>
      <c r="D300" s="1">
        <v>4.7490399999999999E-8</v>
      </c>
      <c r="E300" s="1">
        <v>4.8903199999999997E-9</v>
      </c>
      <c r="F300" s="1">
        <v>4.2600100000000003E-8</v>
      </c>
    </row>
    <row r="301" spans="1:6" x14ac:dyDescent="0.4">
      <c r="A301" s="2">
        <v>511110</v>
      </c>
      <c r="B301" s="1">
        <v>1.3647999999999999E-7</v>
      </c>
      <c r="C301" s="1">
        <v>1.1254599999999999E-7</v>
      </c>
      <c r="D301" s="1">
        <v>2.47303E-8</v>
      </c>
      <c r="E301" s="1">
        <v>5.16984E-11</v>
      </c>
      <c r="F301" s="1">
        <v>2.46786E-8</v>
      </c>
    </row>
    <row r="302" spans="1:6" x14ac:dyDescent="0.4">
      <c r="A302" s="2">
        <v>511120</v>
      </c>
      <c r="B302" s="1">
        <v>7.8637200000000002E-8</v>
      </c>
      <c r="C302" s="1">
        <v>5.4328899999999998E-8</v>
      </c>
      <c r="D302" s="1">
        <v>2.5289299999999999E-8</v>
      </c>
      <c r="E302" s="1">
        <v>4.1564699999999998E-10</v>
      </c>
      <c r="F302" s="1">
        <v>2.4873699999999999E-8</v>
      </c>
    </row>
    <row r="303" spans="1:6" x14ac:dyDescent="0.4">
      <c r="A303" s="2">
        <v>511130</v>
      </c>
      <c r="B303" s="1">
        <v>4.5632000000000001E-8</v>
      </c>
      <c r="C303" s="1">
        <v>1.7254399999999999E-8</v>
      </c>
      <c r="D303" s="1">
        <v>2.8507199999999999E-8</v>
      </c>
      <c r="E303" s="1">
        <v>1.1890499999999999E-9</v>
      </c>
      <c r="F303" s="1">
        <v>2.7318200000000001E-8</v>
      </c>
    </row>
    <row r="304" spans="1:6" x14ac:dyDescent="0.4">
      <c r="A304" s="2" t="s">
        <v>38</v>
      </c>
      <c r="B304" s="1">
        <v>1.1078299999999999E-7</v>
      </c>
      <c r="C304" s="1">
        <v>8.16626E-8</v>
      </c>
      <c r="D304" s="1">
        <v>2.9919599999999997E-8</v>
      </c>
      <c r="E304" s="1">
        <v>3.5294099999999998E-10</v>
      </c>
      <c r="F304" s="1">
        <v>2.95667E-8</v>
      </c>
    </row>
    <row r="305" spans="1:6" x14ac:dyDescent="0.4">
      <c r="A305" s="2">
        <v>511200</v>
      </c>
      <c r="B305" s="1">
        <v>2.496E-8</v>
      </c>
      <c r="C305" s="1">
        <v>1.1927599999999999E-8</v>
      </c>
      <c r="D305" s="1">
        <v>1.3304699999999999E-8</v>
      </c>
      <c r="E305" s="1">
        <v>2.9535099999999998E-10</v>
      </c>
      <c r="F305" s="1">
        <v>1.3009399999999999E-8</v>
      </c>
    </row>
    <row r="306" spans="1:6" x14ac:dyDescent="0.4">
      <c r="A306" s="2">
        <v>512100</v>
      </c>
      <c r="B306" s="1">
        <v>5.00195E-8</v>
      </c>
      <c r="C306" s="1">
        <v>2.7494499999999998E-8</v>
      </c>
      <c r="D306" s="1">
        <v>2.2520400000000001E-8</v>
      </c>
      <c r="E306" s="1">
        <v>3.8913800000000003E-9</v>
      </c>
      <c r="F306" s="1">
        <v>1.8629000000000001E-8</v>
      </c>
    </row>
    <row r="307" spans="1:6" x14ac:dyDescent="0.4">
      <c r="A307" s="2">
        <v>512200</v>
      </c>
      <c r="B307" s="1">
        <v>1.7759299999999999E-7</v>
      </c>
      <c r="C307" s="1">
        <v>1.5991100000000001E-7</v>
      </c>
      <c r="D307" s="1">
        <v>1.80568E-8</v>
      </c>
      <c r="E307" s="1">
        <v>7.0100399999999999E-10</v>
      </c>
      <c r="F307" s="1">
        <v>1.7355799999999999E-8</v>
      </c>
    </row>
    <row r="308" spans="1:6" x14ac:dyDescent="0.4">
      <c r="A308" s="2">
        <v>515100</v>
      </c>
      <c r="B308" s="1">
        <v>6.3300099999999997E-8</v>
      </c>
      <c r="C308" s="1">
        <v>3.4011300000000002E-8</v>
      </c>
      <c r="D308" s="1">
        <v>3.0009500000000001E-8</v>
      </c>
      <c r="E308" s="1">
        <v>5.7806300000000001E-9</v>
      </c>
      <c r="F308" s="1">
        <v>2.4228800000000001E-8</v>
      </c>
    </row>
    <row r="309" spans="1:6" x14ac:dyDescent="0.4">
      <c r="A309" s="2">
        <v>515200</v>
      </c>
      <c r="B309" s="1">
        <v>1.0156100000000001E-7</v>
      </c>
      <c r="C309" s="1">
        <v>7.2550999999999999E-8</v>
      </c>
      <c r="D309" s="1">
        <v>2.9431699999999999E-8</v>
      </c>
      <c r="E309" s="1">
        <v>7.1414600000000003E-10</v>
      </c>
      <c r="F309" s="1">
        <v>2.8717600000000001E-8</v>
      </c>
    </row>
    <row r="310" spans="1:6" x14ac:dyDescent="0.4">
      <c r="A310" s="2">
        <v>517110</v>
      </c>
      <c r="B310" s="1">
        <v>2.60775E-8</v>
      </c>
      <c r="C310" s="1">
        <v>3.9165099999999997E-9</v>
      </c>
      <c r="D310" s="1">
        <v>2.2254300000000002E-8</v>
      </c>
      <c r="E310" s="1">
        <v>2.1275900000000001E-9</v>
      </c>
      <c r="F310" s="1">
        <v>2.0126800000000001E-8</v>
      </c>
    </row>
    <row r="311" spans="1:6" x14ac:dyDescent="0.4">
      <c r="A311" s="2">
        <v>517210</v>
      </c>
      <c r="B311" s="1">
        <v>3.2962299999999997E-8</v>
      </c>
      <c r="C311" s="1">
        <v>3.9953099999999999E-9</v>
      </c>
      <c r="D311" s="1">
        <v>2.89126E-8</v>
      </c>
      <c r="E311" s="1">
        <v>1.56907E-9</v>
      </c>
      <c r="F311" s="1">
        <v>2.7343499999999999E-8</v>
      </c>
    </row>
    <row r="312" spans="1:6" x14ac:dyDescent="0.4">
      <c r="A312" s="2" t="s">
        <v>39</v>
      </c>
      <c r="B312" s="1">
        <v>6.5197400000000006E-8</v>
      </c>
      <c r="C312" s="1">
        <v>4.0330200000000002E-8</v>
      </c>
      <c r="D312" s="1">
        <v>2.5170200000000001E-8</v>
      </c>
      <c r="E312" s="1">
        <v>3.2144500000000002E-10</v>
      </c>
      <c r="F312" s="1">
        <v>2.4848799999999999E-8</v>
      </c>
    </row>
    <row r="313" spans="1:6" x14ac:dyDescent="0.4">
      <c r="A313" s="2">
        <v>518200</v>
      </c>
      <c r="B313" s="1">
        <v>4.0790200000000001E-8</v>
      </c>
      <c r="C313" s="1">
        <v>6.2585700000000002E-9</v>
      </c>
      <c r="D313" s="1">
        <v>3.4733800000000001E-8</v>
      </c>
      <c r="E313" s="1">
        <v>3.7173500000000001E-10</v>
      </c>
      <c r="F313" s="1">
        <v>3.4362E-8</v>
      </c>
    </row>
    <row r="314" spans="1:6" x14ac:dyDescent="0.4">
      <c r="A314" s="2">
        <v>519130</v>
      </c>
      <c r="B314" s="1">
        <v>5.8795499999999999E-8</v>
      </c>
      <c r="C314" s="1">
        <v>3.0421700000000003E-8</v>
      </c>
      <c r="D314" s="1">
        <v>2.99358E-8</v>
      </c>
      <c r="E314" s="1">
        <v>1.55528E-9</v>
      </c>
      <c r="F314" s="1">
        <v>2.8380500000000001E-8</v>
      </c>
    </row>
    <row r="315" spans="1:6" x14ac:dyDescent="0.4">
      <c r="A315" s="2" t="s">
        <v>40</v>
      </c>
      <c r="B315" s="1">
        <v>1.53855E-7</v>
      </c>
      <c r="C315" s="1">
        <v>1.3699000000000001E-7</v>
      </c>
      <c r="D315" s="1">
        <v>1.71616E-8</v>
      </c>
      <c r="E315" s="1">
        <v>4.2714799999999999E-12</v>
      </c>
      <c r="F315" s="1">
        <v>1.7157299999999999E-8</v>
      </c>
    </row>
    <row r="316" spans="1:6" x14ac:dyDescent="0.4">
      <c r="A316" s="2" t="s">
        <v>41</v>
      </c>
      <c r="B316" s="1">
        <v>3.1803999999999998E-8</v>
      </c>
      <c r="C316" s="1">
        <v>1.3805899999999999E-8</v>
      </c>
      <c r="D316" s="1">
        <v>1.80256E-8</v>
      </c>
      <c r="E316" s="1">
        <v>6.3133100000000004E-10</v>
      </c>
      <c r="F316" s="1">
        <v>1.73943E-8</v>
      </c>
    </row>
    <row r="317" spans="1:6" x14ac:dyDescent="0.4">
      <c r="A317" s="2" t="s">
        <v>42</v>
      </c>
      <c r="B317" s="1">
        <v>2.3538900000000001E-8</v>
      </c>
      <c r="C317" s="1">
        <v>7.9117499999999997E-9</v>
      </c>
      <c r="D317" s="1">
        <v>1.6216000000000001E-8</v>
      </c>
      <c r="E317" s="1">
        <v>5.8314200000000003E-10</v>
      </c>
      <c r="F317" s="1">
        <v>1.56329E-8</v>
      </c>
    </row>
    <row r="318" spans="1:6" x14ac:dyDescent="0.4">
      <c r="A318" s="2">
        <v>523900</v>
      </c>
      <c r="B318" s="1">
        <v>2.8851199999999999E-8</v>
      </c>
      <c r="C318" s="1">
        <v>3.90405E-9</v>
      </c>
      <c r="D318" s="1">
        <v>2.5272899999999999E-8</v>
      </c>
      <c r="E318" s="1">
        <v>7.6261699999999997E-10</v>
      </c>
      <c r="F318" s="1">
        <v>2.4510299999999999E-8</v>
      </c>
    </row>
    <row r="319" spans="1:6" x14ac:dyDescent="0.4">
      <c r="A319" s="2" t="s">
        <v>43</v>
      </c>
      <c r="B319" s="1">
        <v>2.4582600000000001E-8</v>
      </c>
      <c r="C319" s="1">
        <v>7.5286500000000001E-9</v>
      </c>
      <c r="D319" s="1">
        <v>1.7542700000000001E-8</v>
      </c>
      <c r="E319" s="1">
        <v>7.4398099999999996E-10</v>
      </c>
      <c r="F319" s="1">
        <v>1.6798700000000001E-8</v>
      </c>
    </row>
    <row r="320" spans="1:6" x14ac:dyDescent="0.4">
      <c r="A320" s="2">
        <v>524113</v>
      </c>
      <c r="B320" s="1">
        <v>1.1403299999999999E-8</v>
      </c>
      <c r="C320" s="1">
        <v>3.2263100000000002E-9</v>
      </c>
      <c r="D320" s="1">
        <v>8.4320100000000005E-9</v>
      </c>
      <c r="E320">
        <v>0</v>
      </c>
      <c r="F320" s="1">
        <v>8.4320100000000005E-9</v>
      </c>
    </row>
    <row r="321" spans="1:6" x14ac:dyDescent="0.4">
      <c r="A321" s="2" t="s">
        <v>44</v>
      </c>
      <c r="B321" s="1">
        <v>1.6772400000000001E-8</v>
      </c>
      <c r="C321" s="1">
        <v>2.8977E-9</v>
      </c>
      <c r="D321" s="1">
        <v>1.3887499999999999E-8</v>
      </c>
      <c r="E321" s="1">
        <v>2.0073800000000002E-9</v>
      </c>
      <c r="F321" s="1">
        <v>1.18802E-8</v>
      </c>
    </row>
    <row r="322" spans="1:6" x14ac:dyDescent="0.4">
      <c r="A322" s="2">
        <v>524200</v>
      </c>
      <c r="B322" s="1">
        <v>2.2716599999999999E-8</v>
      </c>
      <c r="C322" s="1">
        <v>8.1317299999999996E-9</v>
      </c>
      <c r="D322" s="1">
        <v>1.50073E-8</v>
      </c>
      <c r="E322" s="1">
        <v>1.3537700000000001E-8</v>
      </c>
      <c r="F322" s="1">
        <v>1.46958E-9</v>
      </c>
    </row>
    <row r="323" spans="1:6" x14ac:dyDescent="0.4">
      <c r="A323" s="2">
        <v>525000</v>
      </c>
      <c r="B323" s="1">
        <v>3.9565499999999998E-8</v>
      </c>
      <c r="C323" s="1">
        <v>1.04677E-8</v>
      </c>
      <c r="D323" s="1">
        <v>2.9488100000000001E-8</v>
      </c>
      <c r="E323" s="1">
        <v>1.57772E-9</v>
      </c>
      <c r="F323" s="1">
        <v>2.7910400000000002E-8</v>
      </c>
    </row>
    <row r="324" spans="1:6" x14ac:dyDescent="0.4">
      <c r="A324" s="2" t="s">
        <v>45</v>
      </c>
      <c r="B324" s="1">
        <v>1.04026E-8</v>
      </c>
      <c r="C324" s="1">
        <v>4.8640199999999997E-12</v>
      </c>
      <c r="D324" s="1">
        <v>1.0397800000000001E-8</v>
      </c>
      <c r="E324">
        <v>0</v>
      </c>
      <c r="F324" s="1">
        <v>1.0397800000000001E-8</v>
      </c>
    </row>
    <row r="325" spans="1:6" x14ac:dyDescent="0.4">
      <c r="A325" s="2" t="s">
        <v>46</v>
      </c>
      <c r="B325" s="1">
        <v>1.2612799999999999E-8</v>
      </c>
      <c r="C325" s="1">
        <v>9.9823899999999999E-9</v>
      </c>
      <c r="D325" s="1">
        <v>2.64861E-9</v>
      </c>
      <c r="E325">
        <v>0</v>
      </c>
      <c r="F325" s="1">
        <v>2.64861E-9</v>
      </c>
    </row>
    <row r="326" spans="1:6" x14ac:dyDescent="0.4">
      <c r="A326" s="2" t="s">
        <v>47</v>
      </c>
      <c r="B326" s="1">
        <v>5.4724900000000003E-8</v>
      </c>
      <c r="C326" s="1">
        <v>6.9733200000000001E-9</v>
      </c>
      <c r="D326" s="1">
        <v>4.77911E-8</v>
      </c>
      <c r="E326" s="1">
        <v>7.0356500000000002E-9</v>
      </c>
      <c r="F326" s="1">
        <v>4.0755399999999998E-8</v>
      </c>
    </row>
    <row r="327" spans="1:6" x14ac:dyDescent="0.4">
      <c r="A327" s="2">
        <v>532100</v>
      </c>
      <c r="B327" s="1">
        <v>4.6474200000000001E-8</v>
      </c>
      <c r="C327" s="1">
        <v>2.0712399999999999E-8</v>
      </c>
      <c r="D327" s="1">
        <v>2.5628700000000001E-8</v>
      </c>
      <c r="E327" s="1">
        <v>1.167E-10</v>
      </c>
      <c r="F327" s="1">
        <v>2.5512E-8</v>
      </c>
    </row>
    <row r="328" spans="1:6" x14ac:dyDescent="0.4">
      <c r="A328" s="2">
        <v>532400</v>
      </c>
      <c r="B328" s="1">
        <v>5.9511399999999998E-8</v>
      </c>
      <c r="C328" s="1">
        <v>3.0269599999999997E-8</v>
      </c>
      <c r="D328" s="1">
        <v>2.9349800000000001E-8</v>
      </c>
      <c r="E328" s="1">
        <v>5.0207200000000002E-10</v>
      </c>
      <c r="F328" s="1">
        <v>2.8847700000000002E-8</v>
      </c>
    </row>
    <row r="329" spans="1:6" x14ac:dyDescent="0.4">
      <c r="A329" s="2" t="s">
        <v>48</v>
      </c>
      <c r="B329" s="1">
        <v>1.31773E-7</v>
      </c>
      <c r="C329" s="1">
        <v>1.07875E-7</v>
      </c>
      <c r="D329" s="1">
        <v>2.43541E-8</v>
      </c>
      <c r="E329" s="1">
        <v>2.9762E-11</v>
      </c>
      <c r="F329" s="1">
        <v>2.43243E-8</v>
      </c>
    </row>
    <row r="330" spans="1:6" x14ac:dyDescent="0.4">
      <c r="A330" s="2">
        <v>533000</v>
      </c>
      <c r="B330" s="1">
        <v>2.5225100000000001E-8</v>
      </c>
      <c r="C330" s="1">
        <v>3.8777100000000003E-9</v>
      </c>
      <c r="D330" s="1">
        <v>2.1283599999999999E-8</v>
      </c>
      <c r="E330" s="1">
        <v>2.42344E-10</v>
      </c>
      <c r="F330" s="1">
        <v>2.1041200000000001E-8</v>
      </c>
    </row>
    <row r="331" spans="1:6" x14ac:dyDescent="0.4">
      <c r="A331" s="2">
        <v>541100</v>
      </c>
      <c r="B331" s="1">
        <v>2.2352000000000001E-8</v>
      </c>
      <c r="C331" s="1">
        <v>4.2849100000000003E-9</v>
      </c>
      <c r="D331" s="1">
        <v>1.8277499999999999E-8</v>
      </c>
      <c r="E331" s="1">
        <v>2.6738399999999999E-10</v>
      </c>
      <c r="F331" s="1">
        <v>1.8010099999999999E-8</v>
      </c>
    </row>
    <row r="332" spans="1:6" x14ac:dyDescent="0.4">
      <c r="A332" s="2">
        <v>541511</v>
      </c>
      <c r="B332" s="1">
        <v>2.2979500000000001E-8</v>
      </c>
      <c r="C332" s="1">
        <v>5.9433000000000004E-9</v>
      </c>
      <c r="D332" s="1">
        <v>1.71747E-8</v>
      </c>
      <c r="E332" s="1">
        <v>2.6201000000000001E-12</v>
      </c>
      <c r="F332" s="1">
        <v>1.7172099999999999E-8</v>
      </c>
    </row>
    <row r="333" spans="1:6" x14ac:dyDescent="0.4">
      <c r="A333" s="2">
        <v>541512</v>
      </c>
      <c r="B333" s="1">
        <v>2.7873999999999999E-8</v>
      </c>
      <c r="C333" s="1">
        <v>9.7207900000000007E-9</v>
      </c>
      <c r="D333" s="1">
        <v>1.81678E-8</v>
      </c>
      <c r="E333" s="1">
        <v>1.5062800000000001E-10</v>
      </c>
      <c r="F333" s="1">
        <v>1.8017199999999999E-8</v>
      </c>
    </row>
    <row r="334" spans="1:6" x14ac:dyDescent="0.4">
      <c r="A334" s="2" t="s">
        <v>49</v>
      </c>
      <c r="B334" s="1">
        <v>3.1051099999999997E-8</v>
      </c>
      <c r="C334" s="1">
        <v>8.5017500000000003E-9</v>
      </c>
      <c r="D334" s="1">
        <v>2.2764800000000001E-8</v>
      </c>
      <c r="E334" s="1">
        <v>3.3236599999999998E-10</v>
      </c>
      <c r="F334" s="1">
        <v>2.24324E-8</v>
      </c>
    </row>
    <row r="335" spans="1:6" x14ac:dyDescent="0.4">
      <c r="A335" s="2">
        <v>541200</v>
      </c>
      <c r="B335" s="1">
        <v>2.4040499999999999E-8</v>
      </c>
      <c r="C335" s="1">
        <v>1.01682E-8</v>
      </c>
      <c r="D335" s="1">
        <v>1.44798E-8</v>
      </c>
      <c r="E335" s="1">
        <v>2.2994600000000001E-10</v>
      </c>
      <c r="F335" s="1">
        <v>1.4249799999999999E-8</v>
      </c>
    </row>
    <row r="336" spans="1:6" x14ac:dyDescent="0.4">
      <c r="A336" s="2">
        <v>541300</v>
      </c>
      <c r="B336" s="1">
        <v>3.9295600000000001E-8</v>
      </c>
      <c r="C336" s="1">
        <v>1.4623200000000001E-8</v>
      </c>
      <c r="D336" s="1">
        <v>2.4865699999999999E-8</v>
      </c>
      <c r="E336" s="1">
        <v>1.22203E-9</v>
      </c>
      <c r="F336" s="1">
        <v>2.36437E-8</v>
      </c>
    </row>
    <row r="337" spans="1:6" x14ac:dyDescent="0.4">
      <c r="A337" s="2">
        <v>541610</v>
      </c>
      <c r="B337" s="1">
        <v>3.1141199999999998E-8</v>
      </c>
      <c r="C337" s="1">
        <v>8.6277399999999994E-9</v>
      </c>
      <c r="D337" s="1">
        <v>2.2757E-8</v>
      </c>
      <c r="E337" s="1">
        <v>5.5591999999999998E-10</v>
      </c>
      <c r="F337" s="1">
        <v>2.22011E-8</v>
      </c>
    </row>
    <row r="338" spans="1:6" x14ac:dyDescent="0.4">
      <c r="A338" s="2" t="s">
        <v>50</v>
      </c>
      <c r="B338" s="1">
        <v>7.8107899999999995E-8</v>
      </c>
      <c r="C338" s="1">
        <v>5.8975499999999998E-8</v>
      </c>
      <c r="D338" s="1">
        <v>1.9333199999999999E-8</v>
      </c>
      <c r="E338" s="1">
        <v>1.0083E-10</v>
      </c>
      <c r="F338" s="1">
        <v>1.9232400000000002E-8</v>
      </c>
    </row>
    <row r="339" spans="1:6" x14ac:dyDescent="0.4">
      <c r="A339" s="2">
        <v>541700</v>
      </c>
      <c r="B339" s="1">
        <v>2.8324599999999999E-8</v>
      </c>
      <c r="C339" s="1">
        <v>2.2218200000000001E-9</v>
      </c>
      <c r="D339" s="1">
        <v>2.6075099999999999E-8</v>
      </c>
      <c r="E339" s="1">
        <v>3.1048700000000001E-10</v>
      </c>
      <c r="F339" s="1">
        <v>2.5764600000000001E-8</v>
      </c>
    </row>
    <row r="340" spans="1:6" x14ac:dyDescent="0.4">
      <c r="A340" s="2">
        <v>541800</v>
      </c>
      <c r="B340" s="1">
        <v>3.6303800000000001E-8</v>
      </c>
      <c r="C340" s="1">
        <v>8.1571899999999992E-9</v>
      </c>
      <c r="D340" s="1">
        <v>2.88046E-8</v>
      </c>
      <c r="E340" s="1">
        <v>1.39022E-9</v>
      </c>
      <c r="F340" s="1">
        <v>2.7414400000000002E-8</v>
      </c>
    </row>
    <row r="341" spans="1:6" x14ac:dyDescent="0.4">
      <c r="A341" s="2">
        <v>541400</v>
      </c>
      <c r="B341" s="1">
        <v>6.7273600000000002E-8</v>
      </c>
      <c r="C341" s="1">
        <v>5.0713599999999998E-8</v>
      </c>
      <c r="D341" s="1">
        <v>1.6965899999999999E-8</v>
      </c>
      <c r="E341" s="1">
        <v>6.6473899999999994E-11</v>
      </c>
      <c r="F341" s="1">
        <v>1.68994E-8</v>
      </c>
    </row>
    <row r="342" spans="1:6" x14ac:dyDescent="0.4">
      <c r="A342" s="2">
        <v>541920</v>
      </c>
      <c r="B342" s="1">
        <v>7.8855100000000006E-8</v>
      </c>
      <c r="C342" s="1">
        <v>5.4735099999999999E-8</v>
      </c>
      <c r="D342" s="1">
        <v>2.49567E-8</v>
      </c>
      <c r="E342" s="1">
        <v>1.5363900000000002E-11</v>
      </c>
      <c r="F342" s="1">
        <v>2.49414E-8</v>
      </c>
    </row>
    <row r="343" spans="1:6" x14ac:dyDescent="0.4">
      <c r="A343" s="2">
        <v>541940</v>
      </c>
      <c r="B343" s="1">
        <v>2.19384E-7</v>
      </c>
      <c r="C343" s="1">
        <v>2.0037399999999999E-7</v>
      </c>
      <c r="D343" s="1">
        <v>1.9230699999999999E-8</v>
      </c>
      <c r="E343" s="1">
        <v>3.3802700000000001E-13</v>
      </c>
      <c r="F343" s="1">
        <v>1.9230399999999999E-8</v>
      </c>
    </row>
    <row r="344" spans="1:6" x14ac:dyDescent="0.4">
      <c r="A344" s="2" t="s">
        <v>51</v>
      </c>
      <c r="B344" s="1">
        <v>3.2290400000000002E-8</v>
      </c>
      <c r="C344" s="1">
        <v>1.3876299999999999E-8</v>
      </c>
      <c r="D344" s="1">
        <v>1.9196300000000002E-8</v>
      </c>
      <c r="E344" s="1">
        <v>2.09844E-10</v>
      </c>
      <c r="F344" s="1">
        <v>1.8986400000000001E-8</v>
      </c>
    </row>
    <row r="345" spans="1:6" x14ac:dyDescent="0.4">
      <c r="A345" s="2">
        <v>550000</v>
      </c>
      <c r="B345" s="1">
        <v>3.0055500000000001E-8</v>
      </c>
      <c r="C345" s="1">
        <v>1.2515E-8</v>
      </c>
      <c r="D345" s="1">
        <v>1.7505200000000001E-8</v>
      </c>
      <c r="E345" s="1">
        <v>1.84137E-10</v>
      </c>
      <c r="F345" s="1">
        <v>1.7321E-8</v>
      </c>
    </row>
    <row r="346" spans="1:6" x14ac:dyDescent="0.4">
      <c r="A346" s="2">
        <v>561300</v>
      </c>
      <c r="B346" s="1">
        <v>2.4635600000000001E-8</v>
      </c>
      <c r="C346" s="1">
        <v>1.13803E-8</v>
      </c>
      <c r="D346" s="1">
        <v>1.36976E-8</v>
      </c>
      <c r="E346" s="1">
        <v>6.1757999999999995E-10</v>
      </c>
      <c r="F346" s="1">
        <v>1.308E-8</v>
      </c>
    </row>
    <row r="347" spans="1:6" x14ac:dyDescent="0.4">
      <c r="A347" s="2">
        <v>561700</v>
      </c>
      <c r="B347" s="1">
        <v>2.6797199999999999E-7</v>
      </c>
      <c r="C347" s="1">
        <v>2.3903100000000002E-7</v>
      </c>
      <c r="D347" s="1">
        <v>2.8807699999999999E-8</v>
      </c>
      <c r="E347" s="1">
        <v>2.8622600000000002E-10</v>
      </c>
      <c r="F347" s="1">
        <v>2.8521500000000002E-8</v>
      </c>
    </row>
    <row r="348" spans="1:6" x14ac:dyDescent="0.4">
      <c r="A348" s="2">
        <v>561100</v>
      </c>
      <c r="B348" s="1">
        <v>3.6059900000000001E-8</v>
      </c>
      <c r="C348" s="1">
        <v>1.0568799999999999E-8</v>
      </c>
      <c r="D348" s="1">
        <v>2.5717800000000001E-8</v>
      </c>
      <c r="E348" s="1">
        <v>1.5425699999999999E-10</v>
      </c>
      <c r="F348" s="1">
        <v>2.5563600000000001E-8</v>
      </c>
    </row>
    <row r="349" spans="1:6" x14ac:dyDescent="0.4">
      <c r="A349" s="2">
        <v>561200</v>
      </c>
      <c r="B349" s="1">
        <v>5.5351499999999998E-8</v>
      </c>
      <c r="C349" s="1">
        <v>2.0117500000000001E-8</v>
      </c>
      <c r="D349" s="1">
        <v>3.6827899999999999E-8</v>
      </c>
      <c r="E349" s="1">
        <v>2.31662E-10</v>
      </c>
      <c r="F349" s="1">
        <v>3.6596300000000002E-8</v>
      </c>
    </row>
    <row r="350" spans="1:6" x14ac:dyDescent="0.4">
      <c r="A350" s="2">
        <v>561400</v>
      </c>
      <c r="B350" s="1">
        <v>1.02187E-7</v>
      </c>
      <c r="C350" s="1">
        <v>7.6116299999999994E-8</v>
      </c>
      <c r="D350" s="1">
        <v>2.8077200000000001E-8</v>
      </c>
      <c r="E350" s="1">
        <v>2.03407E-10</v>
      </c>
      <c r="F350" s="1">
        <v>2.7873800000000001E-8</v>
      </c>
    </row>
    <row r="351" spans="1:6" x14ac:dyDescent="0.4">
      <c r="A351" s="2">
        <v>561500</v>
      </c>
      <c r="B351" s="1">
        <v>8.9762400000000002E-8</v>
      </c>
      <c r="C351" s="1">
        <v>6.0420999999999996E-8</v>
      </c>
      <c r="D351" s="1">
        <v>3.2094299999999999E-8</v>
      </c>
      <c r="E351" s="1">
        <v>2.42646E-10</v>
      </c>
      <c r="F351" s="1">
        <v>3.1851700000000003E-8</v>
      </c>
    </row>
    <row r="352" spans="1:6" x14ac:dyDescent="0.4">
      <c r="A352" s="2">
        <v>561600</v>
      </c>
      <c r="B352" s="1">
        <v>1.4252200000000001E-7</v>
      </c>
      <c r="C352" s="1">
        <v>1.2097700000000001E-7</v>
      </c>
      <c r="D352" s="1">
        <v>2.2815100000000002E-8</v>
      </c>
      <c r="E352" s="1">
        <v>1.0660399999999999E-10</v>
      </c>
      <c r="F352" s="1">
        <v>2.2708500000000001E-8</v>
      </c>
    </row>
    <row r="353" spans="1:6" x14ac:dyDescent="0.4">
      <c r="A353" s="2">
        <v>561900</v>
      </c>
      <c r="B353" s="1">
        <v>8.6384399999999996E-8</v>
      </c>
      <c r="C353" s="1">
        <v>5.23786E-8</v>
      </c>
      <c r="D353" s="1">
        <v>3.5639800000000003E-8</v>
      </c>
      <c r="E353" s="1">
        <v>1.3049099999999999E-10</v>
      </c>
      <c r="F353" s="1">
        <v>3.55093E-8</v>
      </c>
    </row>
    <row r="354" spans="1:6" x14ac:dyDescent="0.4">
      <c r="A354" s="2">
        <v>611100</v>
      </c>
      <c r="B354" s="1">
        <v>3.8097199999999998E-8</v>
      </c>
      <c r="C354" s="1">
        <v>1.9485900000000001E-8</v>
      </c>
      <c r="D354" s="1">
        <v>1.8569599999999998E-8</v>
      </c>
      <c r="E354">
        <v>0</v>
      </c>
      <c r="F354" s="1">
        <v>1.8569599999999998E-8</v>
      </c>
    </row>
    <row r="355" spans="1:6" x14ac:dyDescent="0.4">
      <c r="A355" s="2" t="s">
        <v>52</v>
      </c>
      <c r="B355" s="1">
        <v>5.7213399999999999E-8</v>
      </c>
      <c r="C355" s="1">
        <v>3.9421599999999999E-8</v>
      </c>
      <c r="D355" s="1">
        <v>1.8379900000000001E-8</v>
      </c>
      <c r="E355" s="1">
        <v>1.5575E-10</v>
      </c>
      <c r="F355" s="1">
        <v>1.8224199999999999E-8</v>
      </c>
    </row>
    <row r="356" spans="1:6" x14ac:dyDescent="0.4">
      <c r="A356" s="2" t="s">
        <v>53</v>
      </c>
      <c r="B356" s="1">
        <v>1.84341E-7</v>
      </c>
      <c r="C356" s="1">
        <v>1.5638400000000001E-7</v>
      </c>
      <c r="D356" s="1">
        <v>2.9053799999999999E-8</v>
      </c>
      <c r="E356" s="1">
        <v>6.0381999999999999E-10</v>
      </c>
      <c r="F356" s="1">
        <v>2.845E-8</v>
      </c>
    </row>
    <row r="357" spans="1:6" x14ac:dyDescent="0.4">
      <c r="A357" s="2">
        <v>621100</v>
      </c>
      <c r="B357" s="1">
        <v>5.0374900000000001E-8</v>
      </c>
      <c r="C357" s="1">
        <v>2.69289E-8</v>
      </c>
      <c r="D357" s="1">
        <v>2.39404E-8</v>
      </c>
      <c r="E357" s="1">
        <v>2.0901800000000001E-16</v>
      </c>
      <c r="F357" s="1">
        <v>2.39404E-8</v>
      </c>
    </row>
    <row r="358" spans="1:6" x14ac:dyDescent="0.4">
      <c r="A358" s="2">
        <v>621200</v>
      </c>
      <c r="B358" s="1">
        <v>5.53032E-8</v>
      </c>
      <c r="C358" s="1">
        <v>3.2861699999999997E-8</v>
      </c>
      <c r="D358" s="1">
        <v>2.1871800000000001E-8</v>
      </c>
      <c r="E358">
        <v>0</v>
      </c>
      <c r="F358" s="1">
        <v>2.1871800000000001E-8</v>
      </c>
    </row>
    <row r="359" spans="1:6" x14ac:dyDescent="0.4">
      <c r="A359" s="2">
        <v>621300</v>
      </c>
      <c r="B359" s="1">
        <v>2.5694200000000003E-7</v>
      </c>
      <c r="C359" s="1">
        <v>2.4128499999999998E-7</v>
      </c>
      <c r="D359" s="1">
        <v>1.6440899999999999E-8</v>
      </c>
      <c r="E359" s="1">
        <v>2.28347E-16</v>
      </c>
      <c r="F359" s="1">
        <v>1.6440899999999999E-8</v>
      </c>
    </row>
    <row r="360" spans="1:6" x14ac:dyDescent="0.4">
      <c r="A360" s="2">
        <v>621400</v>
      </c>
      <c r="B360" s="1">
        <v>2.35961E-7</v>
      </c>
      <c r="C360" s="1">
        <v>2.0249499999999999E-7</v>
      </c>
      <c r="D360" s="1">
        <v>3.5129899999999999E-8</v>
      </c>
      <c r="E360" s="1">
        <v>2.7957900000000001E-12</v>
      </c>
      <c r="F360" s="1">
        <v>3.51271E-8</v>
      </c>
    </row>
    <row r="361" spans="1:6" x14ac:dyDescent="0.4">
      <c r="A361" s="2">
        <v>621500</v>
      </c>
      <c r="B361" s="1">
        <v>1.4989400000000001E-7</v>
      </c>
      <c r="C361" s="1">
        <v>1.33548E-7</v>
      </c>
      <c r="D361" s="1">
        <v>1.6962599999999999E-8</v>
      </c>
      <c r="E361" s="1">
        <v>5.47085E-14</v>
      </c>
      <c r="F361" s="1">
        <v>1.6962599999999999E-8</v>
      </c>
    </row>
    <row r="362" spans="1:6" x14ac:dyDescent="0.4">
      <c r="A362" s="2">
        <v>621600</v>
      </c>
      <c r="B362" s="1">
        <v>6.0159800000000006E-8</v>
      </c>
      <c r="C362" s="1">
        <v>3.9990999999999997E-8</v>
      </c>
      <c r="D362" s="1">
        <v>2.0158199999999998E-8</v>
      </c>
      <c r="E362">
        <v>0</v>
      </c>
      <c r="F362" s="1">
        <v>2.0158199999999998E-8</v>
      </c>
    </row>
    <row r="363" spans="1:6" x14ac:dyDescent="0.4">
      <c r="A363" s="2">
        <v>621900</v>
      </c>
      <c r="B363" s="1">
        <v>4.6144399999999999E-7</v>
      </c>
      <c r="C363" s="1">
        <v>4.3777100000000001E-7</v>
      </c>
      <c r="D363" s="1">
        <v>2.48438E-8</v>
      </c>
      <c r="E363" s="1">
        <v>3.3308699999999999E-12</v>
      </c>
      <c r="F363" s="1">
        <v>2.48405E-8</v>
      </c>
    </row>
    <row r="364" spans="1:6" x14ac:dyDescent="0.4">
      <c r="A364" s="2">
        <v>622000</v>
      </c>
      <c r="B364" s="1">
        <v>4.7540699999999999E-8</v>
      </c>
      <c r="C364" s="1">
        <v>1.3548E-8</v>
      </c>
      <c r="D364" s="1">
        <v>3.3857399999999998E-8</v>
      </c>
      <c r="E364" s="1">
        <v>7.5417299999999992E-12</v>
      </c>
      <c r="F364" s="1">
        <v>3.3849900000000003E-8</v>
      </c>
    </row>
    <row r="365" spans="1:6" x14ac:dyDescent="0.4">
      <c r="A365" s="2" t="s">
        <v>54</v>
      </c>
      <c r="B365" s="1">
        <v>9.4504199999999995E-8</v>
      </c>
      <c r="C365" s="1">
        <v>6.2897600000000003E-8</v>
      </c>
      <c r="D365" s="1">
        <v>3.1072199999999999E-8</v>
      </c>
      <c r="E365" s="1">
        <v>3.2409499999999999E-15</v>
      </c>
      <c r="F365" s="1">
        <v>3.1072199999999999E-8</v>
      </c>
    </row>
    <row r="366" spans="1:6" x14ac:dyDescent="0.4">
      <c r="A366" s="2" t="s">
        <v>55</v>
      </c>
      <c r="B366" s="1">
        <v>2.8172600000000002E-7</v>
      </c>
      <c r="C366" s="1">
        <v>2.5334099999999999E-7</v>
      </c>
      <c r="D366" s="1">
        <v>2.8945100000000001E-8</v>
      </c>
      <c r="E366" s="1">
        <v>1.2370500000000001E-16</v>
      </c>
      <c r="F366" s="1">
        <v>2.8945100000000001E-8</v>
      </c>
    </row>
    <row r="367" spans="1:6" x14ac:dyDescent="0.4">
      <c r="A367" s="2">
        <v>624100</v>
      </c>
      <c r="B367" s="1">
        <v>2.8680299999999998E-7</v>
      </c>
      <c r="C367" s="1">
        <v>2.5601500000000001E-7</v>
      </c>
      <c r="D367" s="1">
        <v>3.2485700000000001E-8</v>
      </c>
      <c r="E367">
        <v>0</v>
      </c>
      <c r="F367" s="1">
        <v>3.2485700000000001E-8</v>
      </c>
    </row>
    <row r="368" spans="1:6" x14ac:dyDescent="0.4">
      <c r="A368" s="2">
        <v>624400</v>
      </c>
      <c r="B368" s="1">
        <v>1.0642900000000001E-7</v>
      </c>
      <c r="C368" s="1">
        <v>7.6425600000000004E-8</v>
      </c>
      <c r="D368" s="1">
        <v>2.9874500000000001E-8</v>
      </c>
      <c r="E368" s="1">
        <v>3.7793499999999999E-13</v>
      </c>
      <c r="F368" s="1">
        <v>2.9874099999999999E-8</v>
      </c>
    </row>
    <row r="369" spans="1:6" x14ac:dyDescent="0.4">
      <c r="A369" s="2" t="s">
        <v>56</v>
      </c>
      <c r="B369" s="1">
        <v>4.6090899999999999E-7</v>
      </c>
      <c r="C369" s="1">
        <v>4.0628800000000002E-7</v>
      </c>
      <c r="D369" s="1">
        <v>5.4398399999999997E-8</v>
      </c>
      <c r="E369">
        <v>0</v>
      </c>
      <c r="F369" s="1">
        <v>5.4398399999999997E-8</v>
      </c>
    </row>
    <row r="370" spans="1:6" x14ac:dyDescent="0.4">
      <c r="A370" s="2">
        <v>711100</v>
      </c>
      <c r="B370" s="1">
        <v>9.5006199999999995E-8</v>
      </c>
      <c r="C370" s="1">
        <v>7.0724099999999997E-8</v>
      </c>
      <c r="D370" s="1">
        <v>2.4884400000000001E-8</v>
      </c>
      <c r="E370" s="1">
        <v>9.1599399999999998E-12</v>
      </c>
      <c r="F370" s="1">
        <v>2.48752E-8</v>
      </c>
    </row>
    <row r="371" spans="1:6" x14ac:dyDescent="0.4">
      <c r="A371" s="2">
        <v>711200</v>
      </c>
      <c r="B371" s="1">
        <v>8.5851900000000001E-8</v>
      </c>
      <c r="C371" s="1">
        <v>5.9417899999999998E-8</v>
      </c>
      <c r="D371" s="1">
        <v>2.6927500000000001E-8</v>
      </c>
      <c r="E371" s="1">
        <v>2.80142E-9</v>
      </c>
      <c r="F371" s="1">
        <v>2.4126E-8</v>
      </c>
    </row>
    <row r="372" spans="1:6" x14ac:dyDescent="0.4">
      <c r="A372" s="2">
        <v>711500</v>
      </c>
      <c r="B372" s="1">
        <v>2.8726900000000001E-8</v>
      </c>
      <c r="C372" s="1">
        <v>1.7982600000000001E-8</v>
      </c>
      <c r="D372" s="1">
        <v>1.0745E-8</v>
      </c>
      <c r="E372" s="1">
        <v>2.59429E-11</v>
      </c>
      <c r="F372" s="1">
        <v>1.07191E-8</v>
      </c>
    </row>
    <row r="373" spans="1:6" x14ac:dyDescent="0.4">
      <c r="A373" s="2" t="s">
        <v>57</v>
      </c>
      <c r="B373" s="1">
        <v>1.2331299999999999E-7</v>
      </c>
      <c r="C373" s="1">
        <v>9.4550199999999994E-8</v>
      </c>
      <c r="D373" s="1">
        <v>2.9442700000000001E-8</v>
      </c>
      <c r="E373" s="1">
        <v>1.7460899999999999E-9</v>
      </c>
      <c r="F373" s="1">
        <v>2.7696600000000001E-8</v>
      </c>
    </row>
    <row r="374" spans="1:6" x14ac:dyDescent="0.4">
      <c r="A374" s="2">
        <v>712000</v>
      </c>
      <c r="B374" s="1">
        <v>1.6983899999999999E-7</v>
      </c>
      <c r="C374" s="1">
        <v>1.43279E-7</v>
      </c>
      <c r="D374" s="1">
        <v>2.6320099999999999E-8</v>
      </c>
      <c r="E374">
        <v>0</v>
      </c>
      <c r="F374" s="1">
        <v>2.6320099999999999E-8</v>
      </c>
    </row>
    <row r="375" spans="1:6" x14ac:dyDescent="0.4">
      <c r="A375" s="2">
        <v>713100</v>
      </c>
      <c r="B375" s="1">
        <v>4.1406100000000002E-7</v>
      </c>
      <c r="C375" s="1">
        <v>3.8772500000000001E-7</v>
      </c>
      <c r="D375" s="1">
        <v>2.8011300000000001E-8</v>
      </c>
      <c r="E375" s="1">
        <v>2.4535799999999998E-13</v>
      </c>
      <c r="F375" s="1">
        <v>2.8011100000000001E-8</v>
      </c>
    </row>
    <row r="376" spans="1:6" x14ac:dyDescent="0.4">
      <c r="A376" s="2">
        <v>713200</v>
      </c>
      <c r="B376" s="1">
        <v>5.12521E-8</v>
      </c>
      <c r="C376" s="1">
        <v>1.7902899999999999E-8</v>
      </c>
      <c r="D376" s="1">
        <v>3.4030299999999997E-8</v>
      </c>
      <c r="E376" s="1">
        <v>9.7337900000000003E-12</v>
      </c>
      <c r="F376" s="1">
        <v>3.4020499999999997E-8</v>
      </c>
    </row>
    <row r="377" spans="1:6" x14ac:dyDescent="0.4">
      <c r="A377" s="2">
        <v>713900</v>
      </c>
      <c r="B377" s="1">
        <v>2.3597299999999999E-7</v>
      </c>
      <c r="C377" s="1">
        <v>2.02737E-7</v>
      </c>
      <c r="D377" s="1">
        <v>3.5089100000000003E-8</v>
      </c>
      <c r="E377" s="1">
        <v>9.86544E-12</v>
      </c>
      <c r="F377" s="1">
        <v>3.5079199999999997E-8</v>
      </c>
    </row>
    <row r="378" spans="1:6" x14ac:dyDescent="0.4">
      <c r="A378" s="2">
        <v>721000</v>
      </c>
      <c r="B378" s="1">
        <v>2.31502E-7</v>
      </c>
      <c r="C378" s="1">
        <v>2.0427299999999999E-7</v>
      </c>
      <c r="D378" s="1">
        <v>2.7303899999999999E-8</v>
      </c>
      <c r="E378" s="1">
        <v>9.0979399999999995E-11</v>
      </c>
      <c r="F378" s="1">
        <v>2.7212900000000001E-8</v>
      </c>
    </row>
    <row r="379" spans="1:6" x14ac:dyDescent="0.4">
      <c r="A379" s="2">
        <v>722110</v>
      </c>
      <c r="B379" s="1">
        <v>4.0199000000000001E-7</v>
      </c>
      <c r="C379" s="1">
        <v>3.73824E-7</v>
      </c>
      <c r="D379" s="1">
        <v>3.1102600000000002E-8</v>
      </c>
      <c r="E379" s="1">
        <v>1.4918500000000001E-10</v>
      </c>
      <c r="F379" s="1">
        <v>3.09535E-8</v>
      </c>
    </row>
    <row r="380" spans="1:6" x14ac:dyDescent="0.4">
      <c r="A380" s="2">
        <v>722211</v>
      </c>
      <c r="B380" s="1">
        <v>4.0445699999999998E-7</v>
      </c>
      <c r="C380" s="1">
        <v>3.6916099999999998E-7</v>
      </c>
      <c r="D380" s="1">
        <v>4.0577400000000002E-8</v>
      </c>
      <c r="E380" s="1">
        <v>1.21537E-10</v>
      </c>
      <c r="F380" s="1">
        <v>4.0455900000000003E-8</v>
      </c>
    </row>
    <row r="381" spans="1:6" x14ac:dyDescent="0.4">
      <c r="A381" s="2" t="s">
        <v>58</v>
      </c>
      <c r="B381" s="1">
        <v>1.9555500000000001E-7</v>
      </c>
      <c r="C381" s="1">
        <v>1.7310499999999999E-7</v>
      </c>
      <c r="D381" s="1">
        <v>2.4964999999999999E-8</v>
      </c>
      <c r="E381" s="1">
        <v>2.2083799999999999E-10</v>
      </c>
      <c r="F381" s="1">
        <v>2.4744200000000001E-8</v>
      </c>
    </row>
    <row r="382" spans="1:6" x14ac:dyDescent="0.4">
      <c r="A382" s="2">
        <v>811100</v>
      </c>
      <c r="B382" s="1">
        <v>6.2713500000000001E-8</v>
      </c>
      <c r="C382" s="1">
        <v>3.2922299999999998E-8</v>
      </c>
      <c r="D382" s="1">
        <v>2.9946899999999998E-8</v>
      </c>
      <c r="E382" s="1">
        <v>7.9286199999999996E-11</v>
      </c>
      <c r="F382" s="1">
        <v>2.9867599999999998E-8</v>
      </c>
    </row>
    <row r="383" spans="1:6" x14ac:dyDescent="0.4">
      <c r="A383" s="2">
        <v>811200</v>
      </c>
      <c r="B383" s="1">
        <v>7.6077600000000006E-8</v>
      </c>
      <c r="C383" s="1">
        <v>5.5557800000000003E-8</v>
      </c>
      <c r="D383" s="1">
        <v>2.0905199999999998E-8</v>
      </c>
      <c r="E383" s="1">
        <v>9.9010499999999994E-11</v>
      </c>
      <c r="F383" s="1">
        <v>2.08061E-8</v>
      </c>
    </row>
    <row r="384" spans="1:6" x14ac:dyDescent="0.4">
      <c r="A384" s="2">
        <v>811300</v>
      </c>
      <c r="B384" s="1">
        <v>3.9001199999999997E-8</v>
      </c>
      <c r="C384" s="1">
        <v>1.20078E-8</v>
      </c>
      <c r="D384" s="1">
        <v>2.7089199999999999E-8</v>
      </c>
      <c r="E384" s="1">
        <v>1.3991699999999999E-10</v>
      </c>
      <c r="F384" s="1">
        <v>2.69492E-8</v>
      </c>
    </row>
    <row r="385" spans="1:6" x14ac:dyDescent="0.4">
      <c r="A385" s="2">
        <v>811400</v>
      </c>
      <c r="B385" s="1">
        <v>1.2130300000000001E-7</v>
      </c>
      <c r="C385" s="1">
        <v>1.01309E-7</v>
      </c>
      <c r="D385" s="1">
        <v>1.9778099999999999E-8</v>
      </c>
      <c r="E385" s="1">
        <v>2.2919700000000001E-11</v>
      </c>
      <c r="F385" s="1">
        <v>1.9755099999999999E-8</v>
      </c>
    </row>
    <row r="386" spans="1:6" x14ac:dyDescent="0.4">
      <c r="A386" s="2">
        <v>812100</v>
      </c>
      <c r="B386" s="1">
        <v>6.8871100000000001E-8</v>
      </c>
      <c r="C386" s="1">
        <v>4.9061900000000001E-8</v>
      </c>
      <c r="D386" s="1">
        <v>2.0309099999999999E-8</v>
      </c>
      <c r="E386" s="1">
        <v>9.9472500000000002E-11</v>
      </c>
      <c r="F386" s="1">
        <v>2.0209700000000001E-8</v>
      </c>
    </row>
    <row r="387" spans="1:6" x14ac:dyDescent="0.4">
      <c r="A387" s="2">
        <v>812200</v>
      </c>
      <c r="B387" s="1">
        <v>7.9586600000000001E-8</v>
      </c>
      <c r="C387" s="1">
        <v>6.9132199999999997E-8</v>
      </c>
      <c r="D387" s="1">
        <v>1.07711E-8</v>
      </c>
      <c r="E387">
        <v>0</v>
      </c>
      <c r="F387" s="1">
        <v>1.07711E-8</v>
      </c>
    </row>
    <row r="388" spans="1:6" x14ac:dyDescent="0.4">
      <c r="A388" s="2">
        <v>812300</v>
      </c>
      <c r="B388" s="1">
        <v>2.826E-7</v>
      </c>
      <c r="C388" s="1">
        <v>2.4639900000000001E-7</v>
      </c>
      <c r="D388" s="1">
        <v>3.7866299999999999E-8</v>
      </c>
      <c r="E388" s="1">
        <v>1.78628E-9</v>
      </c>
      <c r="F388" s="1">
        <v>3.6080000000000003E-8</v>
      </c>
    </row>
    <row r="389" spans="1:6" x14ac:dyDescent="0.4">
      <c r="A389" s="2">
        <v>812900</v>
      </c>
      <c r="B389" s="1">
        <v>9.4481499999999998E-8</v>
      </c>
      <c r="C389" s="1">
        <v>7.0365100000000001E-8</v>
      </c>
      <c r="D389" s="1">
        <v>2.3987900000000001E-8</v>
      </c>
      <c r="E389" s="1">
        <v>8.5557299999999995E-12</v>
      </c>
      <c r="F389" s="1">
        <v>2.3979299999999999E-8</v>
      </c>
    </row>
    <row r="390" spans="1:6" x14ac:dyDescent="0.4">
      <c r="A390" s="2">
        <v>813100</v>
      </c>
      <c r="B390" s="1">
        <v>5.63969E-8</v>
      </c>
      <c r="C390" s="1">
        <v>8.38065E-9</v>
      </c>
      <c r="D390" s="1">
        <v>4.8352000000000002E-8</v>
      </c>
      <c r="E390">
        <v>0</v>
      </c>
      <c r="F390" s="1">
        <v>4.8352000000000002E-8</v>
      </c>
    </row>
    <row r="391" spans="1:6" x14ac:dyDescent="0.4">
      <c r="A391" s="2" t="s">
        <v>59</v>
      </c>
      <c r="B391" s="1">
        <v>1.12726E-7</v>
      </c>
      <c r="C391" s="1">
        <v>8.9932000000000001E-8</v>
      </c>
      <c r="D391" s="1">
        <v>2.3805500000000001E-8</v>
      </c>
      <c r="E391" s="1">
        <v>3.3248700000000001E-11</v>
      </c>
      <c r="F391" s="1">
        <v>2.37722E-8</v>
      </c>
    </row>
    <row r="392" spans="1:6" x14ac:dyDescent="0.4">
      <c r="A392" s="2" t="s">
        <v>60</v>
      </c>
      <c r="B392" s="1">
        <v>9.42035E-8</v>
      </c>
      <c r="C392" s="1">
        <v>6.48605E-8</v>
      </c>
      <c r="D392" s="1">
        <v>3.0195900000000002E-8</v>
      </c>
      <c r="E392" s="1">
        <v>7.4329100000000003E-10</v>
      </c>
      <c r="F392" s="1">
        <v>2.9452600000000001E-8</v>
      </c>
    </row>
    <row r="393" spans="1:6" x14ac:dyDescent="0.4">
      <c r="A393" s="2">
        <v>814000</v>
      </c>
      <c r="B393" s="1">
        <v>3.7799699999999998E-8</v>
      </c>
      <c r="C393" s="1">
        <v>3.7799699999999998E-8</v>
      </c>
      <c r="D393">
        <v>0</v>
      </c>
      <c r="E393">
        <v>0</v>
      </c>
      <c r="F393">
        <v>0</v>
      </c>
    </row>
    <row r="394" spans="1:6" x14ac:dyDescent="0.4">
      <c r="A394" s="2" t="s">
        <v>61</v>
      </c>
      <c r="B394" s="1">
        <v>2.1999699999999999E-8</v>
      </c>
      <c r="C394" s="1">
        <v>3.4182100000000002E-10</v>
      </c>
      <c r="D394" s="1">
        <v>2.1649300000000001E-8</v>
      </c>
      <c r="E394">
        <v>0</v>
      </c>
      <c r="F394" s="1">
        <v>2.1649300000000001E-8</v>
      </c>
    </row>
    <row r="395" spans="1:6" x14ac:dyDescent="0.4">
      <c r="A395" s="2" t="s">
        <v>62</v>
      </c>
      <c r="B395" s="1">
        <v>1.49903E-8</v>
      </c>
      <c r="C395" s="1">
        <v>5.2646900000000004E-10</v>
      </c>
      <c r="D395" s="1">
        <v>1.4469499999999999E-8</v>
      </c>
      <c r="E395">
        <v>0</v>
      </c>
      <c r="F395" s="1">
        <v>1.4469499999999999E-8</v>
      </c>
    </row>
    <row r="396" spans="1:6" x14ac:dyDescent="0.4">
      <c r="A396" s="2">
        <v>491000</v>
      </c>
      <c r="B396" s="1">
        <v>4.3929999999999997E-8</v>
      </c>
      <c r="C396" s="1">
        <v>9.3115699999999995E-9</v>
      </c>
      <c r="D396" s="1">
        <v>3.4794900000000003E-8</v>
      </c>
      <c r="E396" s="1">
        <v>5.87881E-11</v>
      </c>
      <c r="F396" s="1">
        <v>3.47361E-8</v>
      </c>
    </row>
    <row r="397" spans="1:6" x14ac:dyDescent="0.4">
      <c r="A397" s="2" t="s">
        <v>63</v>
      </c>
      <c r="B397" s="1">
        <v>1.07916E-7</v>
      </c>
      <c r="C397" s="1">
        <v>6.6088700000000001E-8</v>
      </c>
      <c r="D397" s="1">
        <v>4.6063799999999997E-8</v>
      </c>
      <c r="E397" s="1">
        <v>1.9279599999999999E-11</v>
      </c>
      <c r="F397" s="1">
        <v>4.6044499999999999E-8</v>
      </c>
    </row>
    <row r="398" spans="1:6" x14ac:dyDescent="0.4">
      <c r="A398" s="2" t="s">
        <v>64</v>
      </c>
      <c r="B398" s="1">
        <v>2.1402200000000001E-7</v>
      </c>
      <c r="C398" s="1">
        <v>1.65346E-7</v>
      </c>
      <c r="D398" s="1">
        <v>4.8391599999999999E-8</v>
      </c>
      <c r="E398" s="1">
        <v>2.4633600000000002E-10</v>
      </c>
      <c r="F398" s="1">
        <v>4.8145300000000002E-8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931E-E982-4CAC-A4A4-BAAB1C557D22}">
  <dimension ref="A1:I398"/>
  <sheetViews>
    <sheetView workbookViewId="0"/>
  </sheetViews>
  <sheetFormatPr defaultRowHeight="13.9" x14ac:dyDescent="0.4"/>
  <cols>
    <col min="1" max="1" width="12.9296875" style="2" bestFit="1" customWidth="1"/>
    <col min="2" max="2" width="87.265625" bestFit="1" customWidth="1"/>
    <col min="3" max="3" width="18.9296875" style="2" bestFit="1" customWidth="1"/>
    <col min="4" max="4" width="18.9296875" style="10" customWidth="1"/>
    <col min="5" max="6" width="18.9296875" style="2" bestFit="1" customWidth="1"/>
    <col min="7" max="7" width="36.9296875" style="2" bestFit="1" customWidth="1"/>
    <col min="8" max="8" width="54.265625" style="2" bestFit="1" customWidth="1"/>
  </cols>
  <sheetData>
    <row r="1" spans="1:9" x14ac:dyDescent="0.4">
      <c r="A1" s="3" t="s">
        <v>0</v>
      </c>
      <c r="B1" s="3" t="s">
        <v>71</v>
      </c>
      <c r="C1" s="3" t="s">
        <v>65</v>
      </c>
      <c r="D1" s="9" t="s">
        <v>530</v>
      </c>
      <c r="E1" s="3" t="s">
        <v>66</v>
      </c>
      <c r="F1" s="3" t="s">
        <v>67</v>
      </c>
      <c r="G1" s="3" t="s">
        <v>68</v>
      </c>
      <c r="H1" s="3" t="s">
        <v>69</v>
      </c>
    </row>
    <row r="2" spans="1:9" hidden="1" x14ac:dyDescent="0.4">
      <c r="A2" s="2" t="s">
        <v>35</v>
      </c>
      <c r="B2" t="str">
        <f>VLOOKUP(A2,产业名称检索表!A:B,2,FALSE)</f>
        <v>Customs duties</v>
      </c>
      <c r="C2" s="2" t="str">
        <f>"[" &amp; TEXT(SC_low_2.5!B282,"0.00E+00") &amp; ", " &amp; TEXT(SC_high_97.5!B282,"0.00E+00") &amp; "]"</f>
        <v>[0.00E+00, 0.00E+00]</v>
      </c>
      <c r="D2" s="10" t="s">
        <v>498</v>
      </c>
      <c r="E2" s="2" t="str">
        <f>"[" &amp; TEXT(SC_low_2.5!C282,"0.00E+00") &amp; ", " &amp; TEXT(SC_high_97.5!C282,"0.00E+00") &amp; "]"</f>
        <v>[0.00E+00, 0.00E+00]</v>
      </c>
      <c r="F2" s="2" t="str">
        <f>"[" &amp; TEXT(SC_low_2.5!D282,"0.00E+00") &amp; ", " &amp; TEXT(SC_high_97.5!D282,"0.00E+00") &amp; "]"</f>
        <v>[0.00E+00, 0.00E+00]</v>
      </c>
      <c r="G2" s="2" t="str">
        <f>"[" &amp; TEXT(SC_low_2.5!E282,"0.00E+00") &amp; ", " &amp; TEXT(SC_high_97.5!E282,"0.00E+00") &amp; "]"</f>
        <v>[0.00E+00, 0.00E+00]</v>
      </c>
      <c r="H2" s="2" t="str">
        <f>"[" &amp; TEXT(SC_low_2.5!F282,"0.00E+00") &amp; ", " &amp; TEXT(SC_high_97.5!F282,"0.00E+00") &amp; "]"</f>
        <v>[0.00E+00, 0.00E+00]</v>
      </c>
      <c r="I2" s="1"/>
    </row>
    <row r="3" spans="1:9" x14ac:dyDescent="0.4">
      <c r="A3" s="2" t="s">
        <v>27</v>
      </c>
      <c r="B3" t="str">
        <f>VLOOKUP(A3,产业名称检索表!A:B,2,FALSE)</f>
        <v>Office furniture and custom architectural woodwork and millwork manufacturing</v>
      </c>
      <c r="C3" s="2" t="str">
        <f>"[" &amp; TEXT(SC_low_2.5!B179,"0.00E+00") &amp; ", " &amp; TEXT(SC_high_97.5!B179,"0.00E+00") &amp; "]"</f>
        <v>[1.12E-07, 2.99E-07]</v>
      </c>
      <c r="D3" s="10">
        <v>1.3400051617391711</v>
      </c>
      <c r="E3" s="2" t="str">
        <f>"[" &amp; TEXT(SC_low_2.5!C179,"0.00E+00") &amp; ", " &amp; TEXT(SC_high_97.5!C179,"0.00E+00") &amp; "]"</f>
        <v>[7.03E-08, 2.46E-07]</v>
      </c>
      <c r="F3" s="2" t="str">
        <f>"[" &amp; TEXT(SC_low_2.5!D179,"0.00E+00") &amp; ", " &amp; TEXT(SC_high_97.5!D179,"0.00E+00") &amp; "]"</f>
        <v>[3.88E-08, 6.89E-08]</v>
      </c>
      <c r="G3" s="2" t="str">
        <f>"[" &amp; TEXT(SC_low_2.5!E179,"0.00E+00") &amp; ", " &amp; TEXT(SC_high_97.5!E179,"0.00E+00") &amp; "]"</f>
        <v>[2.92E-10, 5.18E-10]</v>
      </c>
      <c r="H3" s="2" t="str">
        <f>"[" &amp; TEXT(SC_low_2.5!F179,"0.00E+00") &amp; ", " &amp; TEXT(SC_high_97.5!F179,"0.00E+00") &amp; "]"</f>
        <v>[3.85E-08, 6.83E-08]</v>
      </c>
    </row>
    <row r="4" spans="1:9" x14ac:dyDescent="0.4">
      <c r="A4" s="2">
        <v>722110</v>
      </c>
      <c r="B4" t="str">
        <f>VLOOKUP(A4,产业名称检索表!A:B,2,FALSE)</f>
        <v>Full-service restaurants</v>
      </c>
      <c r="C4" s="2" t="str">
        <f>"[" &amp; TEXT(SC_low_2.5!B379,"0.00E+00") &amp; ", " &amp; TEXT(SC_high_97.5!B379,"0.00E+00") &amp; "]"</f>
        <v>[1.57E-07, 4.02E-07]</v>
      </c>
      <c r="D4" s="10">
        <v>1.2540056515775393</v>
      </c>
      <c r="E4" s="2" t="str">
        <f>"[" &amp; TEXT(SC_low_2.5!C379,"0.00E+00") &amp; ", " &amp; TEXT(SC_high_97.5!C379,"0.00E+00") &amp; "]"</f>
        <v>[1.39E-07, 3.74E-07]</v>
      </c>
      <c r="F4" s="2" t="str">
        <f>"[" &amp; TEXT(SC_low_2.5!D379,"0.00E+00") &amp; ", " &amp; TEXT(SC_high_97.5!D379,"0.00E+00") &amp; "]"</f>
        <v>[1.74E-08, 3.11E-08]</v>
      </c>
      <c r="G4" s="2" t="str">
        <f>"[" &amp; TEXT(SC_low_2.5!E379,"0.00E+00") &amp; ", " &amp; TEXT(SC_high_97.5!E379,"0.00E+00") &amp; "]"</f>
        <v>[8.36E-11, 1.49E-10]</v>
      </c>
      <c r="H4" s="2" t="str">
        <f>"[" &amp; TEXT(SC_low_2.5!F379,"0.00E+00") &amp; ", " &amp; TEXT(SC_high_97.5!F379,"0.00E+00") &amp; "]"</f>
        <v>[1.74E-08, 3.10E-08]</v>
      </c>
    </row>
    <row r="5" spans="1:9" x14ac:dyDescent="0.4">
      <c r="A5" s="2">
        <v>722211</v>
      </c>
      <c r="B5" t="str">
        <f>VLOOKUP(A5,产业名称检索表!A:B,2,FALSE)</f>
        <v>Limited-service restaurants</v>
      </c>
      <c r="C5" s="2" t="str">
        <f>"[" &amp; TEXT(SC_low_2.5!B380,"0.00E+00") &amp; ", " &amp; TEXT(SC_high_97.5!B380,"0.00E+00") &amp; "]"</f>
        <v>[1.60E-07, 4.04E-07]</v>
      </c>
      <c r="D5" s="10">
        <v>1.2531903349228082</v>
      </c>
      <c r="E5" s="2" t="str">
        <f>"[" &amp; TEXT(SC_low_2.5!C380,"0.00E+00") &amp; ", " &amp; TEXT(SC_high_97.5!C380,"0.00E+00") &amp; "]"</f>
        <v>[1.36E-07, 3.69E-07]</v>
      </c>
      <c r="F5" s="2" t="str">
        <f>"[" &amp; TEXT(SC_low_2.5!D380,"0.00E+00") &amp; ", " &amp; TEXT(SC_high_97.5!D380,"0.00E+00") &amp; "]"</f>
        <v>[2.28E-08, 4.06E-08]</v>
      </c>
      <c r="G5" s="2" t="str">
        <f>"[" &amp; TEXT(SC_low_2.5!E380,"0.00E+00") &amp; ", " &amp; TEXT(SC_high_97.5!E380,"0.00E+00") &amp; "]"</f>
        <v>[6.82E-11, 1.22E-10]</v>
      </c>
      <c r="H5" s="2" t="str">
        <f>"[" &amp; TEXT(SC_low_2.5!F380,"0.00E+00") &amp; ", " &amp; TEXT(SC_high_97.5!F380,"0.00E+00") &amp; "]"</f>
        <v>[2.27E-08, 4.05E-08]</v>
      </c>
    </row>
    <row r="6" spans="1:9" x14ac:dyDescent="0.4">
      <c r="A6" s="2" t="s">
        <v>58</v>
      </c>
      <c r="B6" t="str">
        <f>VLOOKUP(A6,产业名称检索表!A:B,2,FALSE)</f>
        <v>All other food and drinking places</v>
      </c>
      <c r="C6" s="2" t="str">
        <f>"[" &amp; TEXT(SC_low_2.5!B381,"0.00E+00") &amp; ", " &amp; TEXT(SC_high_97.5!B381,"0.00E+00") &amp; "]"</f>
        <v>[7.77E-08, 1.96E-07]</v>
      </c>
      <c r="D6" s="10">
        <v>1.2410132657342301</v>
      </c>
      <c r="E6" s="2" t="str">
        <f>"[" &amp; TEXT(SC_low_2.5!C381,"0.00E+00") &amp; ", " &amp; TEXT(SC_high_97.5!C381,"0.00E+00") &amp; "]"</f>
        <v>[6.26E-08, 1.73E-07]</v>
      </c>
      <c r="F6" s="2" t="str">
        <f>"[" &amp; TEXT(SC_low_2.5!D381,"0.00E+00") &amp; ", " &amp; TEXT(SC_high_97.5!D381,"0.00E+00") &amp; "]"</f>
        <v>[1.40E-08, 2.50E-08]</v>
      </c>
      <c r="G6" s="2" t="str">
        <f>"[" &amp; TEXT(SC_low_2.5!E381,"0.00E+00") &amp; ", " &amp; TEXT(SC_high_97.5!E381,"0.00E+00") &amp; "]"</f>
        <v>[1.24E-10, 2.21E-10]</v>
      </c>
      <c r="H6" s="2" t="str">
        <f>"[" &amp; TEXT(SC_low_2.5!F381,"0.00E+00") &amp; ", " &amp; TEXT(SC_high_97.5!F381,"0.00E+00") &amp; "]"</f>
        <v>[1.39E-08, 2.47E-08]</v>
      </c>
    </row>
    <row r="7" spans="1:9" x14ac:dyDescent="0.4">
      <c r="A7" s="2" t="s">
        <v>50</v>
      </c>
      <c r="B7" t="str">
        <f>VLOOKUP(A7,产业名称检索表!A:B,2,FALSE)</f>
        <v>Environmental and other technical consulting services</v>
      </c>
      <c r="C7" s="2" t="str">
        <f>"[" &amp; TEXT(SC_low_2.5!B338,"0.00E+00") &amp; ", " &amp; TEXT(SC_high_97.5!B338,"0.00E+00") &amp; "]"</f>
        <v>[3.16E-08, 7.81E-08]</v>
      </c>
      <c r="D7" s="10">
        <v>1.209852807734235</v>
      </c>
      <c r="E7" s="2" t="str">
        <f>"[" &amp; TEXT(SC_low_2.5!C338,"0.00E+00") &amp; ", " &amp; TEXT(SC_high_97.5!C338,"0.00E+00") &amp; "]"</f>
        <v>[2.00E-08, 5.90E-08]</v>
      </c>
      <c r="F7" s="2" t="str">
        <f>"[" &amp; TEXT(SC_low_2.5!D338,"0.00E+00") &amp; ", " &amp; TEXT(SC_high_97.5!D338,"0.00E+00") &amp; "]"</f>
        <v>[1.09E-08, 1.93E-08]</v>
      </c>
      <c r="G7" s="2" t="str">
        <f>"[" &amp; TEXT(SC_low_2.5!E338,"0.00E+00") &amp; ", " &amp; TEXT(SC_high_97.5!E338,"0.00E+00") &amp; "]"</f>
        <v>[5.67E-11, 1.01E-10]</v>
      </c>
      <c r="H7" s="2" t="str">
        <f>"[" &amp; TEXT(SC_low_2.5!F338,"0.00E+00") &amp; ", " &amp; TEXT(SC_high_97.5!F338,"0.00E+00") &amp; "]"</f>
        <v>[1.08E-08, 1.92E-08]</v>
      </c>
    </row>
    <row r="8" spans="1:9" x14ac:dyDescent="0.4">
      <c r="A8" s="2">
        <v>337127</v>
      </c>
      <c r="B8" t="str">
        <f>VLOOKUP(A8,产业名称检索表!A:B,2,FALSE)</f>
        <v>Institutional furniture manufacturing</v>
      </c>
      <c r="C8" s="2" t="str">
        <f>"[" &amp; TEXT(SC_low_2.5!B176,"0.00E+00") &amp; ", " &amp; TEXT(SC_high_97.5!B176,"0.00E+00") &amp; "]"</f>
        <v>[1.00E-07, 2.42E-07]</v>
      </c>
      <c r="D8" s="10">
        <v>1.190005195438139</v>
      </c>
      <c r="E8" s="2" t="str">
        <f>"[" &amp; TEXT(SC_low_2.5!C176,"0.00E+00") &amp; ", " &amp; TEXT(SC_high_97.5!C176,"0.00E+00") &amp; "]"</f>
        <v>[6.46E-08, 1.95E-07]</v>
      </c>
      <c r="F8" s="2" t="str">
        <f>"[" &amp; TEXT(SC_low_2.5!D176,"0.00E+00") &amp; ", " &amp; TEXT(SC_high_97.5!D176,"0.00E+00") &amp; "]"</f>
        <v>[3.31E-08, 5.90E-08]</v>
      </c>
      <c r="G8" s="2" t="str">
        <f>"[" &amp; TEXT(SC_low_2.5!E176,"0.00E+00") &amp; ", " &amp; TEXT(SC_high_97.5!E176,"0.00E+00") &amp; "]"</f>
        <v>[1.28E-10, 2.28E-10]</v>
      </c>
      <c r="H8" s="2" t="str">
        <f>"[" &amp; TEXT(SC_low_2.5!F176,"0.00E+00") &amp; ", " &amp; TEXT(SC_high_97.5!F176,"0.00E+00") &amp; "]"</f>
        <v>[3.30E-08, 5.87E-08]</v>
      </c>
    </row>
    <row r="9" spans="1:9" x14ac:dyDescent="0.4">
      <c r="A9" s="2">
        <v>334111</v>
      </c>
      <c r="B9" t="str">
        <f>VLOOKUP(A9,产业名称检索表!A:B,2,FALSE)</f>
        <v>Electronic computer manufacturing</v>
      </c>
      <c r="C9" s="2" t="str">
        <f>"[" &amp; TEXT(SC_low_2.5!B111,"0.00E+00") &amp; ", " &amp; TEXT(SC_high_97.5!B111,"0.00E+00") &amp; "]"</f>
        <v>[5.75E-08, 1.37E-07]</v>
      </c>
      <c r="D9" s="10">
        <v>1.1765548991212915</v>
      </c>
      <c r="E9" s="2" t="str">
        <f>"[" &amp; TEXT(SC_low_2.5!C111,"0.00E+00") &amp; ", " &amp; TEXT(SC_high_97.5!C111,"0.00E+00") &amp; "]"</f>
        <v>[5.05E-08, 1.29E-07]</v>
      </c>
      <c r="F9" s="2" t="str">
        <f>"[" &amp; TEXT(SC_low_2.5!D111,"0.00E+00") &amp; ", " &amp; TEXT(SC_high_97.5!D111,"0.00E+00") &amp; "]"</f>
        <v>[6.17E-09, 1.10E-08]</v>
      </c>
      <c r="G9" s="2" t="str">
        <f>"[" &amp; TEXT(SC_low_2.5!E111,"0.00E+00") &amp; ", " &amp; TEXT(SC_high_97.5!E111,"0.00E+00") &amp; "]"</f>
        <v>[4.50E-11, 8.01E-11]</v>
      </c>
      <c r="H9" s="2" t="str">
        <f>"[" &amp; TEXT(SC_low_2.5!F111,"0.00E+00") &amp; ", " &amp; TEXT(SC_high_97.5!F111,"0.00E+00") &amp; "]"</f>
        <v>[6.13E-09, 1.09E-08]</v>
      </c>
    </row>
    <row r="10" spans="1:9" x14ac:dyDescent="0.4">
      <c r="A10" s="2">
        <v>314120</v>
      </c>
      <c r="B10" t="str">
        <f>VLOOKUP(A10,产业名称检索表!A:B,2,FALSE)</f>
        <v>Curtain and linen mills</v>
      </c>
      <c r="C10" s="2" t="str">
        <f>"[" &amp; TEXT(SC_low_2.5!B225,"0.00E+00") &amp; ", " &amp; TEXT(SC_high_97.5!B225,"0.00E+00") &amp; "]"</f>
        <v>[9.61E-08, 2.27E-07]</v>
      </c>
      <c r="D10" s="10">
        <v>1.1473294294957903</v>
      </c>
      <c r="E10" s="2" t="str">
        <f>"[" &amp; TEXT(SC_low_2.5!C225,"0.00E+00") &amp; ", " &amp; TEXT(SC_high_97.5!C225,"0.00E+00") &amp; "]"</f>
        <v>[5.70E-08, 1.75E-07]</v>
      </c>
      <c r="F10" s="2" t="str">
        <f>"[" &amp; TEXT(SC_low_2.5!D225,"0.00E+00") &amp; ", " &amp; TEXT(SC_high_97.5!D225,"0.00E+00") &amp; "]"</f>
        <v>[3.66E-08, 6.32E-08]</v>
      </c>
      <c r="G10" s="2" t="str">
        <f>"[" &amp; TEXT(SC_low_2.5!E225,"0.00E+00") &amp; ", " &amp; TEXT(SC_high_97.5!E225,"0.00E+00") &amp; "]"</f>
        <v>[3.43E-10, 5.92E-10]</v>
      </c>
      <c r="H10" s="2" t="str">
        <f>"[" &amp; TEXT(SC_low_2.5!F225,"0.00E+00") &amp; ", " &amp; TEXT(SC_high_97.5!F225,"0.00E+00") &amp; "]"</f>
        <v>[3.63E-08, 6.26E-08]</v>
      </c>
    </row>
    <row r="11" spans="1:9" x14ac:dyDescent="0.4">
      <c r="A11" s="2">
        <v>327390</v>
      </c>
      <c r="B11" t="str">
        <f>VLOOKUP(A11,产业名称检索表!A:B,2,FALSE)</f>
        <v>Other concrete product manufacturing</v>
      </c>
      <c r="C11" s="2" t="str">
        <f>"[" &amp; TEXT(SC_low_2.5!B47,"0.00E+00") &amp; ", " &amp; TEXT(SC_high_97.5!B47,"0.00E+00") &amp; "]"</f>
        <v>[1.12E-07, 2.52E-07]</v>
      </c>
      <c r="D11" s="10">
        <v>1.0721857988129435</v>
      </c>
      <c r="E11" s="2" t="str">
        <f>"[" &amp; TEXT(SC_low_2.5!C47,"0.00E+00") &amp; ", " &amp; TEXT(SC_high_97.5!C47,"0.00E+00") &amp; "]"</f>
        <v>[8.05E-08, 1.99E-07]</v>
      </c>
      <c r="F11" s="2" t="str">
        <f>"[" &amp; TEXT(SC_low_2.5!D47,"0.00E+00") &amp; ", " &amp; TEXT(SC_high_97.5!D47,"0.00E+00") &amp; "]"</f>
        <v>[2.91E-08, 5.31E-08]</v>
      </c>
      <c r="G11" s="2" t="str">
        <f>"[" &amp; TEXT(SC_low_2.5!E47,"0.00E+00") &amp; ", " &amp; TEXT(SC_high_97.5!E47,"0.00E+00") &amp; "]"</f>
        <v>[1.61E-10, 2.94E-10]</v>
      </c>
      <c r="H11" s="2" t="str">
        <f>"[" &amp; TEXT(SC_low_2.5!F47,"0.00E+00") &amp; ", " &amp; TEXT(SC_high_97.5!F47,"0.00E+00") &amp; "]"</f>
        <v>[2.90E-08, 5.28E-08]</v>
      </c>
    </row>
    <row r="12" spans="1:9" x14ac:dyDescent="0.4">
      <c r="A12" s="2">
        <v>327991</v>
      </c>
      <c r="B12" t="str">
        <f>VLOOKUP(A12,产业名称检索表!A:B,2,FALSE)</f>
        <v>Cut stone and stone product manufacturing</v>
      </c>
      <c r="C12" s="2" t="str">
        <f>"[" &amp; TEXT(SC_low_2.5!B50,"0.00E+00") &amp; ", " &amp; TEXT(SC_high_97.5!B50,"0.00E+00") &amp; "]"</f>
        <v>[1.90E-07, 4.19E-07]</v>
      </c>
      <c r="D12" s="10">
        <v>1.0478818974409225</v>
      </c>
      <c r="E12" s="2" t="str">
        <f>"[" &amp; TEXT(SC_low_2.5!C50,"0.00E+00") &amp; ", " &amp; TEXT(SC_high_97.5!C50,"0.00E+00") &amp; "]"</f>
        <v>[1.58E-07, 3.61E-07]</v>
      </c>
      <c r="F12" s="2" t="str">
        <f>"[" &amp; TEXT(SC_low_2.5!D50,"0.00E+00") &amp; ", " &amp; TEXT(SC_high_97.5!D50,"0.00E+00") &amp; "]"</f>
        <v>[3.06E-08, 5.70E-08]</v>
      </c>
      <c r="G12" s="2" t="str">
        <f>"[" &amp; TEXT(SC_low_2.5!E50,"0.00E+00") &amp; ", " &amp; TEXT(SC_high_97.5!E50,"0.00E+00") &amp; "]"</f>
        <v>[1.16E-09, 2.16E-09]</v>
      </c>
      <c r="H12" s="2" t="str">
        <f>"[" &amp; TEXT(SC_low_2.5!F50,"0.00E+00") &amp; ", " &amp; TEXT(SC_high_97.5!F50,"0.00E+00") &amp; "]"</f>
        <v>[2.95E-08, 5.49E-08]</v>
      </c>
    </row>
    <row r="13" spans="1:9" x14ac:dyDescent="0.4">
      <c r="A13" s="2">
        <v>331490</v>
      </c>
      <c r="B13" t="str">
        <f>VLOOKUP(A13,产业名称检索表!A:B,2,FALSE)</f>
        <v>Nonferrous metal (except copper and aluminum) rolling, drawing, extruding and alloying</v>
      </c>
      <c r="C13" s="2" t="str">
        <f>"[" &amp; TEXT(SC_low_2.5!B60,"0.00E+00") &amp; ", " &amp; TEXT(SC_high_97.5!B60,"0.00E+00") &amp; "]"</f>
        <v>[6.02E-08, 1.30E-07]</v>
      </c>
      <c r="D13" s="10">
        <v>1.0399028519563134</v>
      </c>
      <c r="E13" s="2" t="str">
        <f>"[" &amp; TEXT(SC_low_2.5!C60,"0.00E+00") &amp; ", " &amp; TEXT(SC_high_97.5!C60,"0.00E+00") &amp; "]"</f>
        <v>[2.87E-08, 7.60E-08]</v>
      </c>
      <c r="F13" s="2" t="str">
        <f>"[" &amp; TEXT(SC_low_2.5!D60,"0.00E+00") &amp; ", " &amp; TEXT(SC_high_97.5!D60,"0.00E+00") &amp; "]"</f>
        <v>[3.13E-08, 5.65E-08]</v>
      </c>
      <c r="G13" s="2" t="str">
        <f>"[" &amp; TEXT(SC_low_2.5!E60,"0.00E+00") &amp; ", " &amp; TEXT(SC_high_97.5!E60,"0.00E+00") &amp; "]"</f>
        <v>[2.29E-09, 4.13E-09]</v>
      </c>
      <c r="H13" s="2" t="str">
        <f>"[" &amp; TEXT(SC_low_2.5!F60,"0.00E+00") &amp; ", " &amp; TEXT(SC_high_97.5!F60,"0.00E+00") &amp; "]"</f>
        <v>[2.91E-08, 5.24E-08]</v>
      </c>
    </row>
    <row r="14" spans="1:9" x14ac:dyDescent="0.4">
      <c r="A14" s="2">
        <v>212310</v>
      </c>
      <c r="B14" t="str">
        <f>VLOOKUP(A14,产业名称检索表!A:B,2,FALSE)</f>
        <v>Stone mining and quarrying</v>
      </c>
      <c r="C14" s="2" t="str">
        <f>"[" &amp; TEXT(SC_low_2.5!B19,"0.00E+00") &amp; ", " &amp; TEXT(SC_high_97.5!B19,"0.00E+00") &amp; "]"</f>
        <v>[5.26E-08, 1.12E-07]</v>
      </c>
      <c r="D14" s="10">
        <v>1.0064183808172065</v>
      </c>
      <c r="E14" s="2" t="str">
        <f>"[" &amp; TEXT(SC_low_2.5!C19,"0.00E+00") &amp; ", " &amp; TEXT(SC_high_97.5!C19,"0.00E+00") &amp; "]"</f>
        <v>[3.35E-08, 7.82E-08]</v>
      </c>
      <c r="F14" s="2" t="str">
        <f>"[" &amp; TEXT(SC_low_2.5!D19,"0.00E+00") &amp; ", " &amp; TEXT(SC_high_97.5!D19,"0.00E+00") &amp; "]"</f>
        <v>[1.89E-08, 3.44E-08]</v>
      </c>
      <c r="G14" s="2" t="str">
        <f>"[" &amp; TEXT(SC_low_2.5!E19,"0.00E+00") &amp; ", " &amp; TEXT(SC_high_97.5!E19,"0.00E+00") &amp; "]"</f>
        <v>[5.07E-10, 9.20E-10]</v>
      </c>
      <c r="H14" s="2" t="str">
        <f>"[" &amp; TEXT(SC_low_2.5!F19,"0.00E+00") &amp; ", " &amp; TEXT(SC_high_97.5!F19,"0.00E+00") &amp; "]"</f>
        <v>[1.84E-08, 3.34E-08]</v>
      </c>
    </row>
    <row r="15" spans="1:9" x14ac:dyDescent="0.4">
      <c r="A15" s="2">
        <v>333517</v>
      </c>
      <c r="B15" t="str">
        <f>VLOOKUP(A15,产业名称检索表!A:B,2,FALSE)</f>
        <v>Machine tool manufacturing</v>
      </c>
      <c r="C15" s="2" t="str">
        <f>"[" &amp; TEXT(SC_low_2.5!B97,"0.00E+00") &amp; ", " &amp; TEXT(SC_high_97.5!B97,"0.00E+00") &amp; "]"</f>
        <v>[7.00E-08, 1.48E-07]</v>
      </c>
      <c r="D15" s="10">
        <v>0.99667351696743156</v>
      </c>
      <c r="E15" s="2" t="str">
        <f>"[" &amp; TEXT(SC_low_2.5!C97,"0.00E+00") &amp; ", " &amp; TEXT(SC_high_97.5!C97,"0.00E+00") &amp; "]"</f>
        <v>[4.09E-08, 1.00E-07]</v>
      </c>
      <c r="F15" s="2" t="str">
        <f>"[" &amp; TEXT(SC_low_2.5!D97,"0.00E+00") &amp; ", " &amp; TEXT(SC_high_97.5!D97,"0.00E+00") &amp; "]"</f>
        <v>[2.76E-08, 4.94E-08]</v>
      </c>
      <c r="G15" s="2" t="str">
        <f>"[" &amp; TEXT(SC_low_2.5!E97,"0.00E+00") &amp; ", " &amp; TEXT(SC_high_97.5!E97,"0.00E+00") &amp; "]"</f>
        <v>[2.87E-10, 5.13E-10]</v>
      </c>
      <c r="H15" s="2" t="str">
        <f>"[" &amp; TEXT(SC_low_2.5!F97,"0.00E+00") &amp; ", " &amp; TEXT(SC_high_97.5!F97,"0.00E+00") &amp; "]"</f>
        <v>[2.73E-08, 4.89E-08]</v>
      </c>
    </row>
    <row r="16" spans="1:9" x14ac:dyDescent="0.4">
      <c r="A16" s="2">
        <v>541940</v>
      </c>
      <c r="B16" t="str">
        <f>VLOOKUP(A16,产业名称检索表!A:B,2,FALSE)</f>
        <v>Veterinary services</v>
      </c>
      <c r="C16" s="2" t="str">
        <f>"[" &amp; TEXT(SC_low_2.5!B343,"0.00E+00") &amp; ", " &amp; TEXT(SC_high_97.5!B343,"0.00E+00") &amp; "]"</f>
        <v>[9.97E-08, 2.19E-07]</v>
      </c>
      <c r="D16" s="10">
        <v>0.99346366982301459</v>
      </c>
      <c r="E16" s="2" t="str">
        <f>"[" &amp; TEXT(SC_low_2.5!C343,"0.00E+00") &amp; ", " &amp; TEXT(SC_high_97.5!C343,"0.00E+00") &amp; "]"</f>
        <v>[8.75E-08, 2.00E-07]</v>
      </c>
      <c r="F16" s="2" t="str">
        <f>"[" &amp; TEXT(SC_low_2.5!D343,"0.00E+00") &amp; ", " &amp; TEXT(SC_high_97.5!D343,"0.00E+00") &amp; "]"</f>
        <v>[1.10E-08, 1.92E-08]</v>
      </c>
      <c r="G16" s="2" t="str">
        <f>"[" &amp; TEXT(SC_low_2.5!E343,"0.00E+00") &amp; ", " &amp; TEXT(SC_high_97.5!E343,"0.00E+00") &amp; "]"</f>
        <v>[1.93E-13, 3.38E-13]</v>
      </c>
      <c r="H16" s="2" t="str">
        <f>"[" &amp; TEXT(SC_low_2.5!F343,"0.00E+00") &amp; ", " &amp; TEXT(SC_high_97.5!F343,"0.00E+00") &amp; "]"</f>
        <v>[1.10E-08, 1.92E-08]</v>
      </c>
    </row>
    <row r="17" spans="1:8" x14ac:dyDescent="0.4">
      <c r="A17" s="2">
        <v>334300</v>
      </c>
      <c r="B17" t="str">
        <f>VLOOKUP(A17,产业名称检索表!A:B,2,FALSE)</f>
        <v>Audio and video equipment manufacturing</v>
      </c>
      <c r="C17" s="2" t="str">
        <f>"[" &amp; TEXT(SC_low_2.5!B129,"0.00E+00") &amp; ", " &amp; TEXT(SC_high_97.5!B129,"0.00E+00") &amp; "]"</f>
        <v>[8.85E-08, 1.85E-07]</v>
      </c>
      <c r="D17" s="10">
        <v>0.99171889922119505</v>
      </c>
      <c r="E17" s="2" t="str">
        <f>"[" &amp; TEXT(SC_low_2.5!C129,"0.00E+00") &amp; ", " &amp; TEXT(SC_high_97.5!C129,"0.00E+00") &amp; "]"</f>
        <v>[6.55E-08, 1.45E-07]</v>
      </c>
      <c r="F17" s="2" t="str">
        <f>"[" &amp; TEXT(SC_low_2.5!D129,"0.00E+00") &amp; ", " &amp; TEXT(SC_high_97.5!D129,"0.00E+00") &amp; "]"</f>
        <v>[2.19E-08, 3.88E-08]</v>
      </c>
      <c r="G17" s="2" t="str">
        <f>"[" &amp; TEXT(SC_low_2.5!E129,"0.00E+00") &amp; ", " &amp; TEXT(SC_high_97.5!E129,"0.00E+00") &amp; "]"</f>
        <v>[9.82E-10, 1.74E-09]</v>
      </c>
      <c r="H17" s="2" t="str">
        <f>"[" &amp; TEXT(SC_low_2.5!F129,"0.00E+00") &amp; ", " &amp; TEXT(SC_high_97.5!F129,"0.00E+00") &amp; "]"</f>
        <v>[2.09E-08, 3.71E-08]</v>
      </c>
    </row>
    <row r="18" spans="1:8" x14ac:dyDescent="0.4">
      <c r="A18" s="2">
        <v>212100</v>
      </c>
      <c r="B18" t="str">
        <f>VLOOKUP(A18,产业名称检索表!A:B,2,FALSE)</f>
        <v>Coal mining</v>
      </c>
      <c r="C18" s="2" t="str">
        <f>"[" &amp; TEXT(SC_low_2.5!B16,"0.00E+00") &amp; ", " &amp; TEXT(SC_high_97.5!B16,"0.00E+00") &amp; "]"</f>
        <v>[3.65E-08, 7.69E-08]</v>
      </c>
      <c r="D18" s="10">
        <v>0.98087923298788438</v>
      </c>
      <c r="E18" s="2" t="str">
        <f>"[" &amp; TEXT(SC_low_2.5!C16,"0.00E+00") &amp; ", " &amp; TEXT(SC_high_97.5!C16,"0.00E+00") &amp; "]"</f>
        <v>[2.07E-08, 4.76E-08]</v>
      </c>
      <c r="F18" s="2" t="str">
        <f>"[" &amp; TEXT(SC_low_2.5!D16,"0.00E+00") &amp; ", " &amp; TEXT(SC_high_97.5!D16,"0.00E+00") &amp; "]"</f>
        <v>[1.56E-08, 2.88E-08]</v>
      </c>
      <c r="G18" s="2" t="str">
        <f>"[" &amp; TEXT(SC_low_2.5!E16,"0.00E+00") &amp; ", " &amp; TEXT(SC_high_97.5!E16,"0.00E+00") &amp; "]"</f>
        <v>[1.14E-09, 2.11E-09]</v>
      </c>
      <c r="H18" s="2" t="str">
        <f>"[" &amp; TEXT(SC_low_2.5!F16,"0.00E+00") &amp; ", " &amp; TEXT(SC_high_97.5!F16,"0.00E+00") &amp; "]"</f>
        <v>[1.45E-08, 2.67E-08]</v>
      </c>
    </row>
    <row r="19" spans="1:8" x14ac:dyDescent="0.4">
      <c r="A19" s="2">
        <v>444000</v>
      </c>
      <c r="B19" t="str">
        <f>VLOOKUP(A19,产业名称检索表!A:B,2,FALSE)</f>
        <v>Building material and garden equipment and supplies dealers</v>
      </c>
      <c r="C19" s="2" t="str">
        <f>"[" &amp; TEXT(SC_low_2.5!B286,"0.00E+00") &amp; ", " &amp; TEXT(SC_high_97.5!B286,"0.00E+00") &amp; "]"</f>
        <v>[7.07E-08, 1.50E-07]</v>
      </c>
      <c r="D19" s="10">
        <v>0.97738362875957463</v>
      </c>
      <c r="E19" s="2" t="str">
        <f>"[" &amp; TEXT(SC_low_2.5!C286,"0.00E+00") &amp; ", " &amp; TEXT(SC_high_97.5!C286,"0.00E+00") &amp; "]"</f>
        <v>[5.91E-08, 1.29E-07]</v>
      </c>
      <c r="F19" s="2" t="str">
        <f>"[" &amp; TEXT(SC_low_2.5!D286,"0.00E+00") &amp; ", " &amp; TEXT(SC_high_97.5!D286,"0.00E+00") &amp; "]"</f>
        <v>[1.12E-08, 2.01E-08]</v>
      </c>
      <c r="G19" s="2" t="str">
        <f>"[" &amp; TEXT(SC_low_2.5!E286,"0.00E+00") &amp; ", " &amp; TEXT(SC_high_97.5!E286,"0.00E+00") &amp; "]"</f>
        <v>[2.42E-11, 4.33E-11]</v>
      </c>
      <c r="H19" s="2" t="str">
        <f>"[" &amp; TEXT(SC_low_2.5!F286,"0.00E+00") &amp; ", " &amp; TEXT(SC_high_97.5!F286,"0.00E+00") &amp; "]"</f>
        <v>[1.12E-08, 2.01E-08]</v>
      </c>
    </row>
    <row r="20" spans="1:8" x14ac:dyDescent="0.4">
      <c r="A20" s="2">
        <v>339114</v>
      </c>
      <c r="B20" t="str">
        <f>VLOOKUP(A20,产业名称检索表!A:B,2,FALSE)</f>
        <v>Dental equipment and supplies manufacturing</v>
      </c>
      <c r="C20" s="2" t="str">
        <f>"[" &amp; TEXT(SC_low_2.5!B183,"0.00E+00") &amp; ", " &amp; TEXT(SC_high_97.5!B183,"0.00E+00") &amp; "]"</f>
        <v>[5.51E-08, 1.15E-07]</v>
      </c>
      <c r="D20" s="10">
        <v>0.97296865274673883</v>
      </c>
      <c r="E20" s="2" t="str">
        <f>"[" &amp; TEXT(SC_low_2.5!C183,"0.00E+00") &amp; ", " &amp; TEXT(SC_high_97.5!C183,"0.00E+00") &amp; "]"</f>
        <v>[3.69E-08, 8.44E-08]</v>
      </c>
      <c r="F20" s="2" t="str">
        <f>"[" &amp; TEXT(SC_low_2.5!D183,"0.00E+00") &amp; ", " &amp; TEXT(SC_high_97.5!D183,"0.00E+00") &amp; "]"</f>
        <v>[1.73E-08, 3.11E-08]</v>
      </c>
      <c r="G20" s="2" t="str">
        <f>"[" &amp; TEXT(SC_low_2.5!E183,"0.00E+00") &amp; ", " &amp; TEXT(SC_high_97.5!E183,"0.00E+00") &amp; "]"</f>
        <v>[7.55E-11, 1.36E-10]</v>
      </c>
      <c r="H20" s="2" t="str">
        <f>"[" &amp; TEXT(SC_low_2.5!F183,"0.00E+00") &amp; ", " &amp; TEXT(SC_high_97.5!F183,"0.00E+00") &amp; "]"</f>
        <v>[1.72E-08, 3.09E-08]</v>
      </c>
    </row>
    <row r="21" spans="1:8" x14ac:dyDescent="0.4">
      <c r="A21" s="2">
        <v>331520</v>
      </c>
      <c r="B21" t="str">
        <f>VLOOKUP(A21,产业名称检索表!A:B,2,FALSE)</f>
        <v>Nonferrous metal foundries</v>
      </c>
      <c r="C21" s="2" t="str">
        <f>"[" &amp; TEXT(SC_low_2.5!B62,"0.00E+00") &amp; ", " &amp; TEXT(SC_high_97.5!B62,"0.00E+00") &amp; "]"</f>
        <v>[1.27E-07, 2.64E-07]</v>
      </c>
      <c r="D21" s="10">
        <v>0.97238576260542109</v>
      </c>
      <c r="E21" s="2" t="str">
        <f>"[" &amp; TEXT(SC_low_2.5!C62,"0.00E+00") &amp; ", " &amp; TEXT(SC_high_97.5!C62,"0.00E+00") &amp; "]"</f>
        <v>[9.66E-08, 2.17E-07]</v>
      </c>
      <c r="F21" s="2" t="str">
        <f>"[" &amp; TEXT(SC_low_2.5!D62,"0.00E+00") &amp; ", " &amp; TEXT(SC_high_97.5!D62,"0.00E+00") &amp; "]"</f>
        <v>[2.85E-08, 5.07E-08]</v>
      </c>
      <c r="G21" s="2" t="str">
        <f>"[" &amp; TEXT(SC_low_2.5!E62,"0.00E+00") &amp; ", " &amp; TEXT(SC_high_97.5!E62,"0.00E+00") &amp; "]"</f>
        <v>[9.47E-11, 1.68E-10]</v>
      </c>
      <c r="H21" s="2" t="str">
        <f>"[" &amp; TEXT(SC_low_2.5!F62,"0.00E+00") &amp; ", " &amp; TEXT(SC_high_97.5!F62,"0.00E+00") &amp; "]"</f>
        <v>[2.84E-08, 5.05E-08]</v>
      </c>
    </row>
    <row r="22" spans="1:8" x14ac:dyDescent="0.4">
      <c r="A22" s="2">
        <v>331410</v>
      </c>
      <c r="B22" t="str">
        <f>VLOOKUP(A22,产业名称检索表!A:B,2,FALSE)</f>
        <v>Nonferrous Metal (except Aluminum) Smelting and Refining</v>
      </c>
      <c r="C22" s="2" t="str">
        <f>"[" &amp; TEXT(SC_low_2.5!B58,"0.00E+00") &amp; ", " &amp; TEXT(SC_high_97.5!B58,"0.00E+00") &amp; "]"</f>
        <v>[3.39E-08, 7.04E-08]</v>
      </c>
      <c r="D22" s="10">
        <v>0.97094785949330376</v>
      </c>
      <c r="E22" s="2" t="str">
        <f>"[" &amp; TEXT(SC_low_2.5!C58,"0.00E+00") &amp; ", " &amp; TEXT(SC_high_97.5!C58,"0.00E+00") &amp; "]"</f>
        <v>[6.49E-09, 2.65E-08]</v>
      </c>
      <c r="F22" s="2" t="str">
        <f>"[" &amp; TEXT(SC_low_2.5!D58,"0.00E+00") &amp; ", " &amp; TEXT(SC_high_97.5!D58,"0.00E+00") &amp; "]"</f>
        <v>[2.64E-08, 4.75E-08]</v>
      </c>
      <c r="G22" s="2" t="str">
        <f>"[" &amp; TEXT(SC_low_2.5!E58,"0.00E+00") &amp; ", " &amp; TEXT(SC_high_97.5!E58,"0.00E+00") &amp; "]"</f>
        <v>[9.44E-09, 1.70E-08]</v>
      </c>
      <c r="H22" s="2" t="str">
        <f>"[" &amp; TEXT(SC_low_2.5!F58,"0.00E+00") &amp; ", " &amp; TEXT(SC_high_97.5!F58,"0.00E+00") &amp; "]"</f>
        <v>[1.70E-08, 3.05E-08]</v>
      </c>
    </row>
    <row r="23" spans="1:8" x14ac:dyDescent="0.4">
      <c r="A23" s="2">
        <v>336213</v>
      </c>
      <c r="B23" t="str">
        <f>VLOOKUP(A23,产业名称检索表!A:B,2,FALSE)</f>
        <v>Motor home manufacturing</v>
      </c>
      <c r="C23" s="2" t="str">
        <f>"[" &amp; TEXT(SC_low_2.5!B153,"0.00E+00") &amp; ", " &amp; TEXT(SC_high_97.5!B153,"0.00E+00") &amp; "]"</f>
        <v>[1.04E-07, 2.15E-07]</v>
      </c>
      <c r="D23" s="10">
        <v>0.96983634852176293</v>
      </c>
      <c r="E23" s="2" t="str">
        <f>"[" &amp; TEXT(SC_low_2.5!C153,"0.00E+00") &amp; ", " &amp; TEXT(SC_high_97.5!C153,"0.00E+00") &amp; "]"</f>
        <v>[6.76E-08, 1.59E-07]</v>
      </c>
      <c r="F23" s="2" t="str">
        <f>"[" &amp; TEXT(SC_low_2.5!D153,"0.00E+00") &amp; ", " &amp; TEXT(SC_high_97.5!D153,"0.00E+00") &amp; "]"</f>
        <v>[3.53E-08, 6.24E-08]</v>
      </c>
      <c r="G23" s="2" t="str">
        <f>"[" &amp; TEXT(SC_low_2.5!E153,"0.00E+00") &amp; ", " &amp; TEXT(SC_high_97.5!E153,"0.00E+00") &amp; "]"</f>
        <v>[1.09E-10, 1.94E-10]</v>
      </c>
      <c r="H23" s="2" t="str">
        <f>"[" &amp; TEXT(SC_low_2.5!F153,"0.00E+00") &amp; ", " &amp; TEXT(SC_high_97.5!F153,"0.00E+00") &amp; "]"</f>
        <v>[3.52E-08, 6.22E-08]</v>
      </c>
    </row>
    <row r="24" spans="1:8" x14ac:dyDescent="0.4">
      <c r="A24" s="2">
        <v>335224</v>
      </c>
      <c r="B24" t="str">
        <f>VLOOKUP(A24,产业名称检索表!A:B,2,FALSE)</f>
        <v>Household laundry equipment manufacturing</v>
      </c>
      <c r="C24" s="2" t="str">
        <f>"[" &amp; TEXT(SC_low_2.5!B136,"0.00E+00") &amp; ", " &amp; TEXT(SC_high_97.5!B136,"0.00E+00") &amp; "]"</f>
        <v>[8.34E-08, 1.70E-07]</v>
      </c>
      <c r="D24" s="10">
        <v>0.95237180195838722</v>
      </c>
      <c r="E24" s="2" t="str">
        <f>"[" &amp; TEXT(SC_low_2.5!C136,"0.00E+00") &amp; ", " &amp; TEXT(SC_high_97.5!C136,"0.00E+00") &amp; "]"</f>
        <v>[5.37E-08, 1.20E-07]</v>
      </c>
      <c r="F24" s="2" t="str">
        <f>"[" &amp; TEXT(SC_low_2.5!D136,"0.00E+00") &amp; ", " &amp; TEXT(SC_high_97.5!D136,"0.00E+00") &amp; "]"</f>
        <v>[2.78E-08, 4.91E-08]</v>
      </c>
      <c r="G24" s="2" t="str">
        <f>"[" &amp; TEXT(SC_low_2.5!E136,"0.00E+00") &amp; ", " &amp; TEXT(SC_high_97.5!E136,"0.00E+00") &amp; "]"</f>
        <v>[2.54E-10, 4.49E-10]</v>
      </c>
      <c r="H24" s="2" t="str">
        <f>"[" &amp; TEXT(SC_low_2.5!F136,"0.00E+00") &amp; ", " &amp; TEXT(SC_high_97.5!F136,"0.00E+00") &amp; "]"</f>
        <v>[2.76E-08, 4.87E-08]</v>
      </c>
    </row>
    <row r="25" spans="1:8" x14ac:dyDescent="0.4">
      <c r="A25" s="2">
        <v>325411</v>
      </c>
      <c r="B25" t="str">
        <f>VLOOKUP(A25,产业名称检索表!A:B,2,FALSE)</f>
        <v>Medicinal and botanical manufacturing</v>
      </c>
      <c r="C25" s="2" t="str">
        <f>"[" &amp; TEXT(SC_low_2.5!B250,"0.00E+00") &amp; ", " &amp; TEXT(SC_high_97.5!B250,"0.00E+00") &amp; "]"</f>
        <v>[2.36E-08, 4.88E-08]</v>
      </c>
      <c r="D25" s="10">
        <v>0.95180550874387515</v>
      </c>
      <c r="E25" s="2" t="str">
        <f>"[" &amp; TEXT(SC_low_2.5!C250,"0.00E+00") &amp; ", " &amp; TEXT(SC_high_97.5!C250,"0.00E+00") &amp; "]"</f>
        <v>[1.15E-08, 2.83E-08]</v>
      </c>
      <c r="F25" s="2" t="str">
        <f>"[" &amp; TEXT(SC_low_2.5!D250,"0.00E+00") &amp; ", " &amp; TEXT(SC_high_97.5!D250,"0.00E+00") &amp; "]"</f>
        <v>[1.18E-08, 2.13E-08]</v>
      </c>
      <c r="G25" s="2" t="str">
        <f>"[" &amp; TEXT(SC_low_2.5!E250,"0.00E+00") &amp; ", " &amp; TEXT(SC_high_97.5!E250,"0.00E+00") &amp; "]"</f>
        <v>[1.17E-09, 2.10E-09]</v>
      </c>
      <c r="H25" s="2" t="str">
        <f>"[" &amp; TEXT(SC_low_2.5!F250,"0.00E+00") &amp; ", " &amp; TEXT(SC_high_97.5!F250,"0.00E+00") &amp; "]"</f>
        <v>[1.07E-08, 1.92E-08]</v>
      </c>
    </row>
    <row r="26" spans="1:8" x14ac:dyDescent="0.4">
      <c r="A26" s="2">
        <v>339930</v>
      </c>
      <c r="B26" t="str">
        <f>VLOOKUP(A26,产业名称检索表!A:B,2,FALSE)</f>
        <v>Doll, toy, and game manufacturing</v>
      </c>
      <c r="C26" s="2" t="str">
        <f>"[" &amp; TEXT(SC_low_2.5!B188,"0.00E+00") &amp; ", " &amp; TEXT(SC_high_97.5!B188,"0.00E+00") &amp; "]"</f>
        <v>[7.45E-08, 1.53E-07]</v>
      </c>
      <c r="D26" s="10">
        <v>0.94574845953022202</v>
      </c>
      <c r="E26" s="2" t="str">
        <f>"[" &amp; TEXT(SC_low_2.5!C188,"0.00E+00") &amp; ", " &amp; TEXT(SC_high_97.5!C188,"0.00E+00") &amp; "]"</f>
        <v>[5.28E-08, 1.20E-07]</v>
      </c>
      <c r="F26" s="2" t="str">
        <f>"[" &amp; TEXT(SC_low_2.5!D188,"0.00E+00") &amp; ", " &amp; TEXT(SC_high_97.5!D188,"0.00E+00") &amp; "]"</f>
        <v>[2.07E-08, 3.62E-08]</v>
      </c>
      <c r="G26" s="2" t="str">
        <f>"[" &amp; TEXT(SC_low_2.5!E188,"0.00E+00") &amp; ", " &amp; TEXT(SC_high_97.5!E188,"0.00E+00") &amp; "]"</f>
        <v>[2.94E-11, 5.14E-11]</v>
      </c>
      <c r="H26" s="2" t="str">
        <f>"[" &amp; TEXT(SC_low_2.5!F188,"0.00E+00") &amp; ", " &amp; TEXT(SC_high_97.5!F188,"0.00E+00") &amp; "]"</f>
        <v>[2.07E-08, 3.62E-08]</v>
      </c>
    </row>
    <row r="27" spans="1:8" x14ac:dyDescent="0.4">
      <c r="A27" s="2">
        <v>336611</v>
      </c>
      <c r="B27" t="str">
        <f>VLOOKUP(A27,产业名称检索表!A:B,2,FALSE)</f>
        <v>Ship building and repairing</v>
      </c>
      <c r="C27" s="2" t="str">
        <f>"[" &amp; TEXT(SC_low_2.5!B168,"0.00E+00") &amp; ", " &amp; TEXT(SC_high_97.5!B168,"0.00E+00") &amp; "]"</f>
        <v>[1.01E-07, 2.08E-07]</v>
      </c>
      <c r="D27" s="10">
        <v>0.94344157812550733</v>
      </c>
      <c r="E27" s="2" t="str">
        <f>"[" &amp; TEXT(SC_low_2.5!C168,"0.00E+00") &amp; ", " &amp; TEXT(SC_high_97.5!C168,"0.00E+00") &amp; "]"</f>
        <v>[7.63E-08, 1.67E-07]</v>
      </c>
      <c r="F27" s="2" t="str">
        <f>"[" &amp; TEXT(SC_low_2.5!D168,"0.00E+00") &amp; ", " &amp; TEXT(SC_high_97.5!D168,"0.00E+00") &amp; "]"</f>
        <v>[2.35E-08, 4.18E-08]</v>
      </c>
      <c r="G27" s="2" t="str">
        <f>"[" &amp; TEXT(SC_low_2.5!E168,"0.00E+00") &amp; ", " &amp; TEXT(SC_high_97.5!E168,"0.00E+00") &amp; "]"</f>
        <v>[1.25E-10, 2.23E-10]</v>
      </c>
      <c r="H27" s="2" t="str">
        <f>"[" &amp; TEXT(SC_low_2.5!F168,"0.00E+00") &amp; ", " &amp; TEXT(SC_high_97.5!F168,"0.00E+00") &amp; "]"</f>
        <v>[2.34E-08, 4.16E-08]</v>
      </c>
    </row>
    <row r="28" spans="1:8" x14ac:dyDescent="0.4">
      <c r="A28" s="2">
        <v>333514</v>
      </c>
      <c r="B28" t="str">
        <f>VLOOKUP(A28,产业名称检索表!A:B,2,FALSE)</f>
        <v>Special tool, die, jig, and fixture manufacturing</v>
      </c>
      <c r="C28" s="2" t="str">
        <f>"[" &amp; TEXT(SC_low_2.5!B96,"0.00E+00") &amp; ", " &amp; TEXT(SC_high_97.5!B96,"0.00E+00") &amp; "]"</f>
        <v>[6.94E-08, 1.44E-07]</v>
      </c>
      <c r="D28" s="10">
        <v>0.93967957680300596</v>
      </c>
      <c r="E28" s="2" t="str">
        <f>"[" &amp; TEXT(SC_low_2.5!C96,"0.00E+00") &amp; ", " &amp; TEXT(SC_high_97.5!C96,"0.00E+00") &amp; "]"</f>
        <v>[4.72E-08, 1.09E-07]</v>
      </c>
      <c r="F28" s="2" t="str">
        <f>"[" &amp; TEXT(SC_low_2.5!D96,"0.00E+00") &amp; ", " &amp; TEXT(SC_high_97.5!D96,"0.00E+00") &amp; "]"</f>
        <v>[2.11E-08, 3.79E-08]</v>
      </c>
      <c r="G28" s="2" t="str">
        <f>"[" &amp; TEXT(SC_low_2.5!E96,"0.00E+00") &amp; ", " &amp; TEXT(SC_high_97.5!E96,"0.00E+00") &amp; "]"</f>
        <v>[3.05E-10, 5.46E-10]</v>
      </c>
      <c r="H28" s="2" t="str">
        <f>"[" &amp; TEXT(SC_low_2.5!F96,"0.00E+00") &amp; ", " &amp; TEXT(SC_high_97.5!F96,"0.00E+00") &amp; "]"</f>
        <v>[2.08E-08, 3.73E-08]</v>
      </c>
    </row>
    <row r="29" spans="1:8" x14ac:dyDescent="0.4">
      <c r="A29" s="2">
        <v>115000</v>
      </c>
      <c r="B29" t="str">
        <f>VLOOKUP(A29,产业名称检索表!A:B,2,FALSE)</f>
        <v>Support activities for agriculture and forestry</v>
      </c>
      <c r="C29" s="2" t="str">
        <f>"[" &amp; TEXT(SC_low_2.5!B14,"0.00E+00") &amp; ", " &amp; TEXT(SC_high_97.5!B14,"0.00E+00") &amp; "]"</f>
        <v>[1.31E-07, 2.72E-07]</v>
      </c>
      <c r="D29" s="10">
        <v>0.9330194412391607</v>
      </c>
      <c r="E29" s="2" t="str">
        <f>"[" &amp; TEXT(SC_low_2.5!C14,"0.00E+00") &amp; ", " &amp; TEXT(SC_high_97.5!C14,"0.00E+00") &amp; "]"</f>
        <v>[1.16E-07, 2.49E-07]</v>
      </c>
      <c r="F29" s="2" t="str">
        <f>"[" &amp; TEXT(SC_low_2.5!D14,"0.00E+00") &amp; ", " &amp; TEXT(SC_high_97.5!D14,"0.00E+00") &amp; "]"</f>
        <v>[1.42E-08, 2.53E-08]</v>
      </c>
      <c r="G29" s="2" t="str">
        <f>"[" &amp; TEXT(SC_low_2.5!E14,"0.00E+00") &amp; ", " &amp; TEXT(SC_high_97.5!E14,"0.00E+00") &amp; "]"</f>
        <v>[1.20E-10, 2.14E-10]</v>
      </c>
      <c r="H29" s="2" t="str">
        <f>"[" &amp; TEXT(SC_low_2.5!F14,"0.00E+00") &amp; ", " &amp; TEXT(SC_high_97.5!F14,"0.00E+00") &amp; "]"</f>
        <v>[1.41E-08, 2.51E-08]</v>
      </c>
    </row>
    <row r="30" spans="1:8" x14ac:dyDescent="0.4">
      <c r="A30" s="2">
        <v>335911</v>
      </c>
      <c r="B30" t="str">
        <f>VLOOKUP(A30,产业名称检索表!A:B,2,FALSE)</f>
        <v>Storage battery manufacturing</v>
      </c>
      <c r="C30" s="2" t="str">
        <f>"[" &amp; TEXT(SC_low_2.5!B142,"0.00E+00") &amp; ", " &amp; TEXT(SC_high_97.5!B142,"0.00E+00") &amp; "]"</f>
        <v>[5.17E-08, 1.04E-07]</v>
      </c>
      <c r="D30" s="10">
        <v>0.92843223058693625</v>
      </c>
      <c r="E30" s="2" t="str">
        <f>"[" &amp; TEXT(SC_low_2.5!C142,"0.00E+00") &amp; ", " &amp; TEXT(SC_high_97.5!C142,"0.00E+00") &amp; "]"</f>
        <v>[2.74E-08, 6.44E-08]</v>
      </c>
      <c r="F30" s="2" t="str">
        <f>"[" &amp; TEXT(SC_low_2.5!D142,"0.00E+00") &amp; ", " &amp; TEXT(SC_high_97.5!D142,"0.00E+00") &amp; "]"</f>
        <v>[2.28E-08, 4.17E-08]</v>
      </c>
      <c r="G30" s="2" t="str">
        <f>"[" &amp; TEXT(SC_low_2.5!E142,"0.00E+00") &amp; ", " &amp; TEXT(SC_high_97.5!E142,"0.00E+00") &amp; "]"</f>
        <v>[5.50E-11, 1.01E-10]</v>
      </c>
      <c r="H30" s="2" t="str">
        <f>"[" &amp; TEXT(SC_low_2.5!F142,"0.00E+00") &amp; ", " &amp; TEXT(SC_high_97.5!F142,"0.00E+00") &amp; "]"</f>
        <v>[2.27E-08, 4.16E-08]</v>
      </c>
    </row>
    <row r="31" spans="1:8" x14ac:dyDescent="0.4">
      <c r="A31" s="2">
        <v>327100</v>
      </c>
      <c r="B31" t="str">
        <f>VLOOKUP(A31,产业名称检索表!A:B,2,FALSE)</f>
        <v>Clay product and refractory manufacturing</v>
      </c>
      <c r="C31" s="2" t="str">
        <f>"[" &amp; TEXT(SC_low_2.5!B42,"0.00E+00") &amp; ", " &amp; TEXT(SC_high_97.5!B42,"0.00E+00") &amp; "]"</f>
        <v>[8.30E-08, 1.69E-07]</v>
      </c>
      <c r="D31" s="10">
        <v>0.92826223371647265</v>
      </c>
      <c r="E31" s="2" t="str">
        <f>"[" &amp; TEXT(SC_low_2.5!C42,"0.00E+00") &amp; ", " &amp; TEXT(SC_high_97.5!C42,"0.00E+00") &amp; "]"</f>
        <v>[5.70E-08, 1.26E-07]</v>
      </c>
      <c r="F31" s="2" t="str">
        <f>"[" &amp; TEXT(SC_low_2.5!D42,"0.00E+00") &amp; ", " &amp; TEXT(SC_high_97.5!D42,"0.00E+00") &amp; "]"</f>
        <v>[2.55E-08, 4.61E-08]</v>
      </c>
      <c r="G31" s="2" t="str">
        <f>"[" &amp; TEXT(SC_low_2.5!E42,"0.00E+00") &amp; ", " &amp; TEXT(SC_high_97.5!E42,"0.00E+00") &amp; "]"</f>
        <v>[1.45E-09, 2.62E-09]</v>
      </c>
      <c r="H31" s="2" t="str">
        <f>"[" &amp; TEXT(SC_low_2.5!F42,"0.00E+00") &amp; ", " &amp; TEXT(SC_high_97.5!F42,"0.00E+00") &amp; "]"</f>
        <v>[2.41E-08, 4.34E-08]</v>
      </c>
    </row>
    <row r="32" spans="1:8" x14ac:dyDescent="0.4">
      <c r="A32" s="2">
        <v>335912</v>
      </c>
      <c r="B32" t="str">
        <f>VLOOKUP(A32,产业名称检索表!A:B,2,FALSE)</f>
        <v>Primary battery manufacturing</v>
      </c>
      <c r="C32" s="2" t="str">
        <f>"[" &amp; TEXT(SC_low_2.5!B143,"0.00E+00") &amp; ", " &amp; TEXT(SC_high_97.5!B143,"0.00E+00") &amp; "]"</f>
        <v>[6.94E-08, 1.40E-07]</v>
      </c>
      <c r="D32" s="10">
        <v>0.92448867125108647</v>
      </c>
      <c r="E32" s="2" t="str">
        <f>"[" &amp; TEXT(SC_low_2.5!C143,"0.00E+00") &amp; ", " &amp; TEXT(SC_high_97.5!C143,"0.00E+00") &amp; "]"</f>
        <v>[4.33E-08, 9.74E-08]</v>
      </c>
      <c r="F32" s="2" t="str">
        <f>"[" &amp; TEXT(SC_low_2.5!D143,"0.00E+00") &amp; ", " &amp; TEXT(SC_high_97.5!D143,"0.00E+00") &amp; "]"</f>
        <v>[2.48E-08, 4.40E-08]</v>
      </c>
      <c r="G32" s="2" t="str">
        <f>"[" &amp; TEXT(SC_low_2.5!E143,"0.00E+00") &amp; ", " &amp; TEXT(SC_high_97.5!E143,"0.00E+00") &amp; "]"</f>
        <v>[1.76E-10, 3.13E-10]</v>
      </c>
      <c r="H32" s="2" t="str">
        <f>"[" &amp; TEXT(SC_low_2.5!F143,"0.00E+00") &amp; ", " &amp; TEXT(SC_high_97.5!F143,"0.00E+00") &amp; "]"</f>
        <v>[2.46E-08, 4.37E-08]</v>
      </c>
    </row>
    <row r="33" spans="1:8" x14ac:dyDescent="0.4">
      <c r="A33" s="2">
        <v>336212</v>
      </c>
      <c r="B33" t="str">
        <f>VLOOKUP(A33,产业名称检索表!A:B,2,FALSE)</f>
        <v>Truck trailer manufacturing</v>
      </c>
      <c r="C33" s="2" t="str">
        <f>"[" &amp; TEXT(SC_low_2.5!B152,"0.00E+00") &amp; ", " &amp; TEXT(SC_high_97.5!B152,"0.00E+00") &amp; "]"</f>
        <v>[1.04E-07, 2.10E-07]</v>
      </c>
      <c r="D33" s="10">
        <v>0.918390895308</v>
      </c>
      <c r="E33" s="2" t="str">
        <f>"[" &amp; TEXT(SC_low_2.5!C152,"0.00E+00") &amp; ", " &amp; TEXT(SC_high_97.5!C152,"0.00E+00") &amp; "]"</f>
        <v>[6.29E-08, 1.42E-07]</v>
      </c>
      <c r="F33" s="2" t="str">
        <f>"[" &amp; TEXT(SC_low_2.5!D152,"0.00E+00") &amp; ", " &amp; TEXT(SC_high_97.5!D152,"0.00E+00") &amp; "]"</f>
        <v>[3.96E-08, 7.05E-08]</v>
      </c>
      <c r="G33" s="2" t="str">
        <f>"[" &amp; TEXT(SC_low_2.5!E152,"0.00E+00") &amp; ", " &amp; TEXT(SC_high_97.5!E152,"0.00E+00") &amp; "]"</f>
        <v>[1.75E-10, 3.12E-10]</v>
      </c>
      <c r="H33" s="2" t="str">
        <f>"[" &amp; TEXT(SC_low_2.5!F152,"0.00E+00") &amp; ", " &amp; TEXT(SC_high_97.5!F152,"0.00E+00") &amp; "]"</f>
        <v>[3.94E-08, 7.02E-08]</v>
      </c>
    </row>
    <row r="34" spans="1:8" x14ac:dyDescent="0.4">
      <c r="A34" s="2">
        <v>332999</v>
      </c>
      <c r="B34" t="str">
        <f>VLOOKUP(A34,产业名称检索表!A:B,2,FALSE)</f>
        <v>Other fabricated metal manufacturing</v>
      </c>
      <c r="C34" s="2" t="str">
        <f>"[" &amp; TEXT(SC_low_2.5!B82,"0.00E+00") &amp; ", " &amp; TEXT(SC_high_97.5!B82,"0.00E+00") &amp; "]"</f>
        <v>[5.97E-08, 1.19E-07]</v>
      </c>
      <c r="D34" s="10">
        <v>0.90513291647097582</v>
      </c>
      <c r="E34" s="2" t="str">
        <f>"[" &amp; TEXT(SC_low_2.5!C82,"0.00E+00") &amp; ", " &amp; TEXT(SC_high_97.5!C82,"0.00E+00") &amp; "]"</f>
        <v>[3.33E-08, 7.51E-08]</v>
      </c>
      <c r="F34" s="2" t="str">
        <f>"[" &amp; TEXT(SC_low_2.5!D82,"0.00E+00") &amp; ", " &amp; TEXT(SC_high_97.5!D82,"0.00E+00") &amp; "]"</f>
        <v>[2.50E-08, 4.43E-08]</v>
      </c>
      <c r="G34" s="2" t="str">
        <f>"[" &amp; TEXT(SC_low_2.5!E82,"0.00E+00") &amp; ", " &amp; TEXT(SC_high_97.5!E82,"0.00E+00") &amp; "]"</f>
        <v>[1.82E-10, 3.22E-10]</v>
      </c>
      <c r="H34" s="2" t="str">
        <f>"[" &amp; TEXT(SC_low_2.5!F82,"0.00E+00") &amp; ", " &amp; TEXT(SC_high_97.5!F82,"0.00E+00") &amp; "]"</f>
        <v>[2.48E-08, 4.40E-08]</v>
      </c>
    </row>
    <row r="35" spans="1:8" x14ac:dyDescent="0.4">
      <c r="A35" s="2">
        <v>332996</v>
      </c>
      <c r="B35" t="str">
        <f>VLOOKUP(A35,产业名称检索表!A:B,2,FALSE)</f>
        <v>Fabricated pipe and pipe fitting manufacturing</v>
      </c>
      <c r="C35" s="2" t="str">
        <f>"[" &amp; TEXT(SC_low_2.5!B80,"0.00E+00") &amp; ", " &amp; TEXT(SC_high_97.5!B80,"0.00E+00") &amp; "]"</f>
        <v>[7.09E-08, 1.41E-07]</v>
      </c>
      <c r="D35" s="10">
        <v>0.9017917458691429</v>
      </c>
      <c r="E35" s="2" t="str">
        <f>"[" &amp; TEXT(SC_low_2.5!C80,"0.00E+00") &amp; ", " &amp; TEXT(SC_high_97.5!C80,"0.00E+00") &amp; "]"</f>
        <v>[4.38E-08, 9.50E-08]</v>
      </c>
      <c r="F35" s="2" t="str">
        <f>"[" &amp; TEXT(SC_low_2.5!D80,"0.00E+00") &amp; ", " &amp; TEXT(SC_high_97.5!D80,"0.00E+00") &amp; "]"</f>
        <v>[2.65E-08, 4.74E-08]</v>
      </c>
      <c r="G35" s="2" t="str">
        <f>"[" &amp; TEXT(SC_low_2.5!E80,"0.00E+00") &amp; ", " &amp; TEXT(SC_high_97.5!E80,"0.00E+00") &amp; "]"</f>
        <v>[1.59E-09, 2.85E-09]</v>
      </c>
      <c r="H35" s="2" t="str">
        <f>"[" &amp; TEXT(SC_low_2.5!F80,"0.00E+00") &amp; ", " &amp; TEXT(SC_high_97.5!F80,"0.00E+00") &amp; "]"</f>
        <v>[2.49E-08, 4.46E-08]</v>
      </c>
    </row>
    <row r="36" spans="1:8" x14ac:dyDescent="0.4">
      <c r="A36" s="2">
        <v>335228</v>
      </c>
      <c r="B36" t="str">
        <f>VLOOKUP(A36,产业名称检索表!A:B,2,FALSE)</f>
        <v>Other major household appliance manufacturing</v>
      </c>
      <c r="C36" s="2" t="str">
        <f>"[" &amp; TEXT(SC_low_2.5!B137,"0.00E+00") &amp; ", " &amp; TEXT(SC_high_97.5!B137,"0.00E+00") &amp; "]"</f>
        <v>[6.86E-08, 1.35E-07]</v>
      </c>
      <c r="D36" s="10">
        <v>0.89543333014928572</v>
      </c>
      <c r="E36" s="2" t="str">
        <f>"[" &amp; TEXT(SC_low_2.5!C137,"0.00E+00") &amp; ", " &amp; TEXT(SC_high_97.5!C137,"0.00E+00") &amp; "]"</f>
        <v>[4.46E-08, 9.80E-08]</v>
      </c>
      <c r="F36" s="2" t="str">
        <f>"[" &amp; TEXT(SC_low_2.5!D137,"0.00E+00") &amp; ", " &amp; TEXT(SC_high_97.5!D137,"0.00E+00") &amp; "]"</f>
        <v>[2.25E-08, 3.95E-08]</v>
      </c>
      <c r="G36" s="2" t="str">
        <f>"[" &amp; TEXT(SC_low_2.5!E137,"0.00E+00") &amp; ", " &amp; TEXT(SC_high_97.5!E137,"0.00E+00") &amp; "]"</f>
        <v>[4.42E-11, 7.76E-11]</v>
      </c>
      <c r="H36" s="2" t="str">
        <f>"[" &amp; TEXT(SC_low_2.5!F137,"0.00E+00") &amp; ", " &amp; TEXT(SC_high_97.5!F137,"0.00E+00") &amp; "]"</f>
        <v>[2.24E-08, 3.94E-08]</v>
      </c>
    </row>
    <row r="37" spans="1:8" x14ac:dyDescent="0.4">
      <c r="A37" s="2">
        <v>336214</v>
      </c>
      <c r="B37" t="str">
        <f>VLOOKUP(A37,产业名称检索表!A:B,2,FALSE)</f>
        <v>Travel trailer and camper manufacturing</v>
      </c>
      <c r="C37" s="2" t="str">
        <f>"[" &amp; TEXT(SC_low_2.5!B154,"0.00E+00") &amp; ", " &amp; TEXT(SC_high_97.5!B154,"0.00E+00") &amp; "]"</f>
        <v>[9.61E-08, 1.91E-07]</v>
      </c>
      <c r="D37" s="10">
        <v>0.89422015887946793</v>
      </c>
      <c r="E37" s="2" t="str">
        <f>"[" &amp; TEXT(SC_low_2.5!C154,"0.00E+00") &amp; ", " &amp; TEXT(SC_high_97.5!C154,"0.00E+00") &amp; "]"</f>
        <v>[4.92E-08, 1.16E-07]</v>
      </c>
      <c r="F37" s="2" t="str">
        <f>"[" &amp; TEXT(SC_low_2.5!D154,"0.00E+00") &amp; ", " &amp; TEXT(SC_high_97.5!D154,"0.00E+00") &amp; "]"</f>
        <v>[4.45E-08, 7.93E-08]</v>
      </c>
      <c r="G37" s="2" t="str">
        <f>"[" &amp; TEXT(SC_low_2.5!E154,"0.00E+00") &amp; ", " &amp; TEXT(SC_high_97.5!E154,"0.00E+00") &amp; "]"</f>
        <v>[4.55E-09, 8.12E-09]</v>
      </c>
      <c r="H37" s="2" t="str">
        <f>"[" &amp; TEXT(SC_low_2.5!F154,"0.00E+00") &amp; ", " &amp; TEXT(SC_high_97.5!F154,"0.00E+00") &amp; "]"</f>
        <v>[3.99E-08, 7.12E-08]</v>
      </c>
    </row>
    <row r="38" spans="1:8" x14ac:dyDescent="0.4">
      <c r="A38" s="2">
        <v>481000</v>
      </c>
      <c r="B38" t="str">
        <f>VLOOKUP(A38,产业名称检索表!A:B,2,FALSE)</f>
        <v>Air transportation</v>
      </c>
      <c r="C38" s="2" t="str">
        <f>"[" &amp; TEXT(SC_low_2.5!B292,"0.00E+00") &amp; ", " &amp; TEXT(SC_high_97.5!B292,"0.00E+00") &amp; "]"</f>
        <v>[5.75E-08, 1.15E-07]</v>
      </c>
      <c r="D38" s="10">
        <v>0.89238012145222356</v>
      </c>
      <c r="E38" s="2" t="str">
        <f>"[" &amp; TEXT(SC_low_2.5!C292,"0.00E+00") &amp; ", " &amp; TEXT(SC_high_97.5!C292,"0.00E+00") &amp; "]"</f>
        <v>[3.60E-08, 7.77E-08]</v>
      </c>
      <c r="F38" s="2" t="str">
        <f>"[" &amp; TEXT(SC_low_2.5!D292,"0.00E+00") &amp; ", " &amp; TEXT(SC_high_97.5!D292,"0.00E+00") &amp; "]"</f>
        <v>[2.09E-08, 3.72E-08]</v>
      </c>
      <c r="G38" s="2" t="str">
        <f>"[" &amp; TEXT(SC_low_2.5!E292,"0.00E+00") &amp; ", " &amp; TEXT(SC_high_97.5!E292,"0.00E+00") &amp; "]"</f>
        <v>[6.96E-11, 1.24E-10]</v>
      </c>
      <c r="H38" s="2" t="str">
        <f>"[" &amp; TEXT(SC_low_2.5!F292,"0.00E+00") &amp; ", " &amp; TEXT(SC_high_97.5!F292,"0.00E+00") &amp; "]"</f>
        <v>[2.08E-08, 3.70E-08]</v>
      </c>
    </row>
    <row r="39" spans="1:8" x14ac:dyDescent="0.4">
      <c r="A39" s="2">
        <v>713100</v>
      </c>
      <c r="B39" t="str">
        <f>VLOOKUP(A39,产业名称检索表!A:B,2,FALSE)</f>
        <v>Amusement parks and arcades</v>
      </c>
      <c r="C39" s="2" t="str">
        <f>"[" &amp; TEXT(SC_low_2.5!B375,"0.00E+00") &amp; ", " &amp; TEXT(SC_high_97.5!B375,"0.00E+00") &amp; "]"</f>
        <v>[2.06E-07, 4.14E-07]</v>
      </c>
      <c r="D39" s="10">
        <v>0.88860986081814797</v>
      </c>
      <c r="E39" s="2" t="str">
        <f>"[" &amp; TEXT(SC_low_2.5!C375,"0.00E+00") &amp; ", " &amp; TEXT(SC_high_97.5!C375,"0.00E+00") &amp; "]"</f>
        <v>[1.90E-07, 3.88E-07]</v>
      </c>
      <c r="F39" s="2" t="str">
        <f>"[" &amp; TEXT(SC_low_2.5!D375,"0.00E+00") &amp; ", " &amp; TEXT(SC_high_97.5!D375,"0.00E+00") &amp; "]"</f>
        <v>[1.58E-08, 2.80E-08]</v>
      </c>
      <c r="G39" s="2" t="str">
        <f>"[" &amp; TEXT(SC_low_2.5!E375,"0.00E+00") &amp; ", " &amp; TEXT(SC_high_97.5!E375,"0.00E+00") &amp; "]"</f>
        <v>[1.38E-13, 2.45E-13]</v>
      </c>
      <c r="H39" s="2" t="str">
        <f>"[" &amp; TEXT(SC_low_2.5!F375,"0.00E+00") &amp; ", " &amp; TEXT(SC_high_97.5!F375,"0.00E+00") &amp; "]"</f>
        <v>[1.58E-08, 2.80E-08]</v>
      </c>
    </row>
    <row r="40" spans="1:8" x14ac:dyDescent="0.4">
      <c r="A40" s="2">
        <v>337215</v>
      </c>
      <c r="B40" t="str">
        <f>VLOOKUP(A40,产业名称检索表!A:B,2,FALSE)</f>
        <v>Showcase, partition, shelving, and locker manufacturing</v>
      </c>
      <c r="C40" s="2" t="str">
        <f>"[" &amp; TEXT(SC_low_2.5!B178,"0.00E+00") &amp; ", " &amp; TEXT(SC_high_97.5!B178,"0.00E+00") &amp; "]"</f>
        <v>[7.32E-08, 1.44E-07]</v>
      </c>
      <c r="D40" s="10">
        <v>0.88814275452228308</v>
      </c>
      <c r="E40" s="2" t="str">
        <f>"[" &amp; TEXT(SC_low_2.5!C178,"0.00E+00") &amp; ", " &amp; TEXT(SC_high_97.5!C178,"0.00E+00") &amp; "]"</f>
        <v>[4.06E-08, 9.14E-08]</v>
      </c>
      <c r="F40" s="2" t="str">
        <f>"[" &amp; TEXT(SC_low_2.5!D178,"0.00E+00") &amp; ", " &amp; TEXT(SC_high_97.5!D178,"0.00E+00") &amp; "]"</f>
        <v>[3.14E-08, 5.61E-08]</v>
      </c>
      <c r="G40" s="2" t="str">
        <f>"[" &amp; TEXT(SC_low_2.5!E178,"0.00E+00") &amp; ", " &amp; TEXT(SC_high_97.5!E178,"0.00E+00") &amp; "]"</f>
        <v>[7.71E-10, 1.38E-09]</v>
      </c>
      <c r="H40" s="2" t="str">
        <f>"[" &amp; TEXT(SC_low_2.5!F178,"0.00E+00") &amp; ", " &amp; TEXT(SC_high_97.5!F178,"0.00E+00") &amp; "]"</f>
        <v>[3.06E-08, 5.47E-08]</v>
      </c>
    </row>
    <row r="41" spans="1:8" x14ac:dyDescent="0.4">
      <c r="A41" s="2" t="s">
        <v>36</v>
      </c>
      <c r="B41" t="str">
        <f>VLOOKUP(A41,产业名称检索表!A:B,2,FALSE)</f>
        <v>All other retail</v>
      </c>
      <c r="C41" s="2" t="str">
        <f>"[" &amp; TEXT(SC_low_2.5!B291,"0.00E+00") &amp; ", " &amp; TEXT(SC_high_97.5!B291,"0.00E+00") &amp; "]"</f>
        <v>[6.37E-08, 1.27E-07]</v>
      </c>
      <c r="D41" s="10">
        <v>0.88537969424973262</v>
      </c>
      <c r="E41" s="2" t="str">
        <f>"[" &amp; TEXT(SC_low_2.5!C291,"0.00E+00") &amp; ", " &amp; TEXT(SC_high_97.5!C291,"0.00E+00") &amp; "]"</f>
        <v>[4.94E-08, 1.02E-07]</v>
      </c>
      <c r="F41" s="2" t="str">
        <f>"[" &amp; TEXT(SC_low_2.5!D291,"0.00E+00") &amp; ", " &amp; TEXT(SC_high_97.5!D291,"0.00E+00") &amp; "]"</f>
        <v>[1.42E-08, 2.51E-08]</v>
      </c>
      <c r="G41" s="2" t="str">
        <f>"[" &amp; TEXT(SC_low_2.5!E291,"0.00E+00") &amp; ", " &amp; TEXT(SC_high_97.5!E291,"0.00E+00") &amp; "]"</f>
        <v>[4.77E-12, 8.46E-12]</v>
      </c>
      <c r="H41" s="2" t="str">
        <f>"[" &amp; TEXT(SC_low_2.5!F291,"0.00E+00") &amp; ", " &amp; TEXT(SC_high_97.5!F291,"0.00E+00") &amp; "]"</f>
        <v>[1.41E-08, 2.51E-08]</v>
      </c>
    </row>
    <row r="42" spans="1:8" x14ac:dyDescent="0.4">
      <c r="A42" s="2">
        <v>337900</v>
      </c>
      <c r="B42" t="str">
        <f>VLOOKUP(A42,产业名称检索表!A:B,2,FALSE)</f>
        <v>Other furniture related product manufacturing</v>
      </c>
      <c r="C42" s="2" t="str">
        <f>"[" &amp; TEXT(SC_low_2.5!B180,"0.00E+00") &amp; ", " &amp; TEXT(SC_high_97.5!B180,"0.00E+00") &amp; "]"</f>
        <v>[1.03E-07, 2.06E-07]</v>
      </c>
      <c r="D42" s="10">
        <v>0.88376036612304942</v>
      </c>
      <c r="E42" s="2" t="str">
        <f>"[" &amp; TEXT(SC_low_2.5!C180,"0.00E+00") &amp; ", " &amp; TEXT(SC_high_97.5!C180,"0.00E+00") &amp; "]"</f>
        <v>[5.96E-08, 1.35E-07]</v>
      </c>
      <c r="F42" s="2" t="str">
        <f>"[" &amp; TEXT(SC_low_2.5!D180,"0.00E+00") &amp; ", " &amp; TEXT(SC_high_97.5!D180,"0.00E+00") &amp; "]"</f>
        <v>[4.27E-08, 7.51E-08]</v>
      </c>
      <c r="G42" s="2" t="str">
        <f>"[" &amp; TEXT(SC_low_2.5!E180,"0.00E+00") &amp; ", " &amp; TEXT(SC_high_97.5!E180,"0.00E+00") &amp; "]"</f>
        <v>[1.44E-09, 2.53E-09]</v>
      </c>
      <c r="H42" s="2" t="str">
        <f>"[" &amp; TEXT(SC_low_2.5!F180,"0.00E+00") &amp; ", " &amp; TEXT(SC_high_97.5!F180,"0.00E+00") &amp; "]"</f>
        <v>[4.13E-08, 7.26E-08]</v>
      </c>
    </row>
    <row r="43" spans="1:8" x14ac:dyDescent="0.4">
      <c r="A43" s="2">
        <v>447000</v>
      </c>
      <c r="B43" t="str">
        <f>VLOOKUP(A43,产业名称检索表!A:B,2,FALSE)</f>
        <v>Gasoline stations</v>
      </c>
      <c r="C43" s="2" t="str">
        <f>"[" &amp; TEXT(SC_low_2.5!B288,"0.00E+00") &amp; ", " &amp; TEXT(SC_high_97.5!B288,"0.00E+00") &amp; "]"</f>
        <v>[1.02E-07, 2.03E-07]</v>
      </c>
      <c r="D43" s="10">
        <v>0.87923944945767196</v>
      </c>
      <c r="E43" s="2" t="str">
        <f>"[" &amp; TEXT(SC_low_2.5!C288,"0.00E+00") &amp; ", " &amp; TEXT(SC_high_97.5!C288,"0.00E+00") &amp; "]"</f>
        <v>[8.01E-08, 1.69E-07]</v>
      </c>
      <c r="F43" s="2" t="str">
        <f>"[" &amp; TEXT(SC_low_2.5!D288,"0.00E+00") &amp; ", " &amp; TEXT(SC_high_97.5!D288,"0.00E+00") &amp; "]"</f>
        <v>[2.08E-08, 3.71E-08]</v>
      </c>
      <c r="G43" s="2" t="str">
        <f>"[" &amp; TEXT(SC_low_2.5!E288,"0.00E+00") &amp; ", " &amp; TEXT(SC_high_97.5!E288,"0.00E+00") &amp; "]"</f>
        <v>[1.25E-11, 2.23E-11]</v>
      </c>
      <c r="H43" s="2" t="str">
        <f>"[" &amp; TEXT(SC_low_2.5!F288,"0.00E+00") &amp; ", " &amp; TEXT(SC_high_97.5!F288,"0.00E+00") &amp; "]"</f>
        <v>[2.07E-08, 3.70E-08]</v>
      </c>
    </row>
    <row r="44" spans="1:8" x14ac:dyDescent="0.4">
      <c r="A44" s="2">
        <v>337121</v>
      </c>
      <c r="B44" t="str">
        <f>VLOOKUP(A44,产业名称检索表!A:B,2,FALSE)</f>
        <v>Upholstered household furniture manufacturing</v>
      </c>
      <c r="C44" s="2" t="str">
        <f>"[" &amp; TEXT(SC_low_2.5!B174,"0.00E+00") &amp; ", " &amp; TEXT(SC_high_97.5!B174,"0.00E+00") &amp; "]"</f>
        <v>[9.15E-08, 1.81E-07]</v>
      </c>
      <c r="D44" s="10">
        <v>0.87537810714587927</v>
      </c>
      <c r="E44" s="2" t="str">
        <f>"[" &amp; TEXT(SC_low_2.5!C174,"0.00E+00") &amp; ", " &amp; TEXT(SC_high_97.5!C174,"0.00E+00") &amp; "]"</f>
        <v>[4.74E-08, 1.13E-07]</v>
      </c>
      <c r="F44" s="2" t="str">
        <f>"[" &amp; TEXT(SC_low_2.5!D174,"0.00E+00") &amp; ", " &amp; TEXT(SC_high_97.5!D174,"0.00E+00") &amp; "]"</f>
        <v>[4.24E-08, 7.50E-08]</v>
      </c>
      <c r="G44" s="2" t="str">
        <f>"[" &amp; TEXT(SC_low_2.5!E174,"0.00E+00") &amp; ", " &amp; TEXT(SC_high_97.5!E174,"0.00E+00") &amp; "]"</f>
        <v>[9.85E-11, 1.74E-10]</v>
      </c>
      <c r="H44" s="2" t="str">
        <f>"[" &amp; TEXT(SC_low_2.5!F174,"0.00E+00") &amp; ", " &amp; TEXT(SC_high_97.5!F174,"0.00E+00") &amp; "]"</f>
        <v>[4.23E-08, 7.48E-08]</v>
      </c>
    </row>
    <row r="45" spans="1:8" x14ac:dyDescent="0.4">
      <c r="A45" s="2">
        <v>524200</v>
      </c>
      <c r="B45" t="str">
        <f>VLOOKUP(A45,产业名称检索表!A:B,2,FALSE)</f>
        <v>Insurance agencies, brokerages, and related activities</v>
      </c>
      <c r="C45" s="2" t="str">
        <f>"[" &amp; TEXT(SC_low_2.5!B322,"0.00E+00") &amp; ", " &amp; TEXT(SC_high_97.5!B322,"0.00E+00") &amp; "]"</f>
        <v>[1.15E-08, 2.27E-08]</v>
      </c>
      <c r="D45" s="10">
        <v>0.87244678451951752</v>
      </c>
      <c r="E45" s="2" t="str">
        <f>"[" &amp; TEXT(SC_low_2.5!C322,"0.00E+00") &amp; ", " &amp; TEXT(SC_high_97.5!C322,"0.00E+00") &amp; "]"</f>
        <v>[3.20E-09, 8.13E-09]</v>
      </c>
      <c r="F45" s="2" t="str">
        <f>"[" &amp; TEXT(SC_low_2.5!D322,"0.00E+00") &amp; ", " &amp; TEXT(SC_high_97.5!D322,"0.00E+00") &amp; "]"</f>
        <v>[8.19E-09, 1.50E-08]</v>
      </c>
      <c r="G45" s="2" t="str">
        <f>"[" &amp; TEXT(SC_low_2.5!E322,"0.00E+00") &amp; ", " &amp; TEXT(SC_high_97.5!E322,"0.00E+00") &amp; "]"</f>
        <v>[7.39E-09, 1.35E-08]</v>
      </c>
      <c r="H45" s="2" t="str">
        <f>"[" &amp; TEXT(SC_low_2.5!F322,"0.00E+00") &amp; ", " &amp; TEXT(SC_high_97.5!F322,"0.00E+00") &amp; "]"</f>
        <v>[8.02E-10, 1.47E-09]</v>
      </c>
    </row>
    <row r="46" spans="1:8" x14ac:dyDescent="0.4">
      <c r="A46" s="2">
        <v>312120</v>
      </c>
      <c r="B46" t="str">
        <f>VLOOKUP(A46,产业名称检索表!A:B,2,FALSE)</f>
        <v>Breweries</v>
      </c>
      <c r="C46" s="2" t="str">
        <f>"[" &amp; TEXT(SC_low_2.5!B217,"0.00E+00") &amp; ", " &amp; TEXT(SC_high_97.5!B217,"0.00E+00") &amp; "]"</f>
        <v>[6.24E-08, 1.22E-07]</v>
      </c>
      <c r="D46" s="10">
        <v>0.87235981286362918</v>
      </c>
      <c r="E46" s="2" t="str">
        <f>"[" &amp; TEXT(SC_low_2.5!C217,"0.00E+00") &amp; ", " &amp; TEXT(SC_high_97.5!C217,"0.00E+00") &amp; "]"</f>
        <v>[3.41E-08, 7.69E-08]</v>
      </c>
      <c r="F46" s="2" t="str">
        <f>"[" &amp; TEXT(SC_low_2.5!D217,"0.00E+00") &amp; ", " &amp; TEXT(SC_high_97.5!D217,"0.00E+00") &amp; "]"</f>
        <v>[2.73E-08, 4.83E-08]</v>
      </c>
      <c r="G46" s="2" t="str">
        <f>"[" &amp; TEXT(SC_low_2.5!E217,"0.00E+00") &amp; ", " &amp; TEXT(SC_high_97.5!E217,"0.00E+00") &amp; "]"</f>
        <v>[8.70E-11, 1.54E-10]</v>
      </c>
      <c r="H46" s="2" t="str">
        <f>"[" &amp; TEXT(SC_low_2.5!F217,"0.00E+00") &amp; ", " &amp; TEXT(SC_high_97.5!F217,"0.00E+00") &amp; "]"</f>
        <v>[2.72E-08, 4.81E-08]</v>
      </c>
    </row>
    <row r="47" spans="1:8" x14ac:dyDescent="0.4">
      <c r="A47" s="2">
        <v>331510</v>
      </c>
      <c r="B47" t="str">
        <f>VLOOKUP(A47,产业名称检索表!A:B,2,FALSE)</f>
        <v>Ferrous metal foundries</v>
      </c>
      <c r="C47" s="2" t="str">
        <f>"[" &amp; TEXT(SC_low_2.5!B61,"0.00E+00") &amp; ", " &amp; TEXT(SC_high_97.5!B61,"0.00E+00") &amp; "]"</f>
        <v>[1.02E-07, 2.00E-07]</v>
      </c>
      <c r="D47" s="10">
        <v>0.87109071250000447</v>
      </c>
      <c r="E47" s="2" t="str">
        <f>"[" &amp; TEXT(SC_low_2.5!C61,"0.00E+00") &amp; ", " &amp; TEXT(SC_high_97.5!C61,"0.00E+00") &amp; "]"</f>
        <v>[8.17E-08, 1.68E-07]</v>
      </c>
      <c r="F47" s="2" t="str">
        <f>"[" &amp; TEXT(SC_low_2.5!D61,"0.00E+00") &amp; ", " &amp; TEXT(SC_high_97.5!D61,"0.00E+00") &amp; "]"</f>
        <v>[1.97E-08, 3.53E-08]</v>
      </c>
      <c r="G47" s="2" t="str">
        <f>"[" &amp; TEXT(SC_low_2.5!E61,"0.00E+00") &amp; ", " &amp; TEXT(SC_high_97.5!E61,"0.00E+00") &amp; "]"</f>
        <v>[2.73E-10, 4.89E-10]</v>
      </c>
      <c r="H47" s="2" t="str">
        <f>"[" &amp; TEXT(SC_low_2.5!F61,"0.00E+00") &amp; ", " &amp; TEXT(SC_high_97.5!F61,"0.00E+00") &amp; "]"</f>
        <v>[1.94E-08, 3.48E-08]</v>
      </c>
    </row>
    <row r="48" spans="1:8" x14ac:dyDescent="0.4">
      <c r="A48" s="2">
        <v>336211</v>
      </c>
      <c r="B48" t="str">
        <f>VLOOKUP(A48,产业名称检索表!A:B,2,FALSE)</f>
        <v>Motor vehicle body manufacturing</v>
      </c>
      <c r="C48" s="2" t="str">
        <f>"[" &amp; TEXT(SC_low_2.5!B151,"0.00E+00") &amp; ", " &amp; TEXT(SC_high_97.5!B151,"0.00E+00") &amp; "]"</f>
        <v>[9.53E-08, 1.87E-07]</v>
      </c>
      <c r="D48" s="10">
        <v>0.8702529851473676</v>
      </c>
      <c r="E48" s="2" t="str">
        <f>"[" &amp; TEXT(SC_low_2.5!C151,"0.00E+00") &amp; ", " &amp; TEXT(SC_high_97.5!C151,"0.00E+00") &amp; "]"</f>
        <v>[5.68E-08, 1.19E-07]</v>
      </c>
      <c r="F48" s="2" t="str">
        <f>"[" &amp; TEXT(SC_low_2.5!D151,"0.00E+00") &amp; ", " &amp; TEXT(SC_high_97.5!D151,"0.00E+00") &amp; "]"</f>
        <v>[3.88E-08, 6.98E-08]</v>
      </c>
      <c r="G48" s="2" t="str">
        <f>"[" &amp; TEXT(SC_low_2.5!E151,"0.00E+00") &amp; ", " &amp; TEXT(SC_high_97.5!E151,"0.00E+00") &amp; "]"</f>
        <v>[3.41E-09, 6.13E-09]</v>
      </c>
      <c r="H48" s="2" t="str">
        <f>"[" &amp; TEXT(SC_low_2.5!F151,"0.00E+00") &amp; ", " &amp; TEXT(SC_high_97.5!F151,"0.00E+00") &amp; "]"</f>
        <v>[3.54E-08, 6.37E-08]</v>
      </c>
    </row>
    <row r="49" spans="1:8" x14ac:dyDescent="0.4">
      <c r="A49" s="2">
        <v>332320</v>
      </c>
      <c r="B49" t="str">
        <f>VLOOKUP(A49,产业名称检索表!A:B,2,FALSE)</f>
        <v>Ornamental and architectural metal products manufacturing</v>
      </c>
      <c r="C49" s="2" t="str">
        <f>"[" &amp; TEXT(SC_low_2.5!B68,"0.00E+00") &amp; ", " &amp; TEXT(SC_high_97.5!B68,"0.00E+00") &amp; "]"</f>
        <v>[8.57E-08, 1.68E-07]</v>
      </c>
      <c r="D49" s="10">
        <v>0.86996524418746957</v>
      </c>
      <c r="E49" s="2" t="str">
        <f>"[" &amp; TEXT(SC_low_2.5!C68,"0.00E+00") &amp; ", " &amp; TEXT(SC_high_97.5!C68,"0.00E+00") &amp; "]"</f>
        <v>[5.89E-08, 1.22E-07]</v>
      </c>
      <c r="F49" s="2" t="str">
        <f>"[" &amp; TEXT(SC_low_2.5!D68,"0.00E+00") &amp; ", " &amp; TEXT(SC_high_97.5!D68,"0.00E+00") &amp; "]"</f>
        <v>[2.60E-08, 4.69E-08]</v>
      </c>
      <c r="G49" s="2" t="str">
        <f>"[" &amp; TEXT(SC_low_2.5!E68,"0.00E+00") &amp; ", " &amp; TEXT(SC_high_97.5!E68,"0.00E+00") &amp; "]"</f>
        <v>[5.19E-10, 9.36E-10]</v>
      </c>
      <c r="H49" s="2" t="str">
        <f>"[" &amp; TEXT(SC_low_2.5!F68,"0.00E+00") &amp; ", " &amp; TEXT(SC_high_97.5!F68,"0.00E+00") &amp; "]"</f>
        <v>[2.55E-08, 4.60E-08]</v>
      </c>
    </row>
    <row r="50" spans="1:8" x14ac:dyDescent="0.4">
      <c r="A50" s="2">
        <v>334610</v>
      </c>
      <c r="B50" t="str">
        <f>VLOOKUP(A50,产业名称检索表!A:B,2,FALSE)</f>
        <v>Manufacturing and reproducing magnetic and optical media</v>
      </c>
      <c r="C50" s="2" t="str">
        <f>"[" &amp; TEXT(SC_low_2.5!B130,"0.00E+00") &amp; ", " &amp; TEXT(SC_high_97.5!B130,"0.00E+00") &amp; "]"</f>
        <v>[8.51E-08, 1.63E-07]</v>
      </c>
      <c r="D50" s="10">
        <v>0.86960081531481559</v>
      </c>
      <c r="E50" s="2" t="str">
        <f>"[" &amp; TEXT(SC_low_2.5!C130,"0.00E+00") &amp; ", " &amp; TEXT(SC_high_97.5!C130,"0.00E+00") &amp; "]"</f>
        <v>[7.25E-08, 1.40E-07]</v>
      </c>
      <c r="F50" s="2" t="str">
        <f>"[" &amp; TEXT(SC_low_2.5!D130,"0.00E+00") &amp; ", " &amp; TEXT(SC_high_97.5!D130,"0.00E+00") &amp; "]"</f>
        <v>[1.23E-08, 2.16E-08]</v>
      </c>
      <c r="G50" s="2" t="str">
        <f>"[" &amp; TEXT(SC_low_2.5!E130,"0.00E+00") &amp; ", " &amp; TEXT(SC_high_97.5!E130,"0.00E+00") &amp; "]"</f>
        <v>[3.42E-10, 6.03E-10]</v>
      </c>
      <c r="H50" s="2" t="str">
        <f>"[" &amp; TEXT(SC_low_2.5!F130,"0.00E+00") &amp; ", " &amp; TEXT(SC_high_97.5!F130,"0.00E+00") &amp; "]"</f>
        <v>[1.19E-08, 2.10E-08]</v>
      </c>
    </row>
    <row r="51" spans="1:8" x14ac:dyDescent="0.4">
      <c r="A51" s="2">
        <v>336111</v>
      </c>
      <c r="B51" t="str">
        <f>VLOOKUP(A51,产业名称检索表!A:B,2,FALSE)</f>
        <v>Automobile manufacturing</v>
      </c>
      <c r="C51" s="2" t="str">
        <f>"[" &amp; TEXT(SC_low_2.5!B148,"0.00E+00") &amp; ", " &amp; TEXT(SC_high_97.5!B148,"0.00E+00") &amp; "]"</f>
        <v>[6.51E-08, 1.26E-07]</v>
      </c>
      <c r="D51" s="10">
        <v>0.86864717436060057</v>
      </c>
      <c r="E51" s="2" t="str">
        <f>"[" &amp; TEXT(SC_low_2.5!C148,"0.00E+00") &amp; ", " &amp; TEXT(SC_high_97.5!C148,"0.00E+00") &amp; "]"</f>
        <v>[2.27E-08, 5.47E-08]</v>
      </c>
      <c r="F51" s="2" t="str">
        <f>"[" &amp; TEXT(SC_low_2.5!D148,"0.00E+00") &amp; ", " &amp; TEXT(SC_high_97.5!D148,"0.00E+00") &amp; "]"</f>
        <v>[4.10E-08, 7.40E-08]</v>
      </c>
      <c r="G51" s="2" t="str">
        <f>"[" &amp; TEXT(SC_low_2.5!E148,"0.00E+00") &amp; ", " &amp; TEXT(SC_high_97.5!E148,"0.00E+00") &amp; "]"</f>
        <v>[7.07E-11, 1.28E-10]</v>
      </c>
      <c r="H51" s="2" t="str">
        <f>"[" &amp; TEXT(SC_low_2.5!F148,"0.00E+00") &amp; ", " &amp; TEXT(SC_high_97.5!F148,"0.00E+00") &amp; "]"</f>
        <v>[4.09E-08, 7.38E-08]</v>
      </c>
    </row>
    <row r="52" spans="1:8" x14ac:dyDescent="0.4">
      <c r="A52" s="2">
        <v>327320</v>
      </c>
      <c r="B52" t="str">
        <f>VLOOKUP(A52,产业名称检索表!A:B,2,FALSE)</f>
        <v>Ready-mix concrete manufacturing</v>
      </c>
      <c r="C52" s="2" t="str">
        <f>"[" &amp; TEXT(SC_low_2.5!B45,"0.00E+00") &amp; ", " &amp; TEXT(SC_high_97.5!B45,"0.00E+00") &amp; "]"</f>
        <v>[7.52E-08, 1.47E-07]</v>
      </c>
      <c r="D52" s="10">
        <v>0.86330499525226223</v>
      </c>
      <c r="E52" s="2" t="str">
        <f>"[" &amp; TEXT(SC_low_2.5!C45,"0.00E+00") &amp; ", " &amp; TEXT(SC_high_97.5!C45,"0.00E+00") &amp; "]"</f>
        <v>[4.46E-08, 9.57E-08]</v>
      </c>
      <c r="F52" s="2" t="str">
        <f>"[" &amp; TEXT(SC_low_2.5!D45,"0.00E+00") &amp; ", " &amp; TEXT(SC_high_97.5!D45,"0.00E+00") &amp; "]"</f>
        <v>[2.99E-08, 5.33E-08]</v>
      </c>
      <c r="G52" s="2" t="str">
        <f>"[" &amp; TEXT(SC_low_2.5!E45,"0.00E+00") &amp; ", " &amp; TEXT(SC_high_97.5!E45,"0.00E+00") &amp; "]"</f>
        <v>[1.74E-10, 3.09E-10]</v>
      </c>
      <c r="H52" s="2" t="str">
        <f>"[" &amp; TEXT(SC_low_2.5!F45,"0.00E+00") &amp; ", " &amp; TEXT(SC_high_97.5!F45,"0.00E+00") &amp; "]"</f>
        <v>[2.97E-08, 5.30E-08]</v>
      </c>
    </row>
    <row r="53" spans="1:8" x14ac:dyDescent="0.4">
      <c r="A53" s="2">
        <v>336612</v>
      </c>
      <c r="B53" t="str">
        <f>VLOOKUP(A53,产业名称检索表!A:B,2,FALSE)</f>
        <v>Boat building</v>
      </c>
      <c r="C53" s="2" t="str">
        <f>"[" &amp; TEXT(SC_low_2.5!B169,"0.00E+00") &amp; ", " &amp; TEXT(SC_high_97.5!B169,"0.00E+00") &amp; "]"</f>
        <v>[9.05E-08, 1.76E-07]</v>
      </c>
      <c r="D53" s="10">
        <v>0.86285789543660907</v>
      </c>
      <c r="E53" s="2" t="str">
        <f>"[" &amp; TEXT(SC_low_2.5!C169,"0.00E+00") &amp; ", " &amp; TEXT(SC_high_97.5!C169,"0.00E+00") &amp; "]"</f>
        <v>[5.64E-08, 1.18E-07]</v>
      </c>
      <c r="F53" s="2" t="str">
        <f>"[" &amp; TEXT(SC_low_2.5!D169,"0.00E+00") &amp; ", " &amp; TEXT(SC_high_97.5!D169,"0.00E+00") &amp; "]"</f>
        <v>[3.28E-08, 5.87E-08]</v>
      </c>
      <c r="G53" s="2" t="str">
        <f>"[" &amp; TEXT(SC_low_2.5!E169,"0.00E+00") &amp; ", " &amp; TEXT(SC_high_97.5!E169,"0.00E+00") &amp; "]"</f>
        <v>[2.78E-10, 4.96E-10]</v>
      </c>
      <c r="H53" s="2" t="str">
        <f>"[" &amp; TEXT(SC_low_2.5!F169,"0.00E+00") &amp; ", " &amp; TEXT(SC_high_97.5!F169,"0.00E+00") &amp; "]"</f>
        <v>[3.26E-08, 5.82E-08]</v>
      </c>
    </row>
    <row r="54" spans="1:8" x14ac:dyDescent="0.4">
      <c r="A54" s="2">
        <v>339116</v>
      </c>
      <c r="B54" t="str">
        <f>VLOOKUP(A54,产业名称检索表!A:B,2,FALSE)</f>
        <v>Dental laboratories</v>
      </c>
      <c r="C54" s="2" t="str">
        <f>"[" &amp; TEXT(SC_low_2.5!B185,"0.00E+00") &amp; ", " &amp; TEXT(SC_high_97.5!B185,"0.00E+00") &amp; "]"</f>
        <v>[3.69E-08, 7.16E-08]</v>
      </c>
      <c r="D54" s="10">
        <v>0.86061825036118422</v>
      </c>
      <c r="E54" s="2" t="str">
        <f>"[" &amp; TEXT(SC_low_2.5!C185,"0.00E+00") &amp; ", " &amp; TEXT(SC_high_97.5!C185,"0.00E+00") &amp; "]"</f>
        <v>[2.06E-08, 4.23E-08]</v>
      </c>
      <c r="F54" s="2" t="str">
        <f>"[" &amp; TEXT(SC_low_2.5!D185,"0.00E+00") &amp; ", " &amp; TEXT(SC_high_97.5!D185,"0.00E+00") &amp; "]"</f>
        <v>[1.61E-08, 2.93E-08]</v>
      </c>
      <c r="G54" s="2" t="str">
        <f>"[" &amp; TEXT(SC_low_2.5!E185,"0.00E+00") &amp; ", " &amp; TEXT(SC_high_97.5!E185,"0.00E+00") &amp; "]"</f>
        <v>[6.50E-12, 1.18E-11]</v>
      </c>
      <c r="H54" s="2" t="str">
        <f>"[" &amp; TEXT(SC_low_2.5!F185,"0.00E+00") &amp; ", " &amp; TEXT(SC_high_97.5!F185,"0.00E+00") &amp; "]"</f>
        <v>[1.61E-08, 2.93E-08]</v>
      </c>
    </row>
    <row r="55" spans="1:8" x14ac:dyDescent="0.4">
      <c r="A55" s="2">
        <v>446000</v>
      </c>
      <c r="B55" t="str">
        <f>VLOOKUP(A55,产业名称检索表!A:B,2,FALSE)</f>
        <v>Health and personal care stores</v>
      </c>
      <c r="C55" s="2" t="str">
        <f>"[" &amp; TEXT(SC_low_2.5!B287,"0.00E+00") &amp; ", " &amp; TEXT(SC_high_97.5!B287,"0.00E+00") &amp; "]"</f>
        <v>[4.66E-08, 9.13E-08]</v>
      </c>
      <c r="D55" s="10">
        <v>0.86028650234589732</v>
      </c>
      <c r="E55" s="2" t="str">
        <f>"[" &amp; TEXT(SC_low_2.5!C287,"0.00E+00") &amp; ", " &amp; TEXT(SC_high_97.5!C287,"0.00E+00") &amp; "]"</f>
        <v>[3.38E-08, 7.04E-08]</v>
      </c>
      <c r="F55" s="2" t="str">
        <f>"[" &amp; TEXT(SC_low_2.5!D287,"0.00E+00") &amp; ", " &amp; TEXT(SC_high_97.5!D287,"0.00E+00") &amp; "]"</f>
        <v>[1.22E-08, 2.18E-08]</v>
      </c>
      <c r="G55" s="2" t="str">
        <f>"[" &amp; TEXT(SC_low_2.5!E287,"0.00E+00") &amp; ", " &amp; TEXT(SC_high_97.5!E287,"0.00E+00") &amp; "]"</f>
        <v>[2.12E-13, 3.78E-13]</v>
      </c>
      <c r="H55" s="2" t="str">
        <f>"[" &amp; TEXT(SC_low_2.5!F287,"0.00E+00") &amp; ", " &amp; TEXT(SC_high_97.5!F287,"0.00E+00") &amp; "]"</f>
        <v>[1.22E-08, 2.18E-08]</v>
      </c>
    </row>
    <row r="56" spans="1:8" x14ac:dyDescent="0.4">
      <c r="A56" s="2" t="s">
        <v>23</v>
      </c>
      <c r="B56" t="str">
        <f>VLOOKUP(A56,产业名称检索表!A:B,2,FALSE)</f>
        <v>Watch, clock, and other measuring and controlling device manufacturing</v>
      </c>
      <c r="C56" s="2" t="str">
        <f>"[" &amp; TEXT(SC_low_2.5!B128,"0.00E+00") &amp; ", " &amp; TEXT(SC_high_97.5!B128,"0.00E+00") &amp; "]"</f>
        <v>[2.08E-08, 4.02E-08]</v>
      </c>
      <c r="D56" s="10">
        <v>0.85956452291660168</v>
      </c>
      <c r="E56" s="2" t="str">
        <f>"[" &amp; TEXT(SC_low_2.5!C128,"0.00E+00") &amp; ", " &amp; TEXT(SC_high_97.5!C128,"0.00E+00") &amp; "]"</f>
        <v>[1.24E-08, 2.51E-08]</v>
      </c>
      <c r="F56" s="2" t="str">
        <f>"[" &amp; TEXT(SC_low_2.5!D128,"0.00E+00") &amp; ", " &amp; TEXT(SC_high_97.5!D128,"0.00E+00") &amp; "]"</f>
        <v>[8.31E-09, 1.50E-08]</v>
      </c>
      <c r="G56" s="2" t="str">
        <f>"[" &amp; TEXT(SC_low_2.5!E128,"0.00E+00") &amp; ", " &amp; TEXT(SC_high_97.5!E128,"0.00E+00") &amp; "]"</f>
        <v>[4.48E-11, 8.08E-11]</v>
      </c>
      <c r="H56" s="2" t="str">
        <f>"[" &amp; TEXT(SC_low_2.5!F128,"0.00E+00") &amp; ", " &amp; TEXT(SC_high_97.5!F128,"0.00E+00") &amp; "]"</f>
        <v>[8.27E-09, 1.49E-08]</v>
      </c>
    </row>
    <row r="57" spans="1:8" x14ac:dyDescent="0.4">
      <c r="A57" s="2">
        <v>332913</v>
      </c>
      <c r="B57" t="str">
        <f>VLOOKUP(A57,产业名称检索表!A:B,2,FALSE)</f>
        <v>Plumbing fixture fitting and trim manufacturing</v>
      </c>
      <c r="C57" s="2" t="str">
        <f>"[" &amp; TEXT(SC_low_2.5!B77,"0.00E+00") &amp; ", " &amp; TEXT(SC_high_97.5!B77,"0.00E+00") &amp; "]"</f>
        <v>[8.85E-08, 1.72E-07]</v>
      </c>
      <c r="D57" s="10">
        <v>0.85942542138896971</v>
      </c>
      <c r="E57" s="2" t="str">
        <f>"[" &amp; TEXT(SC_low_2.5!C77,"0.00E+00") &amp; ", " &amp; TEXT(SC_high_97.5!C77,"0.00E+00") &amp; "]"</f>
        <v>[5.40E-08, 1.22E-07]</v>
      </c>
      <c r="F57" s="2" t="str">
        <f>"[" &amp; TEXT(SC_low_2.5!D77,"0.00E+00") &amp; ", " &amp; TEXT(SC_high_97.5!D77,"0.00E+00") &amp; "]"</f>
        <v>[3.35E-08, 5.96E-08]</v>
      </c>
      <c r="G57" s="2" t="str">
        <f>"[" &amp; TEXT(SC_low_2.5!E77,"0.00E+00") &amp; ", " &amp; TEXT(SC_high_97.5!E77,"0.00E+00") &amp; "]"</f>
        <v>[4.20E-10, 7.48E-10]</v>
      </c>
      <c r="H57" s="2" t="str">
        <f>"[" &amp; TEXT(SC_low_2.5!F77,"0.00E+00") &amp; ", " &amp; TEXT(SC_high_97.5!F77,"0.00E+00") &amp; "]"</f>
        <v>[3.30E-08, 5.88E-08]</v>
      </c>
    </row>
    <row r="58" spans="1:8" x14ac:dyDescent="0.4">
      <c r="A58" s="2">
        <v>333318</v>
      </c>
      <c r="B58" t="str">
        <f>VLOOKUP(A58,产业名称检索表!A:B,2,FALSE)</f>
        <v>Other commercial and service industry machinery manufacturing</v>
      </c>
      <c r="C58" s="2" t="str">
        <f>"[" &amp; TEXT(SC_low_2.5!B91,"0.00E+00") &amp; ", " &amp; TEXT(SC_high_97.5!B91,"0.00E+00") &amp; "]"</f>
        <v>[3.91E-08, 7.61E-08]</v>
      </c>
      <c r="D58" s="10">
        <v>0.8592443958070467</v>
      </c>
      <c r="E58" s="2" t="str">
        <f>"[" &amp; TEXT(SC_low_2.5!C91,"0.00E+00") &amp; ", " &amp; TEXT(SC_high_97.5!C91,"0.00E+00") &amp; "]"</f>
        <v>[1.51E-08, 3.58E-08]</v>
      </c>
      <c r="F58" s="2" t="str">
        <f>"[" &amp; TEXT(SC_low_2.5!D91,"0.00E+00") &amp; ", " &amp; TEXT(SC_high_97.5!D91,"0.00E+00") &amp; "]"</f>
        <v>[2.35E-08, 4.20E-08]</v>
      </c>
      <c r="G58" s="2" t="str">
        <f>"[" &amp; TEXT(SC_low_2.5!E91,"0.00E+00") &amp; ", " &amp; TEXT(SC_high_97.5!E91,"0.00E+00") &amp; "]"</f>
        <v>[3.68E-10, 6.58E-10]</v>
      </c>
      <c r="H58" s="2" t="str">
        <f>"[" &amp; TEXT(SC_low_2.5!F91,"0.00E+00") &amp; ", " &amp; TEXT(SC_high_97.5!F91,"0.00E+00") &amp; "]"</f>
        <v>[2.31E-08, 4.13E-08]</v>
      </c>
    </row>
    <row r="59" spans="1:8" x14ac:dyDescent="0.4">
      <c r="A59" s="2">
        <v>113000</v>
      </c>
      <c r="B59" t="str">
        <f>VLOOKUP(A59,产业名称检索表!A:B,2,FALSE)</f>
        <v>Forestry and logging</v>
      </c>
      <c r="C59" s="2" t="str">
        <f>"[" &amp; TEXT(SC_low_2.5!B12,"0.00E+00") &amp; ", " &amp; TEXT(SC_high_97.5!B12,"0.00E+00") &amp; "]"</f>
        <v>[5.92E-08, 1.16E-07]</v>
      </c>
      <c r="D59" s="10">
        <v>0.85913455472480593</v>
      </c>
      <c r="E59" s="2" t="str">
        <f>"[" &amp; TEXT(SC_low_2.5!C12,"0.00E+00") &amp; ", " &amp; TEXT(SC_high_97.5!C12,"0.00E+00") &amp; "]"</f>
        <v>[2.43E-08, 4.77E-08]</v>
      </c>
      <c r="F59" s="2" t="str">
        <f>"[" &amp; TEXT(SC_low_2.5!D12,"0.00E+00") &amp; ", " &amp; TEXT(SC_high_97.5!D12,"0.00E+00") &amp; "]"</f>
        <v>[3.48E-08, 6.83E-08]</v>
      </c>
      <c r="G59" s="2" t="str">
        <f>"[" &amp; TEXT(SC_low_2.5!E12,"0.00E+00") &amp; ", " &amp; TEXT(SC_high_97.5!E12,"0.00E+00") &amp; "]"</f>
        <v>[5.27E-09, 1.03E-08]</v>
      </c>
      <c r="H59" s="2" t="str">
        <f>"[" &amp; TEXT(SC_low_2.5!F12,"0.00E+00") &amp; ", " &amp; TEXT(SC_high_97.5!F12,"0.00E+00") &amp; "]"</f>
        <v>[2.95E-08, 5.80E-08]</v>
      </c>
    </row>
    <row r="60" spans="1:8" x14ac:dyDescent="0.4">
      <c r="A60" s="2" t="s">
        <v>18</v>
      </c>
      <c r="B60" t="str">
        <f>VLOOKUP(A60,产业名称检索表!A:B,2,FALSE)</f>
        <v>Cutting and machine tool accessory, rolling mill, and other metalworking machinery manufacturing</v>
      </c>
      <c r="C60" s="2" t="str">
        <f>"[" &amp; TEXT(SC_low_2.5!B98,"0.00E+00") &amp; ", " &amp; TEXT(SC_high_97.5!B98,"0.00E+00") &amp; "]"</f>
        <v>[6.31E-08, 1.22E-07]</v>
      </c>
      <c r="D60" s="10">
        <v>0.85800362753747872</v>
      </c>
      <c r="E60" s="2" t="str">
        <f>"[" &amp; TEXT(SC_low_2.5!C98,"0.00E+00") &amp; ", " &amp; TEXT(SC_high_97.5!C98,"0.00E+00") &amp; "]"</f>
        <v>[3.84E-08, 7.96E-08]</v>
      </c>
      <c r="F60" s="2" t="str">
        <f>"[" &amp; TEXT(SC_low_2.5!D98,"0.00E+00") &amp; ", " &amp; TEXT(SC_high_97.5!D98,"0.00E+00") &amp; "]"</f>
        <v>[2.45E-08, 4.35E-08]</v>
      </c>
      <c r="G60" s="2" t="str">
        <f>"[" &amp; TEXT(SC_low_2.5!E98,"0.00E+00") &amp; ", " &amp; TEXT(SC_high_97.5!E98,"0.00E+00") &amp; "]"</f>
        <v>[6.04E-10, 1.07E-09]</v>
      </c>
      <c r="H60" s="2" t="str">
        <f>"[" &amp; TEXT(SC_low_2.5!F98,"0.00E+00") &amp; ", " &amp; TEXT(SC_high_97.5!F98,"0.00E+00") &amp; "]"</f>
        <v>[2.39E-08, 4.25E-08]</v>
      </c>
    </row>
    <row r="61" spans="1:8" x14ac:dyDescent="0.4">
      <c r="A61" s="2">
        <v>332420</v>
      </c>
      <c r="B61" t="str">
        <f>VLOOKUP(A61,产业名称检索表!A:B,2,FALSE)</f>
        <v>Metal tank (heavy gauge) manufacturing</v>
      </c>
      <c r="C61" s="2" t="str">
        <f>"[" &amp; TEXT(SC_low_2.5!B70,"0.00E+00") &amp; ", " &amp; TEXT(SC_high_97.5!B70,"0.00E+00") &amp; "]"</f>
        <v>[1.04E-07, 2.06E-07]</v>
      </c>
      <c r="D61" s="10">
        <v>0.8579996557507743</v>
      </c>
      <c r="E61" s="2" t="str">
        <f>"[" &amp; TEXT(SC_low_2.5!C70,"0.00E+00") &amp; ", " &amp; TEXT(SC_high_97.5!C70,"0.00E+00") &amp; "]"</f>
        <v>[7.50E-08, 1.60E-07]</v>
      </c>
      <c r="F61" s="2" t="str">
        <f>"[" &amp; TEXT(SC_low_2.5!D70,"0.00E+00") &amp; ", " &amp; TEXT(SC_high_97.5!D70,"0.00E+00") &amp; "]"</f>
        <v>[2.72E-08, 4.81E-08]</v>
      </c>
      <c r="G61" s="2" t="str">
        <f>"[" &amp; TEXT(SC_low_2.5!E70,"0.00E+00") &amp; ", " &amp; TEXT(SC_high_97.5!E70,"0.00E+00") &amp; "]"</f>
        <v>[2.79E-10, 4.94E-10]</v>
      </c>
      <c r="H61" s="2" t="str">
        <f>"[" &amp; TEXT(SC_low_2.5!F70,"0.00E+00") &amp; ", " &amp; TEXT(SC_high_97.5!F70,"0.00E+00") &amp; "]"</f>
        <v>[2.69E-08, 4.76E-08]</v>
      </c>
    </row>
    <row r="62" spans="1:8" x14ac:dyDescent="0.4">
      <c r="A62" s="2">
        <v>334512</v>
      </c>
      <c r="B62" t="str">
        <f>VLOOKUP(A62,产业名称检索表!A:B,2,FALSE)</f>
        <v>Automatic environmental control manufacturing</v>
      </c>
      <c r="C62" s="2" t="str">
        <f>"[" &amp; TEXT(SC_low_2.5!B122,"0.00E+00") &amp; ", " &amp; TEXT(SC_high_97.5!B122,"0.00E+00") &amp; "]"</f>
        <v>[6.25E-08, 1.20E-07]</v>
      </c>
      <c r="D62" s="10">
        <v>0.85596205982695939</v>
      </c>
      <c r="E62" s="2" t="str">
        <f>"[" &amp; TEXT(SC_low_2.5!C122,"0.00E+00") &amp; ", " &amp; TEXT(SC_high_97.5!C122,"0.00E+00") &amp; "]"</f>
        <v>[4.66E-08, 9.52E-08]</v>
      </c>
      <c r="F62" s="2" t="str">
        <f>"[" &amp; TEXT(SC_low_2.5!D122,"0.00E+00") &amp; ", " &amp; TEXT(SC_high_97.5!D122,"0.00E+00") &amp; "]"</f>
        <v>[1.49E-08, 2.62E-08]</v>
      </c>
      <c r="G62" s="2" t="str">
        <f>"[" &amp; TEXT(SC_low_2.5!E122,"0.00E+00") &amp; ", " &amp; TEXT(SC_high_97.5!E122,"0.00E+00") &amp; "]"</f>
        <v>[2.01E-10, 3.54E-10]</v>
      </c>
      <c r="H62" s="2" t="str">
        <f>"[" &amp; TEXT(SC_low_2.5!F122,"0.00E+00") &amp; ", " &amp; TEXT(SC_high_97.5!F122,"0.00E+00") &amp; "]"</f>
        <v>[1.47E-08, 2.58E-08]</v>
      </c>
    </row>
    <row r="63" spans="1:8" x14ac:dyDescent="0.4">
      <c r="A63" s="2">
        <v>334510</v>
      </c>
      <c r="B63" t="str">
        <f>VLOOKUP(A63,产业名称检索表!A:B,2,FALSE)</f>
        <v>Electromedical and electrotherapeutic apparatus manufacturing</v>
      </c>
      <c r="C63" s="2" t="str">
        <f>"[" &amp; TEXT(SC_low_2.5!B120,"0.00E+00") &amp; ", " &amp; TEXT(SC_high_97.5!B120,"0.00E+00") &amp; "]"</f>
        <v>[4.49E-08, 8.68E-08]</v>
      </c>
      <c r="D63" s="10">
        <v>0.85358913102373257</v>
      </c>
      <c r="E63" s="2" t="str">
        <f>"[" &amp; TEXT(SC_low_2.5!C120,"0.00E+00") &amp; ", " &amp; TEXT(SC_high_97.5!C120,"0.00E+00") &amp; "]"</f>
        <v>[3.61E-08, 7.25E-08]</v>
      </c>
      <c r="F63" s="2" t="str">
        <f>"[" &amp; TEXT(SC_low_2.5!D120,"0.00E+00") &amp; ", " &amp; TEXT(SC_high_97.5!D120,"0.00E+00") &amp; "]"</f>
        <v>[8.22E-09, 1.45E-08]</v>
      </c>
      <c r="G63" s="2" t="str">
        <f>"[" &amp; TEXT(SC_low_2.5!E120,"0.00E+00") &amp; ", " &amp; TEXT(SC_high_97.5!E120,"0.00E+00") &amp; "]"</f>
        <v>[9.02E-11, 1.59E-10]</v>
      </c>
      <c r="H63" s="2" t="str">
        <f>"[" &amp; TEXT(SC_low_2.5!F120,"0.00E+00") &amp; ", " &amp; TEXT(SC_high_97.5!F120,"0.00E+00") &amp; "]"</f>
        <v>[8.13E-09, 1.43E-08]</v>
      </c>
    </row>
    <row r="64" spans="1:8" x14ac:dyDescent="0.4">
      <c r="A64" s="2">
        <v>332710</v>
      </c>
      <c r="B64" t="str">
        <f>VLOOKUP(A64,产业名称检索表!A:B,2,FALSE)</f>
        <v>Machine shops</v>
      </c>
      <c r="C64" s="2" t="str">
        <f>"[" &amp; TEXT(SC_low_2.5!B74,"0.00E+00") &amp; ", " &amp; TEXT(SC_high_97.5!B74,"0.00E+00") &amp; "]"</f>
        <v>[6.51E-08, 1.27E-07]</v>
      </c>
      <c r="D64" s="10">
        <v>0.85348462604049746</v>
      </c>
      <c r="E64" s="2" t="str">
        <f>"[" &amp; TEXT(SC_low_2.5!C74,"0.00E+00") &amp; ", " &amp; TEXT(SC_high_97.5!C74,"0.00E+00") &amp; "]"</f>
        <v>[3.93E-08, 8.29E-08]</v>
      </c>
      <c r="F64" s="2" t="str">
        <f>"[" &amp; TEXT(SC_low_2.5!D74,"0.00E+00") &amp; ", " &amp; TEXT(SC_high_97.5!D74,"0.00E+00") &amp; "]"</f>
        <v>[2.47E-08, 4.44E-08]</v>
      </c>
      <c r="G64" s="2" t="str">
        <f>"[" &amp; TEXT(SC_low_2.5!E74,"0.00E+00") &amp; ", " &amp; TEXT(SC_high_97.5!E74,"0.00E+00") &amp; "]"</f>
        <v>[9.83E-10, 1.77E-09]</v>
      </c>
      <c r="H64" s="2" t="str">
        <f>"[" &amp; TEXT(SC_low_2.5!F74,"0.00E+00") &amp; ", " &amp; TEXT(SC_high_97.5!F74,"0.00E+00") &amp; "]"</f>
        <v>[2.37E-08, 4.26E-08]</v>
      </c>
    </row>
    <row r="65" spans="1:8" x14ac:dyDescent="0.4">
      <c r="A65" s="2" t="s">
        <v>6</v>
      </c>
      <c r="B65" t="str">
        <f>VLOOKUP(A65,产业名称检索表!A:B,2,FALSE)</f>
        <v>Other nonmetallic mineral mining and quarrying</v>
      </c>
      <c r="C65" s="2" t="str">
        <f>"[" &amp; TEXT(SC_low_2.5!B20,"0.00E+00") &amp; ", " &amp; TEXT(SC_high_97.5!B20,"0.00E+00") &amp; "]"</f>
        <v>[4.79E-08, 9.22E-08]</v>
      </c>
      <c r="D65" s="10">
        <v>0.85094716780169088</v>
      </c>
      <c r="E65" s="2" t="str">
        <f>"[" &amp; TEXT(SC_low_2.5!C20,"0.00E+00") &amp; ", " &amp; TEXT(SC_high_97.5!C20,"0.00E+00") &amp; "]"</f>
        <v>[3.04E-08, 6.25E-08]</v>
      </c>
      <c r="F65" s="2" t="str">
        <f>"[" &amp; TEXT(SC_low_2.5!D20,"0.00E+00") &amp; ", " &amp; TEXT(SC_high_97.5!D20,"0.00E+00") &amp; "]"</f>
        <v>[1.69E-08, 3.07E-08]</v>
      </c>
      <c r="G65" s="2" t="str">
        <f>"[" &amp; TEXT(SC_low_2.5!E20,"0.00E+00") &amp; ", " &amp; TEXT(SC_high_97.5!E20,"0.00E+00") &amp; "]"</f>
        <v>[2.64E-10, 4.79E-10]</v>
      </c>
      <c r="H65" s="2" t="str">
        <f>"[" &amp; TEXT(SC_low_2.5!F20,"0.00E+00") &amp; ", " &amp; TEXT(SC_high_97.5!F20,"0.00E+00") &amp; "]"</f>
        <v>[1.66E-08, 3.02E-08]</v>
      </c>
    </row>
    <row r="66" spans="1:8" x14ac:dyDescent="0.4">
      <c r="A66" s="2">
        <v>111300</v>
      </c>
      <c r="B66" t="str">
        <f>VLOOKUP(A66,产业名称检索表!A:B,2,FALSE)</f>
        <v>Fruit and tree nut farming</v>
      </c>
      <c r="C66" s="2" t="str">
        <f>"[" &amp; TEXT(SC_low_2.5!B5,"0.00E+00") &amp; ", " &amp; TEXT(SC_high_97.5!B5,"0.00E+00") &amp; "]"</f>
        <v>[7.29E-08, 1.42E-07]</v>
      </c>
      <c r="D66" s="10">
        <v>0.84949703709041779</v>
      </c>
      <c r="E66" s="2" t="str">
        <f>"[" &amp; TEXT(SC_low_2.5!C5,"0.00E+00") &amp; ", " &amp; TEXT(SC_high_97.5!C5,"0.00E+00") &amp; "]"</f>
        <v>[4.94E-08, 9.76E-08]</v>
      </c>
      <c r="F66" s="2" t="str">
        <f>"[" &amp; TEXT(SC_low_2.5!D5,"0.00E+00") &amp; ", " &amp; TEXT(SC_high_97.5!D5,"0.00E+00") &amp; "]"</f>
        <v>[2.30E-08, 4.48E-08]</v>
      </c>
      <c r="G66" s="2" t="str">
        <f>"[" &amp; TEXT(SC_low_2.5!E5,"0.00E+00") &amp; ", " &amp; TEXT(SC_high_97.5!E5,"0.00E+00") &amp; "]"</f>
        <v>[1.34E-10, 2.60E-10]</v>
      </c>
      <c r="H66" s="2" t="str">
        <f>"[" &amp; TEXT(SC_low_2.5!F5,"0.00E+00") &amp; ", " &amp; TEXT(SC_high_97.5!F5,"0.00E+00") &amp; "]"</f>
        <v>[2.29E-08, 4.45E-08]</v>
      </c>
    </row>
    <row r="67" spans="1:8" x14ac:dyDescent="0.4">
      <c r="A67" s="2">
        <v>812300</v>
      </c>
      <c r="B67" t="str">
        <f>VLOOKUP(A67,产业名称检索表!A:B,2,FALSE)</f>
        <v>Dry-cleaning and laundry services</v>
      </c>
      <c r="C67" s="2" t="str">
        <f>"[" &amp; TEXT(SC_low_2.5!B388,"0.00E+00") &amp; ", " &amp; TEXT(SC_high_97.5!B388,"0.00E+00") &amp; "]"</f>
        <v>[1.45E-07, 2.83E-07]</v>
      </c>
      <c r="D67" s="10">
        <v>0.84445412836139344</v>
      </c>
      <c r="E67" s="2" t="str">
        <f>"[" &amp; TEXT(SC_low_2.5!C388,"0.00E+00") &amp; ", " &amp; TEXT(SC_high_97.5!C388,"0.00E+00") &amp; "]"</f>
        <v>[1.23E-07, 2.46E-07]</v>
      </c>
      <c r="F67" s="2" t="str">
        <f>"[" &amp; TEXT(SC_low_2.5!D388,"0.00E+00") &amp; ", " &amp; TEXT(SC_high_97.5!D388,"0.00E+00") &amp; "]"</f>
        <v>[2.06E-08, 3.79E-08]</v>
      </c>
      <c r="G67" s="2" t="str">
        <f>"[" &amp; TEXT(SC_low_2.5!E388,"0.00E+00") &amp; ", " &amp; TEXT(SC_high_97.5!E388,"0.00E+00") &amp; "]"</f>
        <v>[9.73E-10, 1.79E-09]</v>
      </c>
      <c r="H67" s="2" t="str">
        <f>"[" &amp; TEXT(SC_low_2.5!F388,"0.00E+00") &amp; ", " &amp; TEXT(SC_high_97.5!F388,"0.00E+00") &amp; "]"</f>
        <v>[1.97E-08, 3.61E-08]</v>
      </c>
    </row>
    <row r="68" spans="1:8" x14ac:dyDescent="0.4">
      <c r="A68" s="2">
        <v>325414</v>
      </c>
      <c r="B68" t="str">
        <f>VLOOKUP(A68,产业名称检索表!A:B,2,FALSE)</f>
        <v>Biological product (except diagnostic) manufacturing</v>
      </c>
      <c r="C68" s="2" t="str">
        <f>"[" &amp; TEXT(SC_low_2.5!B253,"0.00E+00") &amp; ", " &amp; TEXT(SC_high_97.5!B253,"0.00E+00") &amp; "]"</f>
        <v>[1.45E-08, 2.77E-08]</v>
      </c>
      <c r="D68" s="10">
        <v>0.843627447027813</v>
      </c>
      <c r="E68" s="2" t="str">
        <f>"[" &amp; TEXT(SC_low_2.5!C253,"0.00E+00") &amp; ", " &amp; TEXT(SC_high_97.5!C253,"0.00E+00") &amp; "]"</f>
        <v>[7.85E-09, 1.72E-08]</v>
      </c>
      <c r="F68" s="2" t="str">
        <f>"[" &amp; TEXT(SC_low_2.5!D253,"0.00E+00") &amp; ", " &amp; TEXT(SC_high_97.5!D253,"0.00E+00") &amp; "]"</f>
        <v>[6.59E-09, 1.16E-08]</v>
      </c>
      <c r="G68" s="2" t="str">
        <f>"[" &amp; TEXT(SC_low_2.5!E253,"0.00E+00") &amp; ", " &amp; TEXT(SC_high_97.5!E253,"0.00E+00") &amp; "]"</f>
        <v>[1.34E-09, 2.36E-09]</v>
      </c>
      <c r="H68" s="2" t="str">
        <f>"[" &amp; TEXT(SC_low_2.5!F253,"0.00E+00") &amp; ", " &amp; TEXT(SC_high_97.5!F253,"0.00E+00") &amp; "]"</f>
        <v>[5.25E-09, 9.28E-09]</v>
      </c>
    </row>
    <row r="69" spans="1:8" x14ac:dyDescent="0.4">
      <c r="A69" s="2">
        <v>335999</v>
      </c>
      <c r="B69" t="str">
        <f>VLOOKUP(A69,产业名称检索表!A:B,2,FALSE)</f>
        <v>All other miscellaneous electrical equipment and component manufacturing</v>
      </c>
      <c r="C69" s="2" t="str">
        <f>"[" &amp; TEXT(SC_low_2.5!B147,"0.00E+00") &amp; ", " &amp; TEXT(SC_high_97.5!B147,"0.00E+00") &amp; "]"</f>
        <v>[3.79E-08, 7.21E-08]</v>
      </c>
      <c r="D69" s="10">
        <v>0.84216760289216808</v>
      </c>
      <c r="E69" s="2" t="str">
        <f>"[" &amp; TEXT(SC_low_2.5!C147,"0.00E+00") &amp; ", " &amp; TEXT(SC_high_97.5!C147,"0.00E+00") &amp; "]"</f>
        <v>[1.34E-08, 2.99E-08]</v>
      </c>
      <c r="F69" s="2" t="str">
        <f>"[" &amp; TEXT(SC_low_2.5!D147,"0.00E+00") &amp; ", " &amp; TEXT(SC_high_97.5!D147,"0.00E+00") &amp; "]"</f>
        <v>[2.42E-08, 4.29E-08]</v>
      </c>
      <c r="G69" s="2" t="str">
        <f>"[" &amp; TEXT(SC_low_2.5!E147,"0.00E+00") &amp; ", " &amp; TEXT(SC_high_97.5!E147,"0.00E+00") &amp; "]"</f>
        <v>[2.33E-10, 4.12E-10]</v>
      </c>
      <c r="H69" s="2" t="str">
        <f>"[" &amp; TEXT(SC_low_2.5!F147,"0.00E+00") &amp; ", " &amp; TEXT(SC_high_97.5!F147,"0.00E+00") &amp; "]"</f>
        <v>[2.40E-08, 4.25E-08]</v>
      </c>
    </row>
    <row r="70" spans="1:8" x14ac:dyDescent="0.4">
      <c r="A70" s="2">
        <v>334290</v>
      </c>
      <c r="B70" t="str">
        <f>VLOOKUP(A70,产业名称检索表!A:B,2,FALSE)</f>
        <v>Other communications equipment manufacturing</v>
      </c>
      <c r="C70" s="2" t="str">
        <f>"[" &amp; TEXT(SC_low_2.5!B116,"0.00E+00") &amp; ", " &amp; TEXT(SC_high_97.5!B116,"0.00E+00") &amp; "]"</f>
        <v>[3.23E-08, 6.14E-08]</v>
      </c>
      <c r="D70" s="10">
        <v>0.84168328752798649</v>
      </c>
      <c r="E70" s="2" t="str">
        <f>"[" &amp; TEXT(SC_low_2.5!C116,"0.00E+00") &amp; ", " &amp; TEXT(SC_high_97.5!C116,"0.00E+00") &amp; "]"</f>
        <v>[1.96E-08, 4.04E-08]</v>
      </c>
      <c r="F70" s="2" t="str">
        <f>"[" &amp; TEXT(SC_low_2.5!D116,"0.00E+00") &amp; ", " &amp; TEXT(SC_high_97.5!D116,"0.00E+00") &amp; "]"</f>
        <v>[1.24E-08, 2.21E-08]</v>
      </c>
      <c r="G70" s="2" t="str">
        <f>"[" &amp; TEXT(SC_low_2.5!E116,"0.00E+00") &amp; ", " &amp; TEXT(SC_high_97.5!E116,"0.00E+00") &amp; "]"</f>
        <v>[7.34E-11, 1.31E-10]</v>
      </c>
      <c r="H70" s="2" t="str">
        <f>"[" &amp; TEXT(SC_low_2.5!F116,"0.00E+00") &amp; ", " &amp; TEXT(SC_high_97.5!F116,"0.00E+00") &amp; "]"</f>
        <v>[1.23E-08, 2.19E-08]</v>
      </c>
    </row>
    <row r="71" spans="1:8" x14ac:dyDescent="0.4">
      <c r="A71" s="2">
        <v>332310</v>
      </c>
      <c r="B71" t="str">
        <f>VLOOKUP(A71,产业名称检索表!A:B,2,FALSE)</f>
        <v>Plate work and fabricated structural product manufacturing</v>
      </c>
      <c r="C71" s="2" t="str">
        <f>"[" &amp; TEXT(SC_low_2.5!B67,"0.00E+00") &amp; ", " &amp; TEXT(SC_high_97.5!B67,"0.00E+00") &amp; "]"</f>
        <v>[9.16E-08, 1.75E-07]</v>
      </c>
      <c r="D71" s="10">
        <v>0.84073576447356846</v>
      </c>
      <c r="E71" s="2" t="str">
        <f>"[" &amp; TEXT(SC_low_2.5!C67,"0.00E+00") &amp; ", " &amp; TEXT(SC_high_97.5!C67,"0.00E+00") &amp; "]"</f>
        <v>[6.20E-08, 1.21E-07]</v>
      </c>
      <c r="F71" s="2" t="str">
        <f>"[" &amp; TEXT(SC_low_2.5!D67,"0.00E+00") &amp; ", " &amp; TEXT(SC_high_97.5!D67,"0.00E+00") &amp; "]"</f>
        <v>[2.95E-08, 5.36E-08]</v>
      </c>
      <c r="G71" s="2" t="str">
        <f>"[" &amp; TEXT(SC_low_2.5!E67,"0.00E+00") &amp; ", " &amp; TEXT(SC_high_97.5!E67,"0.00E+00") &amp; "]"</f>
        <v>[1.34E-09, 2.43E-09]</v>
      </c>
      <c r="H71" s="2" t="str">
        <f>"[" &amp; TEXT(SC_low_2.5!F67,"0.00E+00") &amp; ", " &amp; TEXT(SC_high_97.5!F67,"0.00E+00") &amp; "]"</f>
        <v>[2.81E-08, 5.11E-08]</v>
      </c>
    </row>
    <row r="72" spans="1:8" x14ac:dyDescent="0.4">
      <c r="A72" s="2">
        <v>334515</v>
      </c>
      <c r="B72" t="str">
        <f>VLOOKUP(A72,产业名称检索表!A:B,2,FALSE)</f>
        <v>Electricity and signal testing instruments manufacturing</v>
      </c>
      <c r="C72" s="2" t="str">
        <f>"[" &amp; TEXT(SC_low_2.5!B125,"0.00E+00") &amp; ", " &amp; TEXT(SC_high_97.5!B125,"0.00E+00") &amp; "]"</f>
        <v>[2.47E-08, 4.71E-08]</v>
      </c>
      <c r="D72" s="10">
        <v>0.83955125760112992</v>
      </c>
      <c r="E72" s="2" t="str">
        <f>"[" &amp; TEXT(SC_low_2.5!C125,"0.00E+00") &amp; ", " &amp; TEXT(SC_high_97.5!C125,"0.00E+00") &amp; "]"</f>
        <v>[9.60E-09, 2.12E-08]</v>
      </c>
      <c r="F72" s="2" t="str">
        <f>"[" &amp; TEXT(SC_low_2.5!D125,"0.00E+00") &amp; ", " &amp; TEXT(SC_high_97.5!D125,"0.00E+00") &amp; "]"</f>
        <v>[1.48E-08, 2.64E-08]</v>
      </c>
      <c r="G72" s="2" t="str">
        <f>"[" &amp; TEXT(SC_low_2.5!E125,"0.00E+00") &amp; ", " &amp; TEXT(SC_high_97.5!E125,"0.00E+00") &amp; "]"</f>
        <v>[1.66E-09, 2.94E-09]</v>
      </c>
      <c r="H72" s="2" t="str">
        <f>"[" &amp; TEXT(SC_low_2.5!F125,"0.00E+00") &amp; ", " &amp; TEXT(SC_high_97.5!F125,"0.00E+00") &amp; "]"</f>
        <v>[1.32E-08, 2.35E-08]</v>
      </c>
    </row>
    <row r="73" spans="1:8" x14ac:dyDescent="0.4">
      <c r="A73" s="2">
        <v>111900</v>
      </c>
      <c r="B73" t="str">
        <f>VLOOKUP(A73,产业名称检索表!A:B,2,FALSE)</f>
        <v>Other crop farming</v>
      </c>
      <c r="C73" s="2" t="str">
        <f>"[" &amp; TEXT(SC_low_2.5!B7,"0.00E+00") &amp; ", " &amp; TEXT(SC_high_97.5!B7,"0.00E+00") &amp; "]"</f>
        <v>[8.35E-08, 1.61E-07]</v>
      </c>
      <c r="D73" s="10">
        <v>0.83796257390449602</v>
      </c>
      <c r="E73" s="2" t="str">
        <f>"[" &amp; TEXT(SC_low_2.5!C7,"0.00E+00") &amp; ", " &amp; TEXT(SC_high_97.5!C7,"0.00E+00") &amp; "]"</f>
        <v>[5.46E-08, 1.08E-07]</v>
      </c>
      <c r="F73" s="2" t="str">
        <f>"[" &amp; TEXT(SC_low_2.5!D7,"0.00E+00") &amp; ", " &amp; TEXT(SC_high_97.5!D7,"0.00E+00") &amp; "]"</f>
        <v>[2.83E-08, 5.33E-08]</v>
      </c>
      <c r="G73" s="2" t="str">
        <f>"[" &amp; TEXT(SC_low_2.5!E7,"0.00E+00") &amp; ", " &amp; TEXT(SC_high_97.5!E7,"0.00E+00") &amp; "]"</f>
        <v>[7.82E-10, 1.47E-09]</v>
      </c>
      <c r="H73" s="2" t="str">
        <f>"[" &amp; TEXT(SC_low_2.5!F7,"0.00E+00") &amp; ", " &amp; TEXT(SC_high_97.5!F7,"0.00E+00") &amp; "]"</f>
        <v>[2.75E-08, 5.19E-08]</v>
      </c>
    </row>
    <row r="74" spans="1:8" x14ac:dyDescent="0.4">
      <c r="A74" s="2">
        <v>325180</v>
      </c>
      <c r="B74" t="str">
        <f>VLOOKUP(A74,产业名称检索表!A:B,2,FALSE)</f>
        <v>Other Basic Inorganic Chemical Manufacturing</v>
      </c>
      <c r="C74" s="2" t="str">
        <f>"[" &amp; TEXT(SC_low_2.5!B246,"0.00E+00") &amp; ", " &amp; TEXT(SC_high_97.5!B246,"0.00E+00") &amp; "]"</f>
        <v>[3.05E-08, 5.83E-08]</v>
      </c>
      <c r="D74" s="10">
        <v>0.83755771964842141</v>
      </c>
      <c r="E74" s="2" t="str">
        <f>"[" &amp; TEXT(SC_low_2.5!C246,"0.00E+00") &amp; ", " &amp; TEXT(SC_high_97.5!C246,"0.00E+00") &amp; "]"</f>
        <v>[9.02E-09, 2.48E-08]</v>
      </c>
      <c r="F74" s="2" t="str">
        <f>"[" &amp; TEXT(SC_low_2.5!D246,"0.00E+00") &amp; ", " &amp; TEXT(SC_high_97.5!D246,"0.00E+00") &amp; "]"</f>
        <v>[2.04E-08, 3.61E-08]</v>
      </c>
      <c r="G74" s="2" t="str">
        <f>"[" &amp; TEXT(SC_low_2.5!E246,"0.00E+00") &amp; ", " &amp; TEXT(SC_high_97.5!E246,"0.00E+00") &amp; "]"</f>
        <v>[1.56E-09, 2.76E-09]</v>
      </c>
      <c r="H74" s="2" t="str">
        <f>"[" &amp; TEXT(SC_low_2.5!F246,"0.00E+00") &amp; ", " &amp; TEXT(SC_high_97.5!F246,"0.00E+00") &amp; "]"</f>
        <v>[1.88E-08, 3.34E-08]</v>
      </c>
    </row>
    <row r="75" spans="1:8" x14ac:dyDescent="0.4">
      <c r="A75" s="2">
        <v>327910</v>
      </c>
      <c r="B75" t="str">
        <f>VLOOKUP(A75,产业名称检索表!A:B,2,FALSE)</f>
        <v>Abrasive product manufacturing</v>
      </c>
      <c r="C75" s="2" t="str">
        <f>"[" &amp; TEXT(SC_low_2.5!B49,"0.00E+00") &amp; ", " &amp; TEXT(SC_high_97.5!B49,"0.00E+00") &amp; "]"</f>
        <v>[5.39E-08, 1.02E-07]</v>
      </c>
      <c r="D75" s="10">
        <v>0.83558540880231713</v>
      </c>
      <c r="E75" s="2" t="str">
        <f>"[" &amp; TEXT(SC_low_2.5!C49,"0.00E+00") &amp; ", " &amp; TEXT(SC_high_97.5!C49,"0.00E+00") &amp; "]"</f>
        <v>[3.53E-08, 6.95E-08]</v>
      </c>
      <c r="F75" s="2" t="str">
        <f>"[" &amp; TEXT(SC_low_2.5!D49,"0.00E+00") &amp; ", " &amp; TEXT(SC_high_97.5!D49,"0.00E+00") &amp; "]"</f>
        <v>[1.86E-08, 3.30E-08]</v>
      </c>
      <c r="G75" s="2" t="str">
        <f>"[" &amp; TEXT(SC_low_2.5!E49,"0.00E+00") &amp; ", " &amp; TEXT(SC_high_97.5!E49,"0.00E+00") &amp; "]"</f>
        <v>[2.38E-09, 4.22E-09]</v>
      </c>
      <c r="H75" s="2" t="str">
        <f>"[" &amp; TEXT(SC_low_2.5!F49,"0.00E+00") &amp; ", " &amp; TEXT(SC_high_97.5!F49,"0.00E+00") &amp; "]"</f>
        <v>[1.62E-08, 2.88E-08]</v>
      </c>
    </row>
    <row r="76" spans="1:8" x14ac:dyDescent="0.4">
      <c r="A76" s="2" t="s">
        <v>21</v>
      </c>
      <c r="B76" t="str">
        <f>VLOOKUP(A76,产业名称检索表!A:B,2,FALSE)</f>
        <v>Fluid power process machinery</v>
      </c>
      <c r="C76" s="2" t="str">
        <f>"[" &amp; TEXT(SC_low_2.5!B110,"0.00E+00") &amp; ", " &amp; TEXT(SC_high_97.5!B110,"0.00E+00") &amp; "]"</f>
        <v>[5.18E-08, 9.82E-08]</v>
      </c>
      <c r="D76" s="10">
        <v>0.83525203611951171</v>
      </c>
      <c r="E76" s="2" t="str">
        <f>"[" &amp; TEXT(SC_low_2.5!C110,"0.00E+00") &amp; ", " &amp; TEXT(SC_high_97.5!C110,"0.00E+00") &amp; "]"</f>
        <v>[2.64E-08, 5.42E-08]</v>
      </c>
      <c r="F76" s="2" t="str">
        <f>"[" &amp; TEXT(SC_low_2.5!D110,"0.00E+00") &amp; ", " &amp; TEXT(SC_high_97.5!D110,"0.00E+00") &amp; "]"</f>
        <v>[2.50E-08, 4.49E-08]</v>
      </c>
      <c r="G76" s="2" t="str">
        <f>"[" &amp; TEXT(SC_low_2.5!E110,"0.00E+00") &amp; ", " &amp; TEXT(SC_high_97.5!E110,"0.00E+00") &amp; "]"</f>
        <v>[1.15E-09, 2.06E-09]</v>
      </c>
      <c r="H76" s="2" t="str">
        <f>"[" &amp; TEXT(SC_low_2.5!F110,"0.00E+00") &amp; ", " &amp; TEXT(SC_high_97.5!F110,"0.00E+00") &amp; "]"</f>
        <v>[2.39E-08, 4.28E-08]</v>
      </c>
    </row>
    <row r="77" spans="1:8" x14ac:dyDescent="0.4">
      <c r="A77" s="2">
        <v>339115</v>
      </c>
      <c r="B77" t="str">
        <f>VLOOKUP(A77,产业名称检索表!A:B,2,FALSE)</f>
        <v>Ophthalmic goods manufacturing</v>
      </c>
      <c r="C77" s="2" t="str">
        <f>"[" &amp; TEXT(SC_low_2.5!B184,"0.00E+00") &amp; ", " &amp; TEXT(SC_high_97.5!B184,"0.00E+00") &amp; "]"</f>
        <v>[3.71E-08, 7.05E-08]</v>
      </c>
      <c r="D77" s="10">
        <v>0.83239605277729478</v>
      </c>
      <c r="E77" s="2" t="str">
        <f>"[" &amp; TEXT(SC_low_2.5!C184,"0.00E+00") &amp; ", " &amp; TEXT(SC_high_97.5!C184,"0.00E+00") &amp; "]"</f>
        <v>[2.06E-08, 4.55E-08]</v>
      </c>
      <c r="F77" s="2" t="str">
        <f>"[" &amp; TEXT(SC_low_2.5!D184,"0.00E+00") &amp; ", " &amp; TEXT(SC_high_97.5!D184,"0.00E+00") &amp; "]"</f>
        <v>[1.53E-08, 2.78E-08]</v>
      </c>
      <c r="G77" s="2" t="str">
        <f>"[" &amp; TEXT(SC_low_2.5!E184,"0.00E+00") &amp; ", " &amp; TEXT(SC_high_97.5!E184,"0.00E+00") &amp; "]"</f>
        <v>[1.52E-11, 2.78E-11]</v>
      </c>
      <c r="H77" s="2" t="str">
        <f>"[" &amp; TEXT(SC_low_2.5!F184,"0.00E+00") &amp; ", " &amp; TEXT(SC_high_97.5!F184,"0.00E+00") &amp; "]"</f>
        <v>[1.53E-08, 2.78E-08]</v>
      </c>
    </row>
    <row r="78" spans="1:8" x14ac:dyDescent="0.4">
      <c r="A78" s="2">
        <v>721000</v>
      </c>
      <c r="B78" t="str">
        <f>VLOOKUP(A78,产业名称检索表!A:B,2,FALSE)</f>
        <v>Accommodation</v>
      </c>
      <c r="C78" s="2" t="str">
        <f>"[" &amp; TEXT(SC_low_2.5!B378,"0.00E+00") &amp; ", " &amp; TEXT(SC_high_97.5!B378,"0.00E+00") &amp; "]"</f>
        <v>[1.20E-07, 2.32E-07]</v>
      </c>
      <c r="D78" s="10">
        <v>0.8323520096144531</v>
      </c>
      <c r="E78" s="2" t="str">
        <f>"[" &amp; TEXT(SC_low_2.5!C378,"0.00E+00") &amp; ", " &amp; TEXT(SC_high_97.5!C378,"0.00E+00") &amp; "]"</f>
        <v>[1.04E-07, 2.04E-07]</v>
      </c>
      <c r="F78" s="2" t="str">
        <f>"[" &amp; TEXT(SC_low_2.5!D378,"0.00E+00") &amp; ", " &amp; TEXT(SC_high_97.5!D378,"0.00E+00") &amp; "]"</f>
        <v>[1.53E-08, 2.73E-08]</v>
      </c>
      <c r="G78" s="2" t="str">
        <f>"[" &amp; TEXT(SC_low_2.5!E378,"0.00E+00") &amp; ", " &amp; TEXT(SC_high_97.5!E378,"0.00E+00") &amp; "]"</f>
        <v>[5.10E-11, 9.10E-11]</v>
      </c>
      <c r="H78" s="2" t="str">
        <f>"[" &amp; TEXT(SC_low_2.5!F378,"0.00E+00") &amp; ", " &amp; TEXT(SC_high_97.5!F378,"0.00E+00") &amp; "]"</f>
        <v>[1.53E-08, 2.72E-08]</v>
      </c>
    </row>
    <row r="79" spans="1:8" x14ac:dyDescent="0.4">
      <c r="A79" s="2">
        <v>114000</v>
      </c>
      <c r="B79" t="str">
        <f>VLOOKUP(A79,产业名称检索表!A:B,2,FALSE)</f>
        <v>Fishing, hunting and trapping</v>
      </c>
      <c r="C79" s="2" t="str">
        <f>"[" &amp; TEXT(SC_low_2.5!B13,"0.00E+00") &amp; ", " &amp; TEXT(SC_high_97.5!B13,"0.00E+00") &amp; "]"</f>
        <v>[7.75E-08, 1.49E-07]</v>
      </c>
      <c r="D79" s="10">
        <v>0.83211507409884111</v>
      </c>
      <c r="E79" s="2" t="str">
        <f>"[" &amp; TEXT(SC_low_2.5!C13,"0.00E+00") &amp; ", " &amp; TEXT(SC_high_97.5!C13,"0.00E+00") &amp; "]"</f>
        <v>[6.31E-08, 1.25E-07]</v>
      </c>
      <c r="F79" s="2" t="str">
        <f>"[" &amp; TEXT(SC_low_2.5!D13,"0.00E+00") &amp; ", " &amp; TEXT(SC_high_97.5!D13,"0.00E+00") &amp; "]"</f>
        <v>[1.33E-08, 2.39E-08]</v>
      </c>
      <c r="G79" s="2" t="str">
        <f>"[" &amp; TEXT(SC_low_2.5!E13,"0.00E+00") &amp; ", " &amp; TEXT(SC_high_97.5!E13,"0.00E+00") &amp; "]"</f>
        <v>[9.74E-13, 1.75E-12]</v>
      </c>
      <c r="H79" s="2" t="str">
        <f>"[" &amp; TEXT(SC_low_2.5!F13,"0.00E+00") &amp; ", " &amp; TEXT(SC_high_97.5!F13,"0.00E+00") &amp; "]"</f>
        <v>[1.33E-08, 2.39E-08]</v>
      </c>
    </row>
    <row r="80" spans="1:8" x14ac:dyDescent="0.4">
      <c r="A80" s="2">
        <v>111200</v>
      </c>
      <c r="B80" t="str">
        <f>VLOOKUP(A80,产业名称检索表!A:B,2,FALSE)</f>
        <v>Vegetable and melon farming</v>
      </c>
      <c r="C80" s="2" t="str">
        <f>"[" &amp; TEXT(SC_low_2.5!B4,"0.00E+00") &amp; ", " &amp; TEXT(SC_high_97.5!B4,"0.00E+00") &amp; "]"</f>
        <v>[4.92E-08, 9.42E-08]</v>
      </c>
      <c r="D80" s="10">
        <v>0.83042665348782552</v>
      </c>
      <c r="E80" s="2" t="str">
        <f>"[" &amp; TEXT(SC_low_2.5!C4,"0.00E+00") &amp; ", " &amp; TEXT(SC_high_97.5!C4,"0.00E+00") &amp; "]"</f>
        <v>[2.20E-08, 4.30E-08]</v>
      </c>
      <c r="F80" s="2" t="str">
        <f>"[" &amp; TEXT(SC_low_2.5!D4,"0.00E+00") &amp; ", " &amp; TEXT(SC_high_97.5!D4,"0.00E+00") &amp; "]"</f>
        <v>[2.71E-08, 5.08E-08]</v>
      </c>
      <c r="G80" s="2" t="str">
        <f>"[" &amp; TEXT(SC_low_2.5!E4,"0.00E+00") &amp; ", " &amp; TEXT(SC_high_97.5!E4,"0.00E+00") &amp; "]"</f>
        <v>[1.24E-09, 2.33E-09]</v>
      </c>
      <c r="H80" s="2" t="str">
        <f>"[" &amp; TEXT(SC_low_2.5!F4,"0.00E+00") &amp; ", " &amp; TEXT(SC_high_97.5!F4,"0.00E+00") &amp; "]"</f>
        <v>[2.58E-08, 4.85E-08]</v>
      </c>
    </row>
    <row r="81" spans="1:8" x14ac:dyDescent="0.4">
      <c r="A81" s="2">
        <v>111400</v>
      </c>
      <c r="B81" t="str">
        <f>VLOOKUP(A81,产业名称检索表!A:B,2,FALSE)</f>
        <v>Greenhouse, nursery, and floriculture production</v>
      </c>
      <c r="C81" s="2" t="str">
        <f>"[" &amp; TEXT(SC_low_2.5!B6,"0.00E+00") &amp; ", " &amp; TEXT(SC_high_97.5!B6,"0.00E+00") &amp; "]"</f>
        <v>[5.68E-08, 1.09E-07]</v>
      </c>
      <c r="D81" s="10">
        <v>0.82986496690000333</v>
      </c>
      <c r="E81" s="2" t="str">
        <f>"[" &amp; TEXT(SC_low_2.5!C6,"0.00E+00") &amp; ", " &amp; TEXT(SC_high_97.5!C6,"0.00E+00") &amp; "]"</f>
        <v>[3.12E-08, 6.14E-08]</v>
      </c>
      <c r="F81" s="2" t="str">
        <f>"[" &amp; TEXT(SC_low_2.5!D6,"0.00E+00") &amp; ", " &amp; TEXT(SC_high_97.5!D6,"0.00E+00") &amp; "]"</f>
        <v>[2.53E-08, 4.76E-08]</v>
      </c>
      <c r="G81" s="2" t="str">
        <f>"[" &amp; TEXT(SC_low_2.5!E6,"0.00E+00") &amp; ", " &amp; TEXT(SC_high_97.5!E6,"0.00E+00") &amp; "]"</f>
        <v>[4.81E-09, 9.05E-09]</v>
      </c>
      <c r="H81" s="2" t="str">
        <f>"[" &amp; TEXT(SC_low_2.5!F6,"0.00E+00") &amp; ", " &amp; TEXT(SC_high_97.5!F6,"0.00E+00") &amp; "]"</f>
        <v>[2.05E-08, 3.86E-08]</v>
      </c>
    </row>
    <row r="82" spans="1:8" x14ac:dyDescent="0.4">
      <c r="A82" s="2">
        <v>561700</v>
      </c>
      <c r="B82" t="str">
        <f>VLOOKUP(A82,产业名称检索表!A:B,2,FALSE)</f>
        <v>Services to buildings and dwellings</v>
      </c>
      <c r="C82" s="2" t="str">
        <f>"[" &amp; TEXT(SC_low_2.5!B347,"0.00E+00") &amp; ", " &amp; TEXT(SC_high_97.5!B347,"0.00E+00") &amp; "]"</f>
        <v>[1.40E-07, 2.68E-07]</v>
      </c>
      <c r="D82" s="10">
        <v>0.82891674855777309</v>
      </c>
      <c r="E82" s="2" t="str">
        <f>"[" &amp; TEXT(SC_low_2.5!C347,"0.00E+00") &amp; ", " &amp; TEXT(SC_high_97.5!C347,"0.00E+00") &amp; "]"</f>
        <v>[1.24E-07, 2.39E-07]</v>
      </c>
      <c r="F82" s="2" t="str">
        <f>"[" &amp; TEXT(SC_low_2.5!D347,"0.00E+00") &amp; ", " &amp; TEXT(SC_high_97.5!D347,"0.00E+00") &amp; "]"</f>
        <v>[1.60E-08, 2.88E-08]</v>
      </c>
      <c r="G82" s="2" t="str">
        <f>"[" &amp; TEXT(SC_low_2.5!E347,"0.00E+00") &amp; ", " &amp; TEXT(SC_high_97.5!E347,"0.00E+00") &amp; "]"</f>
        <v>[1.59E-10, 2.86E-10]</v>
      </c>
      <c r="H82" s="2" t="str">
        <f>"[" &amp; TEXT(SC_low_2.5!F347,"0.00E+00") &amp; ", " &amp; TEXT(SC_high_97.5!F347,"0.00E+00") &amp; "]"</f>
        <v>[1.59E-08, 2.85E-08]</v>
      </c>
    </row>
    <row r="83" spans="1:8" x14ac:dyDescent="0.4">
      <c r="A83" s="2" t="s">
        <v>4</v>
      </c>
      <c r="B83" t="str">
        <f>VLOOKUP(A83,产业名称检索表!A:B,2,FALSE)</f>
        <v>Animal production, except cattle and poultry and eggs</v>
      </c>
      <c r="C83" s="2" t="str">
        <f>"[" &amp; TEXT(SC_low_2.5!B11,"0.00E+00") &amp; ", " &amp; TEXT(SC_high_97.5!B11,"0.00E+00") &amp; "]"</f>
        <v>[5.40E-08, 1.03E-07]</v>
      </c>
      <c r="D83" s="10">
        <v>0.82799200973911369</v>
      </c>
      <c r="E83" s="2" t="str">
        <f>"[" &amp; TEXT(SC_low_2.5!C11,"0.00E+00") &amp; ", " &amp; TEXT(SC_high_97.5!C11,"0.00E+00") &amp; "]"</f>
        <v>[3.53E-08, 6.97E-08]</v>
      </c>
      <c r="F83" s="2" t="str">
        <f>"[" &amp; TEXT(SC_low_2.5!D11,"0.00E+00") &amp; ", " &amp; TEXT(SC_high_97.5!D11,"0.00E+00") &amp; "]"</f>
        <v>[1.83E-08, 3.40E-08]</v>
      </c>
      <c r="G83" s="2" t="str">
        <f>"[" &amp; TEXT(SC_low_2.5!E11,"0.00E+00") &amp; ", " &amp; TEXT(SC_high_97.5!E11,"0.00E+00") &amp; "]"</f>
        <v>[2.66E-09, 4.94E-09]</v>
      </c>
      <c r="H83" s="2" t="str">
        <f>"[" &amp; TEXT(SC_low_2.5!F11,"0.00E+00") &amp; ", " &amp; TEXT(SC_high_97.5!F11,"0.00E+00") &amp; "]"</f>
        <v>[1.56E-08, 2.91E-08]</v>
      </c>
    </row>
    <row r="84" spans="1:8" x14ac:dyDescent="0.4">
      <c r="A84" s="2">
        <v>713900</v>
      </c>
      <c r="B84" t="str">
        <f>VLOOKUP(A84,产业名称检索表!A:B,2,FALSE)</f>
        <v>Other amusement and recreation industries</v>
      </c>
      <c r="C84" s="2" t="str">
        <f>"[" &amp; TEXT(SC_low_2.5!B377,"0.00E+00") &amp; ", " &amp; TEXT(SC_high_97.5!B377,"0.00E+00") &amp; "]"</f>
        <v>[1.23E-07, 2.36E-07]</v>
      </c>
      <c r="D84" s="10">
        <v>0.8264832121086374</v>
      </c>
      <c r="E84" s="2" t="str">
        <f>"[" &amp; TEXT(SC_low_2.5!C377,"0.00E+00") &amp; ", " &amp; TEXT(SC_high_97.5!C377,"0.00E+00") &amp; "]"</f>
        <v>[1.04E-07, 2.03E-07]</v>
      </c>
      <c r="F84" s="2" t="str">
        <f>"[" &amp; TEXT(SC_low_2.5!D377,"0.00E+00") &amp; ", " &amp; TEXT(SC_high_97.5!D377,"0.00E+00") &amp; "]"</f>
        <v>[1.94E-08, 3.51E-08]</v>
      </c>
      <c r="G84" s="2" t="str">
        <f>"[" &amp; TEXT(SC_low_2.5!E377,"0.00E+00") &amp; ", " &amp; TEXT(SC_high_97.5!E377,"0.00E+00") &amp; "]"</f>
        <v>[5.45E-12, 9.87E-12]</v>
      </c>
      <c r="H84" s="2" t="str">
        <f>"[" &amp; TEXT(SC_low_2.5!F377,"0.00E+00") &amp; ", " &amp; TEXT(SC_high_97.5!F377,"0.00E+00") &amp; "]"</f>
        <v>[1.94E-08, 3.51E-08]</v>
      </c>
    </row>
    <row r="85" spans="1:8" x14ac:dyDescent="0.4">
      <c r="A85" s="2">
        <v>336411</v>
      </c>
      <c r="B85" t="str">
        <f>VLOOKUP(A85,产业名称检索表!A:B,2,FALSE)</f>
        <v>Aircraft manufacturing</v>
      </c>
      <c r="C85" s="2" t="str">
        <f>"[" &amp; TEXT(SC_low_2.5!B162,"0.00E+00") &amp; ", " &amp; TEXT(SC_high_97.5!B162,"0.00E+00") &amp; "]"</f>
        <v>[2.42E-08, 4.60E-08]</v>
      </c>
      <c r="D85" s="10">
        <v>0.82358852222707224</v>
      </c>
      <c r="E85" s="2" t="str">
        <f>"[" &amp; TEXT(SC_low_2.5!C162,"0.00E+00") &amp; ", " &amp; TEXT(SC_high_97.5!C162,"0.00E+00") &amp; "]"</f>
        <v>[7.31E-09, 1.87E-08]</v>
      </c>
      <c r="F85" s="2" t="str">
        <f>"[" &amp; TEXT(SC_low_2.5!D162,"0.00E+00") &amp; ", " &amp; TEXT(SC_high_97.5!D162,"0.00E+00") &amp; "]"</f>
        <v>[1.63E-08, 2.92E-08]</v>
      </c>
      <c r="G85" s="2" t="str">
        <f>"[" &amp; TEXT(SC_low_2.5!E162,"0.00E+00") &amp; ", " &amp; TEXT(SC_high_97.5!E162,"0.00E+00") &amp; "]"</f>
        <v>[6.72E-10, 1.20E-09]</v>
      </c>
      <c r="H85" s="2" t="str">
        <f>"[" &amp; TEXT(SC_low_2.5!F162,"0.00E+00") &amp; ", " &amp; TEXT(SC_high_97.5!F162,"0.00E+00") &amp; "]"</f>
        <v>[1.56E-08, 2.80E-08]</v>
      </c>
    </row>
    <row r="86" spans="1:8" x14ac:dyDescent="0.4">
      <c r="A86" s="2" t="s">
        <v>1</v>
      </c>
      <c r="B86" t="str">
        <f>VLOOKUP(A86,产业名称检索表!A:B,2,FALSE)</f>
        <v>Oilseed farming</v>
      </c>
      <c r="C86" s="2" t="str">
        <f>"[" &amp; TEXT(SC_low_2.5!B2,"0.00E+00") &amp; ", " &amp; TEXT(SC_high_97.5!B2,"0.00E+00") &amp; "]"</f>
        <v>[3.07E-08, 5.84E-08]</v>
      </c>
      <c r="D86" s="10">
        <v>0.82230750265639763</v>
      </c>
      <c r="E86" s="2" t="str">
        <f>"[" &amp; TEXT(SC_low_2.5!C2,"0.00E+00") &amp; ", " &amp; TEXT(SC_high_97.5!C2,"0.00E+00") &amp; "]"</f>
        <v>[7.62E-09, 1.50E-08]</v>
      </c>
      <c r="F86" s="2" t="str">
        <f>"[" &amp; TEXT(SC_low_2.5!D2,"0.00E+00") &amp; ", " &amp; TEXT(SC_high_97.5!D2,"0.00E+00") &amp; "]"</f>
        <v>[2.31E-08, 4.31E-08]</v>
      </c>
      <c r="G86" s="2" t="str">
        <f>"[" &amp; TEXT(SC_low_2.5!E2,"0.00E+00") &amp; ", " &amp; TEXT(SC_high_97.5!E2,"0.00E+00") &amp; "]"</f>
        <v>[1.29E-09, 2.40E-09]</v>
      </c>
      <c r="H86" s="2" t="str">
        <f>"[" &amp; TEXT(SC_low_2.5!F2,"0.00E+00") &amp; ", " &amp; TEXT(SC_high_97.5!F2,"0.00E+00") &amp; "]"</f>
        <v>[2.18E-08, 4.07E-08]</v>
      </c>
    </row>
    <row r="87" spans="1:8" x14ac:dyDescent="0.4">
      <c r="A87" s="2">
        <v>332991</v>
      </c>
      <c r="B87" t="str">
        <f>VLOOKUP(A87,产业名称检索表!A:B,2,FALSE)</f>
        <v>Ball and roller bearing manufacturing</v>
      </c>
      <c r="C87" s="2" t="str">
        <f>"[" &amp; TEXT(SC_low_2.5!B79,"0.00E+00") &amp; ", " &amp; TEXT(SC_high_97.5!B79,"0.00E+00") &amp; "]"</f>
        <v>[4.12E-08, 7.75E-08]</v>
      </c>
      <c r="D87" s="10">
        <v>0.82223595164434893</v>
      </c>
      <c r="E87" s="2" t="str">
        <f>"[" &amp; TEXT(SC_low_2.5!C79,"0.00E+00") &amp; ", " &amp; TEXT(SC_high_97.5!C79,"0.00E+00") &amp; "]"</f>
        <v>[1.76E-08, 3.55E-08]</v>
      </c>
      <c r="F87" s="2" t="str">
        <f>"[" &amp; TEXT(SC_low_2.5!D79,"0.00E+00") &amp; ", " &amp; TEXT(SC_high_97.5!D79,"0.00E+00") &amp; "]"</f>
        <v>[2.35E-08, 4.24E-08]</v>
      </c>
      <c r="G87" s="2" t="str">
        <f>"[" &amp; TEXT(SC_low_2.5!E79,"0.00E+00") &amp; ", " &amp; TEXT(SC_high_97.5!E79,"0.00E+00") &amp; "]"</f>
        <v>[3.79E-09, 6.83E-09]</v>
      </c>
      <c r="H87" s="2" t="str">
        <f>"[" &amp; TEXT(SC_low_2.5!F79,"0.00E+00") &amp; ", " &amp; TEXT(SC_high_97.5!F79,"0.00E+00") &amp; "]"</f>
        <v>[1.97E-08, 3.56E-08]</v>
      </c>
    </row>
    <row r="88" spans="1:8" x14ac:dyDescent="0.4">
      <c r="A88" s="2">
        <v>335313</v>
      </c>
      <c r="B88" t="str">
        <f>VLOOKUP(A88,产业名称检索表!A:B,2,FALSE)</f>
        <v>Switchgear and switchboard apparatus manufacturing</v>
      </c>
      <c r="C88" s="2" t="str">
        <f>"[" &amp; TEXT(SC_low_2.5!B140,"0.00E+00") &amp; ", " &amp; TEXT(SC_high_97.5!B140,"0.00E+00") &amp; "]"</f>
        <v>[4.87E-08, 9.16E-08]</v>
      </c>
      <c r="D88" s="10">
        <v>0.82211194040973712</v>
      </c>
      <c r="E88" s="2" t="str">
        <f>"[" &amp; TEXT(SC_low_2.5!C140,"0.00E+00") &amp; ", " &amp; TEXT(SC_high_97.5!C140,"0.00E+00") &amp; "]"</f>
        <v>[2.15E-08, 4.77E-08]</v>
      </c>
      <c r="F88" s="2" t="str">
        <f>"[" &amp; TEXT(SC_low_2.5!D140,"0.00E+00") &amp; ", " &amp; TEXT(SC_high_97.5!D140,"0.00E+00") &amp; "]"</f>
        <v>[2.57E-08, 4.59E-08]</v>
      </c>
      <c r="G88" s="2" t="str">
        <f>"[" &amp; TEXT(SC_low_2.5!E140,"0.00E+00") &amp; ", " &amp; TEXT(SC_high_97.5!E140,"0.00E+00") &amp; "]"</f>
        <v>[5.67E-10, 1.01E-09]</v>
      </c>
      <c r="H88" s="2" t="str">
        <f>"[" &amp; TEXT(SC_low_2.5!F140,"0.00E+00") &amp; ", " &amp; TEXT(SC_high_97.5!F140,"0.00E+00") &amp; "]"</f>
        <v>[2.52E-08, 4.48E-08]</v>
      </c>
    </row>
    <row r="89" spans="1:8" x14ac:dyDescent="0.4">
      <c r="A89" s="2" t="s">
        <v>53</v>
      </c>
      <c r="B89" t="str">
        <f>VLOOKUP(A89,产业名称检索表!A:B,2,FALSE)</f>
        <v>Other educational services</v>
      </c>
      <c r="C89" s="2" t="str">
        <f>"[" &amp; TEXT(SC_low_2.5!B356,"0.00E+00") &amp; ", " &amp; TEXT(SC_high_97.5!B356,"0.00E+00") &amp; "]"</f>
        <v>[9.63E-08, 1.84E-07]</v>
      </c>
      <c r="D89" s="10">
        <v>0.82072366390442308</v>
      </c>
      <c r="E89" s="2" t="str">
        <f>"[" &amp; TEXT(SC_low_2.5!C356,"0.00E+00") &amp; ", " &amp; TEXT(SC_high_97.5!C356,"0.00E+00") &amp; "]"</f>
        <v>[8.00E-08, 1.56E-07]</v>
      </c>
      <c r="F89" s="2" t="str">
        <f>"[" &amp; TEXT(SC_low_2.5!D356,"0.00E+00") &amp; ", " &amp; TEXT(SC_high_97.5!D356,"0.00E+00") &amp; "]"</f>
        <v>[1.61E-08, 2.91E-08]</v>
      </c>
      <c r="G89" s="2" t="str">
        <f>"[" &amp; TEXT(SC_low_2.5!E356,"0.00E+00") &amp; ", " &amp; TEXT(SC_high_97.5!E356,"0.00E+00") &amp; "]"</f>
        <v>[3.34E-10, 6.04E-10]</v>
      </c>
      <c r="H89" s="2" t="str">
        <f>"[" &amp; TEXT(SC_low_2.5!F356,"0.00E+00") &amp; ", " &amp; TEXT(SC_high_97.5!F356,"0.00E+00") &amp; "]"</f>
        <v>[1.57E-08, 2.85E-08]</v>
      </c>
    </row>
    <row r="90" spans="1:8" x14ac:dyDescent="0.4">
      <c r="A90" s="2" t="s">
        <v>64</v>
      </c>
      <c r="B90" t="str">
        <f>VLOOKUP(A90,产业名称检索表!A:B,2,FALSE)</f>
        <v>Other state and local government enterprises</v>
      </c>
      <c r="C90" s="2" t="str">
        <f>"[" &amp; TEXT(SC_low_2.5!B398,"0.00E+00") &amp; ", " &amp; TEXT(SC_high_97.5!B398,"0.00E+00") &amp; "]"</f>
        <v>[1.13E-07, 2.14E-07]</v>
      </c>
      <c r="D90" s="10">
        <v>0.81905821848962046</v>
      </c>
      <c r="E90" s="2" t="str">
        <f>"[" &amp; TEXT(SC_low_2.5!C398,"0.00E+00") &amp; ", " &amp; TEXT(SC_high_97.5!C398,"0.00E+00") &amp; "]"</f>
        <v>[8.64E-08, 1.65E-07]</v>
      </c>
      <c r="F90" s="2" t="str">
        <f>"[" &amp; TEXT(SC_low_2.5!D398,"0.00E+00") &amp; ", " &amp; TEXT(SC_high_97.5!D398,"0.00E+00") &amp; "]"</f>
        <v>[2.66E-08, 4.84E-08]</v>
      </c>
      <c r="G90" s="2" t="str">
        <f>"[" &amp; TEXT(SC_low_2.5!E398,"0.00E+00") &amp; ", " &amp; TEXT(SC_high_97.5!E398,"0.00E+00") &amp; "]"</f>
        <v>[1.35E-10, 2.46E-10]</v>
      </c>
      <c r="H90" s="2" t="str">
        <f>"[" &amp; TEXT(SC_low_2.5!F398,"0.00E+00") &amp; ", " &amp; TEXT(SC_high_97.5!F398,"0.00E+00") &amp; "]"</f>
        <v>[2.64E-08, 4.81E-08]</v>
      </c>
    </row>
    <row r="91" spans="1:8" x14ac:dyDescent="0.4">
      <c r="A91" s="2">
        <v>326130</v>
      </c>
      <c r="B91" t="str">
        <f>VLOOKUP(A91,产业名称检索表!A:B,2,FALSE)</f>
        <v>Laminated plastics plate, sheet (except packaging), and shape manufacturing</v>
      </c>
      <c r="C91" s="2" t="str">
        <f>"[" &amp; TEXT(SC_low_2.5!B264,"0.00E+00") &amp; ", " &amp; TEXT(SC_high_97.5!B264,"0.00E+00") &amp; "]"</f>
        <v>[6.29E-08, 1.18E-07]</v>
      </c>
      <c r="D91" s="10">
        <v>0.81834470252969682</v>
      </c>
      <c r="E91" s="2" t="str">
        <f>"[" &amp; TEXT(SC_low_2.5!C264,"0.00E+00") &amp; ", " &amp; TEXT(SC_high_97.5!C264,"0.00E+00") &amp; "]"</f>
        <v>[3.72E-08, 7.33E-08]</v>
      </c>
      <c r="F91" s="2" t="str">
        <f>"[" &amp; TEXT(SC_low_2.5!D264,"0.00E+00") &amp; ", " &amp; TEXT(SC_high_97.5!D264,"0.00E+00") &amp; "]"</f>
        <v>[2.55E-08, 4.53E-08]</v>
      </c>
      <c r="G91" s="2" t="str">
        <f>"[" &amp; TEXT(SC_low_2.5!E264,"0.00E+00") &amp; ", " &amp; TEXT(SC_high_97.5!E264,"0.00E+00") &amp; "]"</f>
        <v>[3.31E-10, 5.87E-10]</v>
      </c>
      <c r="H91" s="2" t="str">
        <f>"[" &amp; TEXT(SC_low_2.5!F264,"0.00E+00") &amp; ", " &amp; TEXT(SC_high_97.5!F264,"0.00E+00") &amp; "]"</f>
        <v>[2.52E-08, 4.48E-08]</v>
      </c>
    </row>
    <row r="92" spans="1:8" x14ac:dyDescent="0.4">
      <c r="A92" s="2">
        <v>221300</v>
      </c>
      <c r="B92" t="str">
        <f>VLOOKUP(A92,产业名称检索表!A:B,2,FALSE)</f>
        <v>Water, sewage and other systems</v>
      </c>
      <c r="C92" s="2" t="str">
        <f>"[" &amp; TEXT(SC_low_2.5!B25,"0.00E+00") &amp; ", " &amp; TEXT(SC_high_97.5!B25,"0.00E+00") &amp; "]"</f>
        <v>[3.89E-08, 7.35E-08]</v>
      </c>
      <c r="D92" s="10">
        <v>0.81765151036399719</v>
      </c>
      <c r="E92" s="2" t="str">
        <f>"[" &amp; TEXT(SC_low_2.5!C25,"0.00E+00") &amp; ", " &amp; TEXT(SC_high_97.5!C25,"0.00E+00") &amp; "]"</f>
        <v>[1.50E-08, 3.00E-08]</v>
      </c>
      <c r="F92" s="2" t="str">
        <f>"[" &amp; TEXT(SC_low_2.5!D25,"0.00E+00") &amp; ", " &amp; TEXT(SC_high_97.5!D25,"0.00E+00") &amp; "]"</f>
        <v>[2.38E-08, 4.33E-08]</v>
      </c>
      <c r="G92" s="2" t="str">
        <f>"[" &amp; TEXT(SC_low_2.5!E25,"0.00E+00") &amp; ", " &amp; TEXT(SC_high_97.5!E25,"0.00E+00") &amp; "]"</f>
        <v>[8.91E-11, 1.62E-10]</v>
      </c>
      <c r="H92" s="2" t="str">
        <f>"[" &amp; TEXT(SC_low_2.5!F25,"0.00E+00") &amp; ", " &amp; TEXT(SC_high_97.5!F25,"0.00E+00") &amp; "]"</f>
        <v>[2.37E-08, 4.32E-08]</v>
      </c>
    </row>
    <row r="93" spans="1:8" x14ac:dyDescent="0.4">
      <c r="A93" s="2" t="s">
        <v>52</v>
      </c>
      <c r="B93" t="str">
        <f>VLOOKUP(A93,产业名称检索表!A:B,2,FALSE)</f>
        <v>Junior colleges, colleges, universities, and professional schools</v>
      </c>
      <c r="C93" s="2" t="str">
        <f>"[" &amp; TEXT(SC_low_2.5!B355,"0.00E+00") &amp; ", " &amp; TEXT(SC_high_97.5!B355,"0.00E+00") &amp; "]"</f>
        <v>[3.00E-08, 5.72E-08]</v>
      </c>
      <c r="D93" s="10">
        <v>0.81753961003530418</v>
      </c>
      <c r="E93" s="2" t="str">
        <f>"[" &amp; TEXT(SC_low_2.5!C355,"0.00E+00") &amp; ", " &amp; TEXT(SC_high_97.5!C355,"0.00E+00") &amp; "]"</f>
        <v>[1.96E-08, 3.94E-08]</v>
      </c>
      <c r="F93" s="2" t="str">
        <f>"[" &amp; TEXT(SC_low_2.5!D355,"0.00E+00") &amp; ", " &amp; TEXT(SC_high_97.5!D355,"0.00E+00") &amp; "]"</f>
        <v>[1.03E-08, 1.84E-08]</v>
      </c>
      <c r="G93" s="2" t="str">
        <f>"[" &amp; TEXT(SC_low_2.5!E355,"0.00E+00") &amp; ", " &amp; TEXT(SC_high_97.5!E355,"0.00E+00") &amp; "]"</f>
        <v>[8.73E-11, 1.56E-10]</v>
      </c>
      <c r="H93" s="2" t="str">
        <f>"[" &amp; TEXT(SC_low_2.5!F355,"0.00E+00") &amp; ", " &amp; TEXT(SC_high_97.5!F355,"0.00E+00") &amp; "]"</f>
        <v>[1.02E-08, 1.82E-08]</v>
      </c>
    </row>
    <row r="94" spans="1:8" x14ac:dyDescent="0.4">
      <c r="A94" s="2" t="s">
        <v>2</v>
      </c>
      <c r="B94" t="str">
        <f>VLOOKUP(A94,产业名称检索表!A:B,2,FALSE)</f>
        <v>Grain farming</v>
      </c>
      <c r="C94" s="2" t="str">
        <f>"[" &amp; TEXT(SC_low_2.5!B3,"0.00E+00") &amp; ", " &amp; TEXT(SC_high_97.5!B3,"0.00E+00") &amp; "]"</f>
        <v>[4.95E-08, 9.39E-08]</v>
      </c>
      <c r="D94" s="10">
        <v>0.81728559412004953</v>
      </c>
      <c r="E94" s="2" t="str">
        <f>"[" &amp; TEXT(SC_low_2.5!C3,"0.00E+00") &amp; ", " &amp; TEXT(SC_high_97.5!C3,"0.00E+00") &amp; "]"</f>
        <v>[1.01E-08, 1.98E-08]</v>
      </c>
      <c r="F94" s="2" t="str">
        <f>"[" &amp; TEXT(SC_low_2.5!D3,"0.00E+00") &amp; ", " &amp; TEXT(SC_high_97.5!D3,"0.00E+00") &amp; "]"</f>
        <v>[3.95E-08, 7.35E-08]</v>
      </c>
      <c r="G94" s="2" t="str">
        <f>"[" &amp; TEXT(SC_low_2.5!E3,"0.00E+00") &amp; ", " &amp; TEXT(SC_high_97.5!E3,"0.00E+00") &amp; "]"</f>
        <v>[3.43E-09, 6.38E-09]</v>
      </c>
      <c r="H94" s="2" t="str">
        <f>"[" &amp; TEXT(SC_low_2.5!F3,"0.00E+00") &amp; ", " &amp; TEXT(SC_high_97.5!F3,"0.00E+00") &amp; "]"</f>
        <v>[3.61E-08, 6.71E-08]</v>
      </c>
    </row>
    <row r="95" spans="1:8" x14ac:dyDescent="0.4">
      <c r="A95" s="2" t="s">
        <v>7</v>
      </c>
      <c r="B95" t="str">
        <f>VLOOKUP(A95,产业名称检索表!A:B,2,FALSE)</f>
        <v>Other support activities for mining</v>
      </c>
      <c r="C95" s="2" t="str">
        <f>"[" &amp; TEXT(SC_low_2.5!B22,"0.00E+00") &amp; ", " &amp; TEXT(SC_high_97.5!B22,"0.00E+00") &amp; "]"</f>
        <v>[3.37E-08, 6.35E-08]</v>
      </c>
      <c r="D95" s="10">
        <v>0.81724456046841587</v>
      </c>
      <c r="E95" s="2" t="str">
        <f>"[" &amp; TEXT(SC_low_2.5!C22,"0.00E+00") &amp; ", " &amp; TEXT(SC_high_97.5!C22,"0.00E+00") &amp; "]"</f>
        <v>[1.80E-08, 3.71E-08]</v>
      </c>
      <c r="F95" s="2" t="str">
        <f>"[" &amp; TEXT(SC_low_2.5!D22,"0.00E+00") &amp; ", " &amp; TEXT(SC_high_97.5!D22,"0.00E+00") &amp; "]"</f>
        <v>[1.54E-08, 2.77E-08]</v>
      </c>
      <c r="G95" s="2" t="str">
        <f>"[" &amp; TEXT(SC_low_2.5!E22,"0.00E+00") &amp; ", " &amp; TEXT(SC_high_97.5!E22,"0.00E+00") &amp; "]"</f>
        <v>[2.17E-10, 3.91E-10]</v>
      </c>
      <c r="H95" s="2" t="str">
        <f>"[" &amp; TEXT(SC_low_2.5!F22,"0.00E+00") &amp; ", " &amp; TEXT(SC_high_97.5!F22,"0.00E+00") &amp; "]"</f>
        <v>[1.52E-08, 2.73E-08]</v>
      </c>
    </row>
    <row r="96" spans="1:8" x14ac:dyDescent="0.4">
      <c r="A96" s="2">
        <v>233412</v>
      </c>
      <c r="B96" t="str">
        <f>VLOOKUP(A96,产业名称检索表!A:B,2,FALSE)</f>
        <v>Multifamily residential structures</v>
      </c>
      <c r="C96" s="2" t="str">
        <f>"[" &amp; TEXT(SC_low_2.5!B31,"0.00E+00") &amp; ", " &amp; TEXT(SC_high_97.5!B31,"0.00E+00") &amp; "]"</f>
        <v>[6.04E-08, 1.14E-07]</v>
      </c>
      <c r="D96" s="10">
        <v>0.81557588604215969</v>
      </c>
      <c r="E96" s="2" t="str">
        <f>"[" &amp; TEXT(SC_low_2.5!C31,"0.00E+00") &amp; ", " &amp; TEXT(SC_high_97.5!C31,"0.00E+00") &amp; "]"</f>
        <v>[4.77E-08, 8.98E-08]</v>
      </c>
      <c r="F96" s="2" t="str">
        <f>"[" &amp; TEXT(SC_low_2.5!D31,"0.00E+00") &amp; ", " &amp; TEXT(SC_high_97.5!D31,"0.00E+00") &amp; "]"</f>
        <v>[1.27E-08, 2.39E-08]</v>
      </c>
      <c r="G96" s="2" t="str">
        <f>"[" &amp; TEXT(SC_low_2.5!E31,"0.00E+00") &amp; ", " &amp; TEXT(SC_high_97.5!E31,"0.00E+00") &amp; "]"</f>
        <v>[0.00E+00, 0.00E+00]</v>
      </c>
      <c r="H96" s="2" t="str">
        <f>"[" &amp; TEXT(SC_low_2.5!F31,"0.00E+00") &amp; ", " &amp; TEXT(SC_high_97.5!F31,"0.00E+00") &amp; "]"</f>
        <v>[1.27E-08, 2.39E-08]</v>
      </c>
    </row>
    <row r="97" spans="1:8" x14ac:dyDescent="0.4">
      <c r="A97" s="2">
        <v>339990</v>
      </c>
      <c r="B97" t="str">
        <f>VLOOKUP(A97,产业名称检索表!A:B,2,FALSE)</f>
        <v>All other miscellaneous manufacturing</v>
      </c>
      <c r="C97" s="2" t="str">
        <f>"[" &amp; TEXT(SC_low_2.5!B191,"0.00E+00") &amp; ", " &amp; TEXT(SC_high_97.5!B191,"0.00E+00") &amp; "]"</f>
        <v>[7.00E-08, 1.32E-07]</v>
      </c>
      <c r="D97" s="10">
        <v>0.81552575004307237</v>
      </c>
      <c r="E97" s="2" t="str">
        <f>"[" &amp; TEXT(SC_low_2.5!C191,"0.00E+00") &amp; ", " &amp; TEXT(SC_high_97.5!C191,"0.00E+00") &amp; "]"</f>
        <v>[4.49E-08, 8.88E-08]</v>
      </c>
      <c r="F97" s="2" t="str">
        <f>"[" &amp; TEXT(SC_low_2.5!D191,"0.00E+00") &amp; ", " &amp; TEXT(SC_high_97.5!D191,"0.00E+00") &amp; "]"</f>
        <v>[2.47E-08, 4.39E-08]</v>
      </c>
      <c r="G97" s="2" t="str">
        <f>"[" &amp; TEXT(SC_low_2.5!E191,"0.00E+00") &amp; ", " &amp; TEXT(SC_high_97.5!E191,"0.00E+00") &amp; "]"</f>
        <v>[9.76E-10, 1.74E-09]</v>
      </c>
      <c r="H97" s="2" t="str">
        <f>"[" &amp; TEXT(SC_low_2.5!F191,"0.00E+00") &amp; ", " &amp; TEXT(SC_high_97.5!F191,"0.00E+00") &amp; "]"</f>
        <v>[2.37E-08, 4.22E-08]</v>
      </c>
    </row>
    <row r="98" spans="1:8" x14ac:dyDescent="0.4">
      <c r="A98" s="2">
        <v>332800</v>
      </c>
      <c r="B98" t="str">
        <f>VLOOKUP(A98,产业名称检索表!A:B,2,FALSE)</f>
        <v>Coating, engraving, heat treating and allied activities</v>
      </c>
      <c r="C98" s="2" t="str">
        <f>"[" &amp; TEXT(SC_low_2.5!B76,"0.00E+00") &amp; ", " &amp; TEXT(SC_high_97.5!B76,"0.00E+00") &amp; "]"</f>
        <v>[9.58E-08, 1.79E-07]</v>
      </c>
      <c r="D98" s="10">
        <v>0.81471774872774427</v>
      </c>
      <c r="E98" s="2" t="str">
        <f>"[" &amp; TEXT(SC_low_2.5!C76,"0.00E+00") &amp; ", " &amp; TEXT(SC_high_97.5!C76,"0.00E+00") &amp; "]"</f>
        <v>[7.12E-08, 1.38E-07]</v>
      </c>
      <c r="F98" s="2" t="str">
        <f>"[" &amp; TEXT(SC_low_2.5!D76,"0.00E+00") &amp; ", " &amp; TEXT(SC_high_97.5!D76,"0.00E+00") &amp; "]"</f>
        <v>[2.39E-08, 4.19E-08]</v>
      </c>
      <c r="G98" s="2" t="str">
        <f>"[" &amp; TEXT(SC_low_2.5!E76,"0.00E+00") &amp; ", " &amp; TEXT(SC_high_97.5!E76,"0.00E+00") &amp; "]"</f>
        <v>[6.05E-10, 1.06E-09]</v>
      </c>
      <c r="H98" s="2" t="str">
        <f>"[" &amp; TEXT(SC_low_2.5!F76,"0.00E+00") &amp; ", " &amp; TEXT(SC_high_97.5!F76,"0.00E+00") &amp; "]"</f>
        <v>[2.33E-08, 4.08E-08]</v>
      </c>
    </row>
    <row r="99" spans="1:8" x14ac:dyDescent="0.4">
      <c r="A99" s="2">
        <v>337110</v>
      </c>
      <c r="B99" t="str">
        <f>VLOOKUP(A99,产业名称检索表!A:B,2,FALSE)</f>
        <v>Wood kitchen cabinet and countertop manufacturing</v>
      </c>
      <c r="C99" s="2" t="str">
        <f>"[" &amp; TEXT(SC_low_2.5!B173,"0.00E+00") &amp; ", " &amp; TEXT(SC_high_97.5!B173,"0.00E+00") &amp; "]"</f>
        <v>[1.25E-07, 2.35E-07]</v>
      </c>
      <c r="D99" s="10">
        <v>0.81208697529957008</v>
      </c>
      <c r="E99" s="2" t="str">
        <f>"[" &amp; TEXT(SC_low_2.5!C173,"0.00E+00") &amp; ", " &amp; TEXT(SC_high_97.5!C173,"0.00E+00") &amp; "]"</f>
        <v>[8.58E-08, 1.70E-07]</v>
      </c>
      <c r="F99" s="2" t="str">
        <f>"[" &amp; TEXT(SC_low_2.5!D173,"0.00E+00") &amp; ", " &amp; TEXT(SC_high_97.5!D173,"0.00E+00") &amp; "]"</f>
        <v>[3.83E-08, 6.84E-08]</v>
      </c>
      <c r="G99" s="2" t="str">
        <f>"[" &amp; TEXT(SC_low_2.5!E173,"0.00E+00") &amp; ", " &amp; TEXT(SC_high_97.5!E173,"0.00E+00") &amp; "]"</f>
        <v>[2.70E-10, 4.81E-10]</v>
      </c>
      <c r="H99" s="2" t="str">
        <f>"[" &amp; TEXT(SC_low_2.5!F173,"0.00E+00") &amp; ", " &amp; TEXT(SC_high_97.5!F173,"0.00E+00") &amp; "]"</f>
        <v>[3.81E-08, 6.79E-08]</v>
      </c>
    </row>
    <row r="100" spans="1:8" x14ac:dyDescent="0.4">
      <c r="A100" s="2" t="s">
        <v>63</v>
      </c>
      <c r="B100" t="str">
        <f>VLOOKUP(A100,产业名称检索表!A:B,2,FALSE)</f>
        <v>Other federal government enterprises</v>
      </c>
      <c r="C100" s="2" t="str">
        <f>"[" &amp; TEXT(SC_low_2.5!B397,"0.00E+00") &amp; ", " &amp; TEXT(SC_high_97.5!B397,"0.00E+00") &amp; "]"</f>
        <v>[5.72E-08, 1.08E-07]</v>
      </c>
      <c r="D100" s="10">
        <v>0.80830613099837412</v>
      </c>
      <c r="E100" s="2" t="str">
        <f>"[" &amp; TEXT(SC_low_2.5!C397,"0.00E+00") &amp; ", " &amp; TEXT(SC_high_97.5!C397,"0.00E+00") &amp; "]"</f>
        <v>[3.03E-08, 6.61E-08]</v>
      </c>
      <c r="F100" s="2" t="str">
        <f>"[" &amp; TEXT(SC_low_2.5!D397,"0.00E+00") &amp; ", " &amp; TEXT(SC_high_97.5!D397,"0.00E+00") &amp; "]"</f>
        <v>[2.56E-08, 4.61E-08]</v>
      </c>
      <c r="G100" s="2" t="str">
        <f>"[" &amp; TEXT(SC_low_2.5!E397,"0.00E+00") &amp; ", " &amp; TEXT(SC_high_97.5!E397,"0.00E+00") &amp; "]"</f>
        <v>[1.07E-11, 1.93E-11]</v>
      </c>
      <c r="H100" s="2" t="str">
        <f>"[" &amp; TEXT(SC_low_2.5!F397,"0.00E+00") &amp; ", " &amp; TEXT(SC_high_97.5!F397,"0.00E+00") &amp; "]"</f>
        <v>[2.56E-08, 4.60E-08]</v>
      </c>
    </row>
    <row r="101" spans="1:8" x14ac:dyDescent="0.4">
      <c r="A101" s="2">
        <v>230302</v>
      </c>
      <c r="B101" t="str">
        <f>VLOOKUP(A101,产业名称检索表!A:B,2,FALSE)</f>
        <v>Residential maintenance and repair</v>
      </c>
      <c r="C101" s="2" t="str">
        <f>"[" &amp; TEXT(SC_low_2.5!B29,"0.00E+00") &amp; ", " &amp; TEXT(SC_high_97.5!B29,"0.00E+00") &amp; "]"</f>
        <v>[8.04E-08, 1.51E-07]</v>
      </c>
      <c r="D101" s="10">
        <v>0.80829727712684263</v>
      </c>
      <c r="E101" s="2" t="str">
        <f>"[" &amp; TEXT(SC_low_2.5!C29,"0.00E+00") &amp; ", " &amp; TEXT(SC_high_97.5!C29,"0.00E+00") &amp; "]"</f>
        <v>[4.75E-08, 8.95E-08]</v>
      </c>
      <c r="F101" s="2" t="str">
        <f>"[" &amp; TEXT(SC_low_2.5!D29,"0.00E+00") &amp; ", " &amp; TEXT(SC_high_97.5!D29,"0.00E+00") &amp; "]"</f>
        <v>[3.26E-08, 6.06E-08]</v>
      </c>
      <c r="G101" s="2" t="str">
        <f>"[" &amp; TEXT(SC_low_2.5!E29,"0.00E+00") &amp; ", " &amp; TEXT(SC_high_97.5!E29,"0.00E+00") &amp; "]"</f>
        <v>[4.88E-12, 9.08E-12]</v>
      </c>
      <c r="H101" s="2" t="str">
        <f>"[" &amp; TEXT(SC_low_2.5!F29,"0.00E+00") &amp; ", " &amp; TEXT(SC_high_97.5!F29,"0.00E+00") &amp; "]"</f>
        <v>[3.26E-08, 6.06E-08]</v>
      </c>
    </row>
    <row r="102" spans="1:8" x14ac:dyDescent="0.4">
      <c r="A102" s="2">
        <v>333920</v>
      </c>
      <c r="B102" t="str">
        <f>VLOOKUP(A102,产业名称检索表!A:B,2,FALSE)</f>
        <v>Material handling equipment manufacturing</v>
      </c>
      <c r="C102" s="2" t="str">
        <f>"[" &amp; TEXT(SC_low_2.5!B105,"0.00E+00") &amp; ", " &amp; TEXT(SC_high_97.5!B105,"0.00E+00") &amp; "]"</f>
        <v>[5.76E-08, 1.07E-07]</v>
      </c>
      <c r="D102" s="10">
        <v>0.80671272031978125</v>
      </c>
      <c r="E102" s="2" t="str">
        <f>"[" &amp; TEXT(SC_low_2.5!C105,"0.00E+00") &amp; ", " &amp; TEXT(SC_high_97.5!C105,"0.00E+00") &amp; "]"</f>
        <v>[2.81E-08, 5.55E-08]</v>
      </c>
      <c r="F102" s="2" t="str">
        <f>"[" &amp; TEXT(SC_low_2.5!D105,"0.00E+00") &amp; ", " &amp; TEXT(SC_high_97.5!D105,"0.00E+00") &amp; "]"</f>
        <v>[2.91E-08, 5.24E-08]</v>
      </c>
      <c r="G102" s="2" t="str">
        <f>"[" &amp; TEXT(SC_low_2.5!E105,"0.00E+00") &amp; ", " &amp; TEXT(SC_high_97.5!E105,"0.00E+00") &amp; "]"</f>
        <v>[3.33E-10, 5.99E-10]</v>
      </c>
      <c r="H102" s="2" t="str">
        <f>"[" &amp; TEXT(SC_low_2.5!F105,"0.00E+00") &amp; ", " &amp; TEXT(SC_high_97.5!F105,"0.00E+00") &amp; "]"</f>
        <v>[2.88E-08, 5.18E-08]</v>
      </c>
    </row>
    <row r="103" spans="1:8" x14ac:dyDescent="0.4">
      <c r="A103" s="2" t="s">
        <v>26</v>
      </c>
      <c r="B103" t="str">
        <f>VLOOKUP(A103,产业名称检索表!A:B,2,FALSE)</f>
        <v>Other household nonupholstered furniture</v>
      </c>
      <c r="C103" s="2" t="str">
        <f>"[" &amp; TEXT(SC_low_2.5!B177,"0.00E+00") &amp; ", " &amp; TEXT(SC_high_97.5!B177,"0.00E+00") &amp; "]"</f>
        <v>[1.90E-07, 3.50E-07]</v>
      </c>
      <c r="D103" s="10">
        <v>0.8063995606475246</v>
      </c>
      <c r="E103" s="2" t="str">
        <f>"[" &amp; TEXT(SC_low_2.5!C177,"0.00E+00") &amp; ", " &amp; TEXT(SC_high_97.5!C177,"0.00E+00") &amp; "]"</f>
        <v>[1.54E-07, 2.91E-07]</v>
      </c>
      <c r="F103" s="2" t="str">
        <f>"[" &amp; TEXT(SC_low_2.5!D177,"0.00E+00") &amp; ", " &amp; TEXT(SC_high_97.5!D177,"0.00E+00") &amp; "]"</f>
        <v>[3.33E-08, 5.94E-08]</v>
      </c>
      <c r="G103" s="2" t="str">
        <f>"[" &amp; TEXT(SC_low_2.5!E177,"0.00E+00") &amp; ", " &amp; TEXT(SC_high_97.5!E177,"0.00E+00") &amp; "]"</f>
        <v>[5.42E-11, 9.65E-11]</v>
      </c>
      <c r="H103" s="2" t="str">
        <f>"[" &amp; TEXT(SC_low_2.5!F177,"0.00E+00") &amp; ", " &amp; TEXT(SC_high_97.5!F177,"0.00E+00") &amp; "]"</f>
        <v>[3.33E-08, 5.93E-08]</v>
      </c>
    </row>
    <row r="104" spans="1:8" x14ac:dyDescent="0.4">
      <c r="A104" s="2">
        <v>321100</v>
      </c>
      <c r="B104" t="str">
        <f>VLOOKUP(A104,产业名称检索表!A:B,2,FALSE)</f>
        <v>Sawmills and wood preservation</v>
      </c>
      <c r="C104" s="2" t="str">
        <f>"[" &amp; TEXT(SC_low_2.5!B38,"0.00E+00") &amp; ", " &amp; TEXT(SC_high_97.5!B38,"0.00E+00") &amp; "]"</f>
        <v>[1.14E-07, 2.15E-07]</v>
      </c>
      <c r="D104" s="10">
        <v>0.80620781954914866</v>
      </c>
      <c r="E104" s="2" t="str">
        <f>"[" &amp; TEXT(SC_low_2.5!C38,"0.00E+00") &amp; ", " &amp; TEXT(SC_high_97.5!C38,"0.00E+00") &amp; "]"</f>
        <v>[6.49E-08, 1.28E-07]</v>
      </c>
      <c r="F104" s="2" t="str">
        <f>"[" &amp; TEXT(SC_low_2.5!D38,"0.00E+00") &amp; ", " &amp; TEXT(SC_high_97.5!D38,"0.00E+00") &amp; "]"</f>
        <v>[4.81E-08, 8.79E-08]</v>
      </c>
      <c r="G104" s="2" t="str">
        <f>"[" &amp; TEXT(SC_low_2.5!E38,"0.00E+00") &amp; ", " &amp; TEXT(SC_high_97.5!E38,"0.00E+00") &amp; "]"</f>
        <v>[9.57E-09, 1.75E-08]</v>
      </c>
      <c r="H104" s="2" t="str">
        <f>"[" &amp; TEXT(SC_low_2.5!F38,"0.00E+00") &amp; ", " &amp; TEXT(SC_high_97.5!F38,"0.00E+00") &amp; "]"</f>
        <v>[3.85E-08, 7.04E-08]</v>
      </c>
    </row>
    <row r="105" spans="1:8" x14ac:dyDescent="0.4">
      <c r="A105" s="2">
        <v>326110</v>
      </c>
      <c r="B105" t="str">
        <f>VLOOKUP(A105,产业名称检索表!A:B,2,FALSE)</f>
        <v>Plastics packaging materials and unlaminated film and sheet manufacturing</v>
      </c>
      <c r="C105" s="2" t="str">
        <f>"[" &amp; TEXT(SC_low_2.5!B262,"0.00E+00") &amp; ", " &amp; TEXT(SC_high_97.5!B262,"0.00E+00") &amp; "]"</f>
        <v>[4.92E-08, 9.14E-08]</v>
      </c>
      <c r="D105" s="10">
        <v>0.80558112303189988</v>
      </c>
      <c r="E105" s="2" t="str">
        <f>"[" &amp; TEXT(SC_low_2.5!C262,"0.00E+00") &amp; ", " &amp; TEXT(SC_high_97.5!C262,"0.00E+00") &amp; "]"</f>
        <v>[2.18E-08, 4.40E-08]</v>
      </c>
      <c r="F105" s="2" t="str">
        <f>"[" &amp; TEXT(SC_low_2.5!D262,"0.00E+00") &amp; ", " &amp; TEXT(SC_high_97.5!D262,"0.00E+00") &amp; "]"</f>
        <v>[2.72E-08, 4.80E-08]</v>
      </c>
      <c r="G105" s="2" t="str">
        <f>"[" &amp; TEXT(SC_low_2.5!E262,"0.00E+00") &amp; ", " &amp; TEXT(SC_high_97.5!E262,"0.00E+00") &amp; "]"</f>
        <v>[2.40E-09, 4.24E-09]</v>
      </c>
      <c r="H105" s="2" t="str">
        <f>"[" &amp; TEXT(SC_low_2.5!F262,"0.00E+00") &amp; ", " &amp; TEXT(SC_high_97.5!F262,"0.00E+00") &amp; "]"</f>
        <v>[2.48E-08, 4.38E-08]</v>
      </c>
    </row>
    <row r="106" spans="1:8" x14ac:dyDescent="0.4">
      <c r="A106" s="2">
        <v>230301</v>
      </c>
      <c r="B106" t="str">
        <f>VLOOKUP(A106,产业名称检索表!A:B,2,FALSE)</f>
        <v>Nonresidential maintenance and repair</v>
      </c>
      <c r="C106" s="2" t="str">
        <f>"[" &amp; TEXT(SC_low_2.5!B28,"0.00E+00") &amp; ", " &amp; TEXT(SC_high_97.5!B28,"0.00E+00") &amp; "]"</f>
        <v>[7.84E-08, 1.47E-07]</v>
      </c>
      <c r="D106" s="10">
        <v>0.80440832866144707</v>
      </c>
      <c r="E106" s="2" t="str">
        <f>"[" &amp; TEXT(SC_low_2.5!C28,"0.00E+00") &amp; ", " &amp; TEXT(SC_high_97.5!C28,"0.00E+00") &amp; "]"</f>
        <v>[4.74E-08, 8.94E-08]</v>
      </c>
      <c r="F106" s="2" t="str">
        <f>"[" &amp; TEXT(SC_low_2.5!D28,"0.00E+00") &amp; ", " &amp; TEXT(SC_high_97.5!D28,"0.00E+00") &amp; "]"</f>
        <v>[3.08E-08, 5.67E-08]</v>
      </c>
      <c r="G106" s="2" t="str">
        <f>"[" &amp; TEXT(SC_low_2.5!E28,"0.00E+00") &amp; ", " &amp; TEXT(SC_high_97.5!E28,"0.00E+00") &amp; "]"</f>
        <v>[2.04E-10, 3.76E-10]</v>
      </c>
      <c r="H106" s="2" t="str">
        <f>"[" &amp; TEXT(SC_low_2.5!F28,"0.00E+00") &amp; ", " &amp; TEXT(SC_high_97.5!F28,"0.00E+00") &amp; "]"</f>
        <v>[3.06E-08, 5.63E-08]</v>
      </c>
    </row>
    <row r="107" spans="1:8" x14ac:dyDescent="0.4">
      <c r="A107" s="2">
        <v>311224</v>
      </c>
      <c r="B107" t="str">
        <f>VLOOKUP(A107,产业名称检索表!A:B,2,FALSE)</f>
        <v>Soybean and other oilseed processing</v>
      </c>
      <c r="C107" s="2" t="str">
        <f>"[" &amp; TEXT(SC_low_2.5!B197,"0.00E+00") &amp; ", " &amp; TEXT(SC_high_97.5!B197,"0.00E+00") &amp; "]"</f>
        <v>[3.88E-08, 7.31E-08]</v>
      </c>
      <c r="D107" s="10">
        <v>0.80379801204165546</v>
      </c>
      <c r="E107" s="2" t="str">
        <f>"[" &amp; TEXT(SC_low_2.5!C197,"0.00E+00") &amp; ", " &amp; TEXT(SC_high_97.5!C197,"0.00E+00") &amp; "]"</f>
        <v>[5.13E-09, 1.77E-08]</v>
      </c>
      <c r="F107" s="2" t="str">
        <f>"[" &amp; TEXT(SC_low_2.5!D197,"0.00E+00") &amp; ", " &amp; TEXT(SC_high_97.5!D197,"0.00E+00") &amp; "]"</f>
        <v>[3.27E-08, 6.01E-08]</v>
      </c>
      <c r="G107" s="2" t="str">
        <f>"[" &amp; TEXT(SC_low_2.5!E197,"0.00E+00") &amp; ", " &amp; TEXT(SC_high_97.5!E197,"0.00E+00") &amp; "]"</f>
        <v>[7.51E-09, 1.38E-08]</v>
      </c>
      <c r="H107" s="2" t="str">
        <f>"[" &amp; TEXT(SC_low_2.5!F197,"0.00E+00") &amp; ", " &amp; TEXT(SC_high_97.5!F197,"0.00E+00") &amp; "]"</f>
        <v>[2.52E-08, 4.63E-08]</v>
      </c>
    </row>
    <row r="108" spans="1:8" x14ac:dyDescent="0.4">
      <c r="A108" s="2">
        <v>325520</v>
      </c>
      <c r="B108" t="str">
        <f>VLOOKUP(A108,产业名称检索表!A:B,2,FALSE)</f>
        <v>Adhesive manufacturing</v>
      </c>
      <c r="C108" s="2" t="str">
        <f>"[" &amp; TEXT(SC_low_2.5!B257,"0.00E+00") &amp; ", " &amp; TEXT(SC_high_97.5!B257,"0.00E+00") &amp; "]"</f>
        <v>[3.92E-08, 7.32E-08]</v>
      </c>
      <c r="D108" s="10">
        <v>0.80268675164788061</v>
      </c>
      <c r="E108" s="2" t="str">
        <f>"[" &amp; TEXT(SC_low_2.5!C257,"0.00E+00") &amp; ", " &amp; TEXT(SC_high_97.5!C257,"0.00E+00") &amp; "]"</f>
        <v>[1.42E-08, 3.37E-08]</v>
      </c>
      <c r="F108" s="2" t="str">
        <f>"[" &amp; TEXT(SC_low_2.5!D257,"0.00E+00") &amp; ", " &amp; TEXT(SC_high_97.5!D257,"0.00E+00") &amp; "]"</f>
        <v>[2.44E-08, 4.30E-08]</v>
      </c>
      <c r="G108" s="2" t="str">
        <f>"[" &amp; TEXT(SC_low_2.5!E257,"0.00E+00") &amp; ", " &amp; TEXT(SC_high_97.5!E257,"0.00E+00") &amp; "]"</f>
        <v>[3.16E-10, 5.57E-10]</v>
      </c>
      <c r="H108" s="2" t="str">
        <f>"[" &amp; TEXT(SC_low_2.5!F257,"0.00E+00") &amp; ", " &amp; TEXT(SC_high_97.5!F257,"0.00E+00") &amp; "]"</f>
        <v>[2.41E-08, 4.25E-08]</v>
      </c>
    </row>
    <row r="109" spans="1:8" x14ac:dyDescent="0.4">
      <c r="A109" s="2">
        <v>233411</v>
      </c>
      <c r="B109" t="str">
        <f>VLOOKUP(A109,产业名称检索表!A:B,2,FALSE)</f>
        <v>Single-family residential structures</v>
      </c>
      <c r="C109" s="2" t="str">
        <f>"[" &amp; TEXT(SC_low_2.5!B36,"0.00E+00") &amp; ", " &amp; TEXT(SC_high_97.5!B36,"0.00E+00") &amp; "]"</f>
        <v>[7.13E-08, 1.33E-07]</v>
      </c>
      <c r="D109" s="10">
        <v>0.80249168231016077</v>
      </c>
      <c r="E109" s="2" t="str">
        <f>"[" &amp; TEXT(SC_low_2.5!C36,"0.00E+00") &amp; ", " &amp; TEXT(SC_high_97.5!C36,"0.00E+00") &amp; "]"</f>
        <v>[4.76E-08, 8.98E-08]</v>
      </c>
      <c r="F109" s="2" t="str">
        <f>"[" &amp; TEXT(SC_low_2.5!D36,"0.00E+00") &amp; ", " &amp; TEXT(SC_high_97.5!D36,"0.00E+00") &amp; "]"</f>
        <v>[2.34E-08, 4.34E-08]</v>
      </c>
      <c r="G109" s="2" t="str">
        <f>"[" &amp; TEXT(SC_low_2.5!E36,"0.00E+00") &amp; ", " &amp; TEXT(SC_high_97.5!E36,"0.00E+00") &amp; "]"</f>
        <v>[0.00E+00, 0.00E+00]</v>
      </c>
      <c r="H109" s="2" t="str">
        <f>"[" &amp; TEXT(SC_low_2.5!F36,"0.00E+00") &amp; ", " &amp; TEXT(SC_high_97.5!F36,"0.00E+00") &amp; "]"</f>
        <v>[2.34E-08, 4.34E-08]</v>
      </c>
    </row>
    <row r="110" spans="1:8" x14ac:dyDescent="0.4">
      <c r="A110" s="2" t="s">
        <v>9</v>
      </c>
      <c r="B110" t="str">
        <f>VLOOKUP(A110,产业名称检索表!A:B,2,FALSE)</f>
        <v>Other residential structures</v>
      </c>
      <c r="C110" s="2" t="str">
        <f>"[" &amp; TEXT(SC_low_2.5!B32,"0.00E+00") &amp; ", " &amp; TEXT(SC_high_97.5!B32,"0.00E+00") &amp; "]"</f>
        <v>[7.85E-08, 1.47E-07]</v>
      </c>
      <c r="D110" s="10">
        <v>0.80235008505317007</v>
      </c>
      <c r="E110" s="2" t="str">
        <f>"[" &amp; TEXT(SC_low_2.5!C32,"0.00E+00") &amp; ", " &amp; TEXT(SC_high_97.5!C32,"0.00E+00") &amp; "]"</f>
        <v>[4.75E-08, 8.95E-08]</v>
      </c>
      <c r="F110" s="2" t="str">
        <f>"[" &amp; TEXT(SC_low_2.5!D32,"0.00E+00") &amp; ", " &amp; TEXT(SC_high_97.5!D32,"0.00E+00") &amp; "]"</f>
        <v>[3.07E-08, 5.68E-08]</v>
      </c>
      <c r="G110" s="2" t="str">
        <f>"[" &amp; TEXT(SC_low_2.5!E32,"0.00E+00") &amp; ", " &amp; TEXT(SC_high_97.5!E32,"0.00E+00") &amp; "]"</f>
        <v>[2.36E-12, 4.36E-12]</v>
      </c>
      <c r="H110" s="2" t="str">
        <f>"[" &amp; TEXT(SC_low_2.5!F32,"0.00E+00") &amp; ", " &amp; TEXT(SC_high_97.5!F32,"0.00E+00") &amp; "]"</f>
        <v>[3.07E-08, 5.68E-08]</v>
      </c>
    </row>
    <row r="111" spans="1:8" x14ac:dyDescent="0.4">
      <c r="A111" s="2">
        <v>233240</v>
      </c>
      <c r="B111" t="str">
        <f>VLOOKUP(A111,产业名称检索表!A:B,2,FALSE)</f>
        <v>Power and communication structures</v>
      </c>
      <c r="C111" s="2" t="str">
        <f>"[" &amp; TEXT(SC_low_2.5!B35,"0.00E+00") &amp; ", " &amp; TEXT(SC_high_97.5!B35,"0.00E+00") &amp; "]"</f>
        <v>[6.47E-08, 1.21E-07]</v>
      </c>
      <c r="D111" s="10">
        <v>0.80232459295120906</v>
      </c>
      <c r="E111" s="2" t="str">
        <f>"[" &amp; TEXT(SC_low_2.5!C35,"0.00E+00") &amp; ", " &amp; TEXT(SC_high_97.5!C35,"0.00E+00") &amp; "]"</f>
        <v>[4.76E-08, 8.98E-08]</v>
      </c>
      <c r="F111" s="2" t="str">
        <f>"[" &amp; TEXT(SC_low_2.5!D35,"0.00E+00") &amp; ", " &amp; TEXT(SC_high_97.5!D35,"0.00E+00") &amp; "]"</f>
        <v>[1.71E-08, 3.10E-08]</v>
      </c>
      <c r="G111" s="2" t="str">
        <f>"[" &amp; TEXT(SC_low_2.5!E35,"0.00E+00") &amp; ", " &amp; TEXT(SC_high_97.5!E35,"0.00E+00") &amp; "]"</f>
        <v>[0.00E+00, 0.00E+00]</v>
      </c>
      <c r="H111" s="2" t="str">
        <f>"[" &amp; TEXT(SC_low_2.5!F35,"0.00E+00") &amp; ", " &amp; TEXT(SC_high_97.5!F35,"0.00E+00") &amp; "]"</f>
        <v>[1.71E-08, 3.10E-08]</v>
      </c>
    </row>
    <row r="112" spans="1:8" x14ac:dyDescent="0.4">
      <c r="A112" s="2">
        <v>541400</v>
      </c>
      <c r="B112" t="str">
        <f>VLOOKUP(A112,产业名称检索表!A:B,2,FALSE)</f>
        <v>Specialized design services</v>
      </c>
      <c r="C112" s="2" t="str">
        <f>"[" &amp; TEXT(SC_low_2.5!B341,"0.00E+00") &amp; ", " &amp; TEXT(SC_high_97.5!B341,"0.00E+00") &amp; "]"</f>
        <v>[3.58E-08, 6.73E-08]</v>
      </c>
      <c r="D112" s="10">
        <v>0.80162831834933213</v>
      </c>
      <c r="E112" s="2" t="str">
        <f>"[" &amp; TEXT(SC_low_2.5!C341,"0.00E+00") &amp; ", " &amp; TEXT(SC_high_97.5!C341,"0.00E+00") &amp; "]"</f>
        <v>[2.58E-08, 5.07E-08]</v>
      </c>
      <c r="F112" s="2" t="str">
        <f>"[" &amp; TEXT(SC_low_2.5!D341,"0.00E+00") &amp; ", " &amp; TEXT(SC_high_97.5!D341,"0.00E+00") &amp; "]"</f>
        <v>[9.50E-09, 1.70E-08]</v>
      </c>
      <c r="G112" s="2" t="str">
        <f>"[" &amp; TEXT(SC_low_2.5!E341,"0.00E+00") &amp; ", " &amp; TEXT(SC_high_97.5!E341,"0.00E+00") &amp; "]"</f>
        <v>[3.72E-11, 6.65E-11]</v>
      </c>
      <c r="H112" s="2" t="str">
        <f>"[" &amp; TEXT(SC_low_2.5!F341,"0.00E+00") &amp; ", " &amp; TEXT(SC_high_97.5!F341,"0.00E+00") &amp; "]"</f>
        <v>[9.47E-09, 1.69E-08]</v>
      </c>
    </row>
    <row r="113" spans="1:8" x14ac:dyDescent="0.4">
      <c r="A113" s="2">
        <v>512200</v>
      </c>
      <c r="B113" t="str">
        <f>VLOOKUP(A113,产业名称检索表!A:B,2,FALSE)</f>
        <v>Sound recording industries</v>
      </c>
      <c r="C113" s="2" t="str">
        <f>"[" &amp; TEXT(SC_low_2.5!B307,"0.00E+00") &amp; ", " &amp; TEXT(SC_high_97.5!B307,"0.00E+00") &amp; "]"</f>
        <v>[9.40E-08, 1.78E-07]</v>
      </c>
      <c r="D113" s="10">
        <v>0.80091340845054115</v>
      </c>
      <c r="E113" s="2" t="str">
        <f>"[" &amp; TEXT(SC_low_2.5!C307,"0.00E+00") &amp; ", " &amp; TEXT(SC_high_97.5!C307,"0.00E+00") &amp; "]"</f>
        <v>[8.41E-08, 1.60E-07]</v>
      </c>
      <c r="F113" s="2" t="str">
        <f>"[" &amp; TEXT(SC_low_2.5!D307,"0.00E+00") &amp; ", " &amp; TEXT(SC_high_97.5!D307,"0.00E+00") &amp; "]"</f>
        <v>[1.00E-08, 1.81E-08]</v>
      </c>
      <c r="G113" s="2" t="str">
        <f>"[" &amp; TEXT(SC_low_2.5!E307,"0.00E+00") &amp; ", " &amp; TEXT(SC_high_97.5!E307,"0.00E+00") &amp; "]"</f>
        <v>[3.88E-10, 7.01E-10]</v>
      </c>
      <c r="H113" s="2" t="str">
        <f>"[" &amp; TEXT(SC_low_2.5!F307,"0.00E+00") &amp; ", " &amp; TEXT(SC_high_97.5!F307,"0.00E+00") &amp; "]"</f>
        <v>[9.61E-09, 1.74E-08]</v>
      </c>
    </row>
    <row r="114" spans="1:8" x14ac:dyDescent="0.4">
      <c r="A114" s="2">
        <v>336500</v>
      </c>
      <c r="B114" t="str">
        <f>VLOOKUP(A114,产业名称检索表!A:B,2,FALSE)</f>
        <v>Railroad rolling stock manufacturing</v>
      </c>
      <c r="C114" s="2" t="str">
        <f>"[" &amp; TEXT(SC_low_2.5!B167,"0.00E+00") &amp; ", " &amp; TEXT(SC_high_97.5!B167,"0.00E+00") &amp; "]"</f>
        <v>[5.54E-08, 1.03E-07]</v>
      </c>
      <c r="D114" s="10">
        <v>0.8008609277403419</v>
      </c>
      <c r="E114" s="2" t="str">
        <f>"[" &amp; TEXT(SC_low_2.5!C167,"0.00E+00") &amp; ", " &amp; TEXT(SC_high_97.5!C167,"0.00E+00") &amp; "]"</f>
        <v>[1.24E-08, 2.74E-08]</v>
      </c>
      <c r="F114" s="2" t="str">
        <f>"[" &amp; TEXT(SC_low_2.5!D167,"0.00E+00") &amp; ", " &amp; TEXT(SC_high_97.5!D167,"0.00E+00") &amp; "]"</f>
        <v>[4.22E-08, 7.68E-08]</v>
      </c>
      <c r="G114" s="2" t="str">
        <f>"[" &amp; TEXT(SC_low_2.5!E167,"0.00E+00") &amp; ", " &amp; TEXT(SC_high_97.5!E167,"0.00E+00") &amp; "]"</f>
        <v>[9.23E-09, 1.68E-08]</v>
      </c>
      <c r="H114" s="2" t="str">
        <f>"[" &amp; TEXT(SC_low_2.5!F167,"0.00E+00") &amp; ", " &amp; TEXT(SC_high_97.5!F167,"0.00E+00") &amp; "]"</f>
        <v>[3.29E-08, 6.00E-08]</v>
      </c>
    </row>
    <row r="115" spans="1:8" x14ac:dyDescent="0.4">
      <c r="A115" s="2">
        <v>335311</v>
      </c>
      <c r="B115" t="str">
        <f>VLOOKUP(A115,产业名称检索表!A:B,2,FALSE)</f>
        <v>Power, distribution, and specialty transformer manufacturing</v>
      </c>
      <c r="C115" s="2" t="str">
        <f>"[" &amp; TEXT(SC_low_2.5!B138,"0.00E+00") &amp; ", " &amp; TEXT(SC_high_97.5!B138,"0.00E+00") &amp; "]"</f>
        <v>[6.64E-08, 1.24E-07]</v>
      </c>
      <c r="D115" s="10">
        <v>0.79911595663266</v>
      </c>
      <c r="E115" s="2" t="str">
        <f>"[" &amp; TEXT(SC_low_2.5!C138,"0.00E+00") &amp; ", " &amp; TEXT(SC_high_97.5!C138,"0.00E+00") &amp; "]"</f>
        <v>[4.16E-08, 8.15E-08]</v>
      </c>
      <c r="F115" s="2" t="str">
        <f>"[" &amp; TEXT(SC_low_2.5!D138,"0.00E+00") &amp; ", " &amp; TEXT(SC_high_97.5!D138,"0.00E+00") &amp; "]"</f>
        <v>[2.46E-08, 4.33E-08]</v>
      </c>
      <c r="G115" s="2" t="str">
        <f>"[" &amp; TEXT(SC_low_2.5!E138,"0.00E+00") &amp; ", " &amp; TEXT(SC_high_97.5!E138,"0.00E+00") &amp; "]"</f>
        <v>[2.20E-10, 3.87E-10]</v>
      </c>
      <c r="H115" s="2" t="str">
        <f>"[" &amp; TEXT(SC_low_2.5!F138,"0.00E+00") &amp; ", " &amp; TEXT(SC_high_97.5!F138,"0.00E+00") &amp; "]"</f>
        <v>[2.44E-08, 4.29E-08]</v>
      </c>
    </row>
    <row r="116" spans="1:8" x14ac:dyDescent="0.4">
      <c r="A116" s="2">
        <v>333314</v>
      </c>
      <c r="B116" t="str">
        <f>VLOOKUP(A116,产业名称检索表!A:B,2,FALSE)</f>
        <v>Optical instrument and lens manufacturing</v>
      </c>
      <c r="C116" s="2" t="str">
        <f>"[" &amp; TEXT(SC_low_2.5!B89,"0.00E+00") &amp; ", " &amp; TEXT(SC_high_97.5!B89,"0.00E+00") &amp; "]"</f>
        <v>[4.23E-08, 7.82E-08]</v>
      </c>
      <c r="D116" s="10">
        <v>0.79896149342568923</v>
      </c>
      <c r="E116" s="2" t="str">
        <f>"[" &amp; TEXT(SC_low_2.5!C89,"0.00E+00") &amp; ", " &amp; TEXT(SC_high_97.5!C89,"0.00E+00") &amp; "]"</f>
        <v>[2.30E-08, 4.53E-08]</v>
      </c>
      <c r="F116" s="2" t="str">
        <f>"[" &amp; TEXT(SC_low_2.5!D89,"0.00E+00") &amp; ", " &amp; TEXT(SC_high_97.5!D89,"0.00E+00") &amp; "]"</f>
        <v>[1.87E-08, 3.35E-08]</v>
      </c>
      <c r="G116" s="2" t="str">
        <f>"[" &amp; TEXT(SC_low_2.5!E89,"0.00E+00") &amp; ", " &amp; TEXT(SC_high_97.5!E89,"0.00E+00") &amp; "]"</f>
        <v>[1.51E-09, 2.72E-09]</v>
      </c>
      <c r="H116" s="2" t="str">
        <f>"[" &amp; TEXT(SC_low_2.5!F89,"0.00E+00") &amp; ", " &amp; TEXT(SC_high_97.5!F89,"0.00E+00") &amp; "]"</f>
        <v>[1.71E-08, 3.07E-08]</v>
      </c>
    </row>
    <row r="117" spans="1:8" x14ac:dyDescent="0.4">
      <c r="A117" s="2" t="s">
        <v>17</v>
      </c>
      <c r="B117" t="str">
        <f>VLOOKUP(A117,产业名称检索表!A:B,2,FALSE)</f>
        <v>Other industrial machinery manufacturing</v>
      </c>
      <c r="C117" s="2" t="str">
        <f>"[" &amp; TEXT(SC_low_2.5!B88,"0.00E+00") &amp; ", " &amp; TEXT(SC_high_97.5!B88,"0.00E+00") &amp; "]"</f>
        <v>[6.01E-08, 1.11E-07]</v>
      </c>
      <c r="D117" s="10">
        <v>0.7986889730160891</v>
      </c>
      <c r="E117" s="2" t="str">
        <f>"[" &amp; TEXT(SC_low_2.5!C88,"0.00E+00") &amp; ", " &amp; TEXT(SC_high_97.5!C88,"0.00E+00") &amp; "]"</f>
        <v>[3.10E-08, 6.06E-08]</v>
      </c>
      <c r="F117" s="2" t="str">
        <f>"[" &amp; TEXT(SC_low_2.5!D88,"0.00E+00") &amp; ", " &amp; TEXT(SC_high_97.5!D88,"0.00E+00") &amp; "]"</f>
        <v>[2.86E-08, 5.16E-08]</v>
      </c>
      <c r="G117" s="2" t="str">
        <f>"[" &amp; TEXT(SC_low_2.5!E88,"0.00E+00") &amp; ", " &amp; TEXT(SC_high_97.5!E88,"0.00E+00") &amp; "]"</f>
        <v>[8.29E-10, 1.50E-09]</v>
      </c>
      <c r="H117" s="2" t="str">
        <f>"[" &amp; TEXT(SC_low_2.5!F88,"0.00E+00") &amp; ", " &amp; TEXT(SC_high_97.5!F88,"0.00E+00") &amp; "]"</f>
        <v>[2.77E-08, 5.01E-08]</v>
      </c>
    </row>
    <row r="118" spans="1:8" x14ac:dyDescent="0.4">
      <c r="A118" s="2">
        <v>511110</v>
      </c>
      <c r="B118" t="str">
        <f>VLOOKUP(A118,产业名称检索表!A:B,2,FALSE)</f>
        <v>Newspaper publishers</v>
      </c>
      <c r="C118" s="2" t="str">
        <f>"[" &amp; TEXT(SC_low_2.5!B301,"0.00E+00") &amp; ", " &amp; TEXT(SC_high_97.5!B301,"0.00E+00") &amp; "]"</f>
        <v>[7.27E-08, 1.36E-07]</v>
      </c>
      <c r="D118" s="10">
        <v>0.79815762365567045</v>
      </c>
      <c r="E118" s="2" t="str">
        <f>"[" &amp; TEXT(SC_low_2.5!C301,"0.00E+00") &amp; ", " &amp; TEXT(SC_high_97.5!C301,"0.00E+00") &amp; "]"</f>
        <v>[5.88E-08, 1.13E-07]</v>
      </c>
      <c r="F118" s="2" t="str">
        <f>"[" &amp; TEXT(SC_low_2.5!D301,"0.00E+00") &amp; ", " &amp; TEXT(SC_high_97.5!D301,"0.00E+00") &amp; "]"</f>
        <v>[1.37E-08, 2.47E-08]</v>
      </c>
      <c r="G118" s="2" t="str">
        <f>"[" &amp; TEXT(SC_low_2.5!E301,"0.00E+00") &amp; ", " &amp; TEXT(SC_high_97.5!E301,"0.00E+00") &amp; "]"</f>
        <v>[2.86E-11, 5.17E-11]</v>
      </c>
      <c r="H118" s="2" t="str">
        <f>"[" &amp; TEXT(SC_low_2.5!F301,"0.00E+00") &amp; ", " &amp; TEXT(SC_high_97.5!F301,"0.00E+00") &amp; "]"</f>
        <v>[1.37E-08, 2.47E-08]</v>
      </c>
    </row>
    <row r="119" spans="1:8" x14ac:dyDescent="0.4">
      <c r="A119" s="2">
        <v>335110</v>
      </c>
      <c r="B119" t="str">
        <f>VLOOKUP(A119,产业名称检索表!A:B,2,FALSE)</f>
        <v>Electric lamp bulb and part manufacturing</v>
      </c>
      <c r="C119" s="2" t="str">
        <f>"[" &amp; TEXT(SC_low_2.5!B131,"0.00E+00") &amp; ", " &amp; TEXT(SC_high_97.5!B131,"0.00E+00") &amp; "]"</f>
        <v>[7.59E-08, 1.40E-07]</v>
      </c>
      <c r="D119" s="10">
        <v>0.79762507580319397</v>
      </c>
      <c r="E119" s="2" t="str">
        <f>"[" &amp; TEXT(SC_low_2.5!C131,"0.00E+00") &amp; ", " &amp; TEXT(SC_high_97.5!C131,"0.00E+00") &amp; "]"</f>
        <v>[5.30E-08, 1.02E-07]</v>
      </c>
      <c r="F119" s="2" t="str">
        <f>"[" &amp; TEXT(SC_low_2.5!D131,"0.00E+00") &amp; ", " &amp; TEXT(SC_high_97.5!D131,"0.00E+00") &amp; "]"</f>
        <v>[2.24E-08, 4.00E-08]</v>
      </c>
      <c r="G119" s="2" t="str">
        <f>"[" &amp; TEXT(SC_low_2.5!E131,"0.00E+00") &amp; ", " &amp; TEXT(SC_high_97.5!E131,"0.00E+00") &amp; "]"</f>
        <v>[5.52E-10, 9.86E-10]</v>
      </c>
      <c r="H119" s="2" t="str">
        <f>"[" &amp; TEXT(SC_low_2.5!F131,"0.00E+00") &amp; ", " &amp; TEXT(SC_high_97.5!F131,"0.00E+00") &amp; "]"</f>
        <v>[2.18E-08, 3.90E-08]</v>
      </c>
    </row>
    <row r="120" spans="1:8" x14ac:dyDescent="0.4">
      <c r="A120" s="2">
        <v>814000</v>
      </c>
      <c r="B120" t="str">
        <f>VLOOKUP(A120,产业名称检索表!A:B,2,FALSE)</f>
        <v>Private households</v>
      </c>
      <c r="C120" s="2" t="str">
        <f>"[" &amp; TEXT(SC_low_2.5!B393,"0.00E+00") &amp; ", " &amp; TEXT(SC_high_97.5!B393,"0.00E+00") &amp; "]"</f>
        <v>[2.01E-08, 3.78E-08]</v>
      </c>
      <c r="D120" s="10">
        <v>0.79734074066974858</v>
      </c>
      <c r="E120" s="2" t="str">
        <f>"[" &amp; TEXT(SC_low_2.5!C393,"0.00E+00") &amp; ", " &amp; TEXT(SC_high_97.5!C393,"0.00E+00") &amp; "]"</f>
        <v>[2.01E-08, 3.78E-08]</v>
      </c>
      <c r="F120" s="2" t="str">
        <f>"[" &amp; TEXT(SC_low_2.5!D393,"0.00E+00") &amp; ", " &amp; TEXT(SC_high_97.5!D393,"0.00E+00") &amp; "]"</f>
        <v>[0.00E+00, 0.00E+00]</v>
      </c>
      <c r="G120" s="2" t="str">
        <f>"[" &amp; TEXT(SC_low_2.5!E393,"0.00E+00") &amp; ", " &amp; TEXT(SC_high_97.5!E393,"0.00E+00") &amp; "]"</f>
        <v>[0.00E+00, 0.00E+00]</v>
      </c>
      <c r="H120" s="2" t="str">
        <f>"[" &amp; TEXT(SC_low_2.5!F393,"0.00E+00") &amp; ", " &amp; TEXT(SC_high_97.5!F393,"0.00E+00") &amp; "]"</f>
        <v>[0.00E+00, 0.00E+00]</v>
      </c>
    </row>
    <row r="121" spans="1:8" x14ac:dyDescent="0.4">
      <c r="A121" s="2">
        <v>332114</v>
      </c>
      <c r="B121" t="str">
        <f>VLOOKUP(A121,产业名称检索表!A:B,2,FALSE)</f>
        <v>Custom roll forming</v>
      </c>
      <c r="C121" s="2" t="str">
        <f>"[" &amp; TEXT(SC_low_2.5!B63,"0.00E+00") &amp; ", " &amp; TEXT(SC_high_97.5!B63,"0.00E+00") &amp; "]"</f>
        <v>[8.38E-08, 1.55E-07]</v>
      </c>
      <c r="D121" s="10">
        <v>0.79710022157487181</v>
      </c>
      <c r="E121" s="2" t="str">
        <f>"[" &amp; TEXT(SC_low_2.5!C63,"0.00E+00") &amp; ", " &amp; TEXT(SC_high_97.5!C63,"0.00E+00") &amp; "]"</f>
        <v>[5.65E-08, 1.11E-07]</v>
      </c>
      <c r="F121" s="2" t="str">
        <f>"[" &amp; TEXT(SC_low_2.5!D63,"0.00E+00") &amp; ", " &amp; TEXT(SC_high_97.5!D63,"0.00E+00") &amp; "]"</f>
        <v>[2.68E-08, 4.76E-08]</v>
      </c>
      <c r="G121" s="2" t="str">
        <f>"[" &amp; TEXT(SC_low_2.5!E63,"0.00E+00") &amp; ", " &amp; TEXT(SC_high_97.5!E63,"0.00E+00") &amp; "]"</f>
        <v>[1.99E-10, 3.53E-10]</v>
      </c>
      <c r="H121" s="2" t="str">
        <f>"[" &amp; TEXT(SC_low_2.5!F63,"0.00E+00") &amp; ", " &amp; TEXT(SC_high_97.5!F63,"0.00E+00") &amp; "]"</f>
        <v>[2.66E-08, 4.73E-08]</v>
      </c>
    </row>
    <row r="122" spans="1:8" x14ac:dyDescent="0.4">
      <c r="A122" s="2">
        <v>331200</v>
      </c>
      <c r="B122" t="str">
        <f>VLOOKUP(A122,产业名称检索表!A:B,2,FALSE)</f>
        <v>Steel product manufacturing from purchased steel</v>
      </c>
      <c r="C122" s="2" t="str">
        <f>"[" &amp; TEXT(SC_low_2.5!B55,"0.00E+00") &amp; ", " &amp; TEXT(SC_high_97.5!B55,"0.00E+00") &amp; "]"</f>
        <v>[5.18E-08, 9.57E-08]</v>
      </c>
      <c r="D122" s="10">
        <v>0.79615551222759373</v>
      </c>
      <c r="E122" s="2" t="str">
        <f>"[" &amp; TEXT(SC_low_2.5!C55,"0.00E+00") &amp; ", " &amp; TEXT(SC_high_97.5!C55,"0.00E+00") &amp; "]"</f>
        <v>[2.43E-08, 4.58E-08]</v>
      </c>
      <c r="F122" s="2" t="str">
        <f>"[" &amp; TEXT(SC_low_2.5!D55,"0.00E+00") &amp; ", " &amp; TEXT(SC_high_97.5!D55,"0.00E+00") &amp; "]"</f>
        <v>[2.74E-08, 4.92E-08]</v>
      </c>
      <c r="G122" s="2" t="str">
        <f>"[" &amp; TEXT(SC_low_2.5!E55,"0.00E+00") &amp; ", " &amp; TEXT(SC_high_97.5!E55,"0.00E+00") &amp; "]"</f>
        <v>[1.64E-09, 2.95E-09]</v>
      </c>
      <c r="H122" s="2" t="str">
        <f>"[" &amp; TEXT(SC_low_2.5!F55,"0.00E+00") &amp; ", " &amp; TEXT(SC_high_97.5!F55,"0.00E+00") &amp; "]"</f>
        <v>[2.57E-08, 4.63E-08]</v>
      </c>
    </row>
    <row r="123" spans="1:8" x14ac:dyDescent="0.4">
      <c r="A123" s="2">
        <v>325510</v>
      </c>
      <c r="B123" t="str">
        <f>VLOOKUP(A123,产业名称检索表!A:B,2,FALSE)</f>
        <v>Paint and coating manufacturing</v>
      </c>
      <c r="C123" s="2" t="str">
        <f>"[" &amp; TEXT(SC_low_2.5!B256,"0.00E+00") &amp; ", " &amp; TEXT(SC_high_97.5!B256,"0.00E+00") &amp; "]"</f>
        <v>[4.37E-08, 8.05E-08]</v>
      </c>
      <c r="D123" s="10">
        <v>0.79592503369627887</v>
      </c>
      <c r="E123" s="2" t="str">
        <f>"[" &amp; TEXT(SC_low_2.5!C256,"0.00E+00") &amp; ", " &amp; TEXT(SC_high_97.5!C256,"0.00E+00") &amp; "]"</f>
        <v>[1.60E-08, 3.87E-08]</v>
      </c>
      <c r="F123" s="2" t="str">
        <f>"[" &amp; TEXT(SC_low_2.5!D256,"0.00E+00") &amp; ", " &amp; TEXT(SC_high_97.5!D256,"0.00E+00") &amp; "]"</f>
        <v>[2.60E-08, 4.54E-08]</v>
      </c>
      <c r="G123" s="2" t="str">
        <f>"[" &amp; TEXT(SC_low_2.5!E256,"0.00E+00") &amp; ", " &amp; TEXT(SC_high_97.5!E256,"0.00E+00") &amp; "]"</f>
        <v>[3.45E-10, 6.02E-10]</v>
      </c>
      <c r="H123" s="2" t="str">
        <f>"[" &amp; TEXT(SC_low_2.5!F256,"0.00E+00") &amp; ", " &amp; TEXT(SC_high_97.5!F256,"0.00E+00") &amp; "]"</f>
        <v>[2.57E-08, 4.48E-08]</v>
      </c>
    </row>
    <row r="124" spans="1:8" x14ac:dyDescent="0.4">
      <c r="A124" s="2" t="s">
        <v>11</v>
      </c>
      <c r="B124" t="str">
        <f>VLOOKUP(A124,产业名称检索表!A:B,2,FALSE)</f>
        <v>Transportation structures and highways and streets</v>
      </c>
      <c r="C124" s="2" t="str">
        <f>"[" &amp; TEXT(SC_low_2.5!B37,"0.00E+00") &amp; ", " &amp; TEXT(SC_high_97.5!B37,"0.00E+00") &amp; "]"</f>
        <v>[7.13E-08, 1.33E-07]</v>
      </c>
      <c r="D124" s="10">
        <v>0.7959240560894727</v>
      </c>
      <c r="E124" s="2" t="str">
        <f>"[" &amp; TEXT(SC_low_2.5!C37,"0.00E+00") &amp; ", " &amp; TEXT(SC_high_97.5!C37,"0.00E+00") &amp; "]"</f>
        <v>[4.76E-08, 8.98E-08]</v>
      </c>
      <c r="F124" s="2" t="str">
        <f>"[" &amp; TEXT(SC_low_2.5!D37,"0.00E+00") &amp; ", " &amp; TEXT(SC_high_97.5!D37,"0.00E+00") &amp; "]"</f>
        <v>[2.35E-08, 4.31E-08]</v>
      </c>
      <c r="G124" s="2" t="str">
        <f>"[" &amp; TEXT(SC_low_2.5!E37,"0.00E+00") &amp; ", " &amp; TEXT(SC_high_97.5!E37,"0.00E+00") &amp; "]"</f>
        <v>[0.00E+00, 0.00E+00]</v>
      </c>
      <c r="H124" s="2" t="str">
        <f>"[" &amp; TEXT(SC_low_2.5!F37,"0.00E+00") &amp; ", " &amp; TEXT(SC_high_97.5!F37,"0.00E+00") &amp; "]"</f>
        <v>[2.35E-08, 4.31E-08]</v>
      </c>
    </row>
    <row r="125" spans="1:8" x14ac:dyDescent="0.4">
      <c r="A125" s="2">
        <v>333415</v>
      </c>
      <c r="B125" t="str">
        <f>VLOOKUP(A125,产业名称检索表!A:B,2,FALSE)</f>
        <v>Air conditioning, refrigeration, and warm air heating equipment manufacturing</v>
      </c>
      <c r="C125" s="2" t="str">
        <f>"[" &amp; TEXT(SC_low_2.5!B93,"0.00E+00") &amp; ", " &amp; TEXT(SC_high_97.5!B93,"0.00E+00") &amp; "]"</f>
        <v>[3.99E-08, 7.36E-08]</v>
      </c>
      <c r="D125" s="10">
        <v>0.79589204428757365</v>
      </c>
      <c r="E125" s="2" t="str">
        <f>"[" &amp; TEXT(SC_low_2.5!C93,"0.00E+00") &amp; ", " &amp; TEXT(SC_high_97.5!C93,"0.00E+00") &amp; "]"</f>
        <v>[1.23E-08, 2.55E-08]</v>
      </c>
      <c r="F125" s="2" t="str">
        <f>"[" &amp; TEXT(SC_low_2.5!D93,"0.00E+00") &amp; ", " &amp; TEXT(SC_high_97.5!D93,"0.00E+00") &amp; "]"</f>
        <v>[2.71E-08, 4.78E-08]</v>
      </c>
      <c r="G125" s="2" t="str">
        <f>"[" &amp; TEXT(SC_low_2.5!E93,"0.00E+00") &amp; ", " &amp; TEXT(SC_high_97.5!E93,"0.00E+00") &amp; "]"</f>
        <v>[4.03E-09, 7.11E-09]</v>
      </c>
      <c r="H125" s="2" t="str">
        <f>"[" &amp; TEXT(SC_low_2.5!F93,"0.00E+00") &amp; ", " &amp; TEXT(SC_high_97.5!F93,"0.00E+00") &amp; "]"</f>
        <v>[2.31E-08, 4.07E-08]</v>
      </c>
    </row>
    <row r="126" spans="1:8" x14ac:dyDescent="0.4">
      <c r="A126" s="2" t="s">
        <v>10</v>
      </c>
      <c r="B126" t="str">
        <f>VLOOKUP(A126,产业名称检索表!A:B,2,FALSE)</f>
        <v>Other nonresidential structures</v>
      </c>
      <c r="C126" s="2" t="str">
        <f>"[" &amp; TEXT(SC_low_2.5!B34,"0.00E+00") &amp; ", " &amp; TEXT(SC_high_97.5!B34,"0.00E+00") &amp; "]"</f>
        <v>[7.88E-08, 1.47E-07]</v>
      </c>
      <c r="D126" s="10">
        <v>0.79539767671709927</v>
      </c>
      <c r="E126" s="2" t="str">
        <f>"[" &amp; TEXT(SC_low_2.5!C34,"0.00E+00") &amp; ", " &amp; TEXT(SC_high_97.5!C34,"0.00E+00") &amp; "]"</f>
        <v>[4.77E-08, 8.98E-08]</v>
      </c>
      <c r="F126" s="2" t="str">
        <f>"[" &amp; TEXT(SC_low_2.5!D34,"0.00E+00") &amp; ", " &amp; TEXT(SC_high_97.5!D34,"0.00E+00") &amp; "]"</f>
        <v>[3.09E-08, 5.62E-08]</v>
      </c>
      <c r="G126" s="2" t="str">
        <f>"[" &amp; TEXT(SC_low_2.5!E34,"0.00E+00") &amp; ", " &amp; TEXT(SC_high_97.5!E34,"0.00E+00") &amp; "]"</f>
        <v>[0.00E+00, 0.00E+00]</v>
      </c>
      <c r="H126" s="2" t="str">
        <f>"[" &amp; TEXT(SC_low_2.5!F34,"0.00E+00") &amp; ", " &amp; TEXT(SC_high_97.5!F34,"0.00E+00") &amp; "]"</f>
        <v>[3.09E-08, 5.62E-08]</v>
      </c>
    </row>
    <row r="127" spans="1:8" x14ac:dyDescent="0.4">
      <c r="A127" s="2">
        <v>311910</v>
      </c>
      <c r="B127" t="str">
        <f>VLOOKUP(A127,产业名称检索表!A:B,2,FALSE)</f>
        <v>Snack food manufacturing</v>
      </c>
      <c r="C127" s="2" t="str">
        <f>"[" &amp; TEXT(SC_low_2.5!B211,"0.00E+00") &amp; ", " &amp; TEXT(SC_high_97.5!B211,"0.00E+00") &amp; "]"</f>
        <v>[5.20E-08, 9.76E-08]</v>
      </c>
      <c r="D127" s="10">
        <v>0.79379701522426549</v>
      </c>
      <c r="E127" s="2" t="str">
        <f>"[" &amp; TEXT(SC_low_2.5!C211,"0.00E+00") &amp; ", " &amp; TEXT(SC_high_97.5!C211,"0.00E+00") &amp; "]"</f>
        <v>[1.52E-08, 4.10E-08]</v>
      </c>
      <c r="F127" s="2" t="str">
        <f>"[" &amp; TEXT(SC_low_2.5!D211,"0.00E+00") &amp; ", " &amp; TEXT(SC_high_97.5!D211,"0.00E+00") &amp; "]"</f>
        <v>[3.56E-08, 6.43E-08]</v>
      </c>
      <c r="G127" s="2" t="str">
        <f>"[" &amp; TEXT(SC_low_2.5!E211,"0.00E+00") &amp; ", " &amp; TEXT(SC_high_97.5!E211,"0.00E+00") &amp; "]"</f>
        <v>[8.68E-11, 1.57E-10]</v>
      </c>
      <c r="H127" s="2" t="str">
        <f>"[" &amp; TEXT(SC_low_2.5!F211,"0.00E+00") &amp; ", " &amp; TEXT(SC_high_97.5!F211,"0.00E+00") &amp; "]"</f>
        <v>[3.55E-08, 6.41E-08]</v>
      </c>
    </row>
    <row r="128" spans="1:8" x14ac:dyDescent="0.4">
      <c r="A128" s="2">
        <v>812200</v>
      </c>
      <c r="B128" t="str">
        <f>VLOOKUP(A128,产业名称检索表!A:B,2,FALSE)</f>
        <v>Death care services</v>
      </c>
      <c r="C128" s="2" t="str">
        <f>"[" &amp; TEXT(SC_low_2.5!B387,"0.00E+00") &amp; ", " &amp; TEXT(SC_high_97.5!B387,"0.00E+00") &amp; "]"</f>
        <v>[4.26E-08, 7.96E-08]</v>
      </c>
      <c r="D128" s="10">
        <v>0.79285436150351274</v>
      </c>
      <c r="E128" s="2" t="str">
        <f>"[" &amp; TEXT(SC_low_2.5!C387,"0.00E+00") &amp; ", " &amp; TEXT(SC_high_97.5!C387,"0.00E+00") &amp; "]"</f>
        <v>[3.67E-08, 6.91E-08]</v>
      </c>
      <c r="F128" s="2" t="str">
        <f>"[" &amp; TEXT(SC_low_2.5!D387,"0.00E+00") &amp; ", " &amp; TEXT(SC_high_97.5!D387,"0.00E+00") &amp; "]"</f>
        <v>[5.66E-09, 1.08E-08]</v>
      </c>
      <c r="G128" s="2" t="str">
        <f>"[" &amp; TEXT(SC_low_2.5!E387,"0.00E+00") &amp; ", " &amp; TEXT(SC_high_97.5!E387,"0.00E+00") &amp; "]"</f>
        <v>[0.00E+00, 0.00E+00]</v>
      </c>
      <c r="H128" s="2" t="str">
        <f>"[" &amp; TEXT(SC_low_2.5!F387,"0.00E+00") &amp; ", " &amp; TEXT(SC_high_97.5!F387,"0.00E+00") &amp; "]"</f>
        <v>[5.66E-09, 1.08E-08]</v>
      </c>
    </row>
    <row r="129" spans="1:8" x14ac:dyDescent="0.4">
      <c r="A129" s="2">
        <v>335314</v>
      </c>
      <c r="B129" t="str">
        <f>VLOOKUP(A129,产业名称检索表!A:B,2,FALSE)</f>
        <v>Relay and industrial control manufacturing</v>
      </c>
      <c r="C129" s="2" t="str">
        <f>"[" &amp; TEXT(SC_low_2.5!B141,"0.00E+00") &amp; ", " &amp; TEXT(SC_high_97.5!B141,"0.00E+00") &amp; "]"</f>
        <v>[3.85E-08, 7.11E-08]</v>
      </c>
      <c r="D129" s="10">
        <v>0.79248354118866604</v>
      </c>
      <c r="E129" s="2" t="str">
        <f>"[" &amp; TEXT(SC_low_2.5!C141,"0.00E+00") &amp; ", " &amp; TEXT(SC_high_97.5!C141,"0.00E+00") &amp; "]"</f>
        <v>[1.30E-08, 2.74E-08]</v>
      </c>
      <c r="F129" s="2" t="str">
        <f>"[" &amp; TEXT(SC_low_2.5!D141,"0.00E+00") &amp; ", " &amp; TEXT(SC_high_97.5!D141,"0.00E+00") &amp; "]"</f>
        <v>[2.51E-08, 4.48E-08]</v>
      </c>
      <c r="G129" s="2" t="str">
        <f>"[" &amp; TEXT(SC_low_2.5!E141,"0.00E+00") &amp; ", " &amp; TEXT(SC_high_97.5!E141,"0.00E+00") &amp; "]"</f>
        <v>[2.66E-09, 4.75E-09]</v>
      </c>
      <c r="H129" s="2" t="str">
        <f>"[" &amp; TEXT(SC_low_2.5!F141,"0.00E+00") &amp; ", " &amp; TEXT(SC_high_97.5!F141,"0.00E+00") &amp; "]"</f>
        <v>[2.24E-08, 4.01E-08]</v>
      </c>
    </row>
    <row r="130" spans="1:8" x14ac:dyDescent="0.4">
      <c r="A130" s="2">
        <v>326140</v>
      </c>
      <c r="B130" t="str">
        <f>VLOOKUP(A130,产业名称检索表!A:B,2,FALSE)</f>
        <v>Polystyrene foam product manufacturing</v>
      </c>
      <c r="C130" s="2" t="str">
        <f>"[" &amp; TEXT(SC_low_2.5!B265,"0.00E+00") &amp; ", " &amp; TEXT(SC_high_97.5!B265,"0.00E+00") &amp; "]"</f>
        <v>[7.47E-08, 1.39E-07]</v>
      </c>
      <c r="D130" s="10">
        <v>0.79195613632611817</v>
      </c>
      <c r="E130" s="2" t="str">
        <f>"[" &amp; TEXT(SC_low_2.5!C265,"0.00E+00") &amp; ", " &amp; TEXT(SC_high_97.5!C265,"0.00E+00") &amp; "]"</f>
        <v>[4.69E-08, 9.17E-08]</v>
      </c>
      <c r="F130" s="2" t="str">
        <f>"[" &amp; TEXT(SC_low_2.5!D265,"0.00E+00") &amp; ", " &amp; TEXT(SC_high_97.5!D265,"0.00E+00") &amp; "]"</f>
        <v>[2.76E-08, 4.81E-08]</v>
      </c>
      <c r="G130" s="2" t="str">
        <f>"[" &amp; TEXT(SC_low_2.5!E265,"0.00E+00") &amp; ", " &amp; TEXT(SC_high_97.5!E265,"0.00E+00") &amp; "]"</f>
        <v>[1.72E-11, 3.01E-11]</v>
      </c>
      <c r="H130" s="2" t="str">
        <f>"[" &amp; TEXT(SC_low_2.5!F265,"0.00E+00") &amp; ", " &amp; TEXT(SC_high_97.5!F265,"0.00E+00") &amp; "]"</f>
        <v>[2.76E-08, 4.81E-08]</v>
      </c>
    </row>
    <row r="131" spans="1:8" x14ac:dyDescent="0.4">
      <c r="A131" s="2" t="s">
        <v>40</v>
      </c>
      <c r="B131" t="str">
        <f>VLOOKUP(A131,产业名称检索表!A:B,2,FALSE)</f>
        <v>News syndicates, libraries, archives and all other information services</v>
      </c>
      <c r="C131" s="2" t="str">
        <f>"[" &amp; TEXT(SC_low_2.5!B315,"0.00E+00") &amp; ", " &amp; TEXT(SC_high_97.5!B315,"0.00E+00") &amp; "]"</f>
        <v>[8.19E-08, 1.54E-07]</v>
      </c>
      <c r="D131" s="10">
        <v>0.79167368489745771</v>
      </c>
      <c r="E131" s="2" t="str">
        <f>"[" &amp; TEXT(SC_low_2.5!C315,"0.00E+00") &amp; ", " &amp; TEXT(SC_high_97.5!C315,"0.00E+00") &amp; "]"</f>
        <v>[7.23E-08, 1.37E-07]</v>
      </c>
      <c r="F131" s="2" t="str">
        <f>"[" &amp; TEXT(SC_low_2.5!D315,"0.00E+00") &amp; ", " &amp; TEXT(SC_high_97.5!D315,"0.00E+00") &amp; "]"</f>
        <v>[9.66E-09, 1.72E-08]</v>
      </c>
      <c r="G131" s="2" t="str">
        <f>"[" &amp; TEXT(SC_low_2.5!E315,"0.00E+00") &amp; ", " &amp; TEXT(SC_high_97.5!E315,"0.00E+00") &amp; "]"</f>
        <v>[2.40E-12, 4.27E-12]</v>
      </c>
      <c r="H131" s="2" t="str">
        <f>"[" &amp; TEXT(SC_low_2.5!F315,"0.00E+00") &amp; ", " &amp; TEXT(SC_high_97.5!F315,"0.00E+00") &amp; "]"</f>
        <v>[9.66E-09, 1.72E-08]</v>
      </c>
    </row>
    <row r="132" spans="1:8" x14ac:dyDescent="0.4">
      <c r="A132" s="2">
        <v>326120</v>
      </c>
      <c r="B132" t="str">
        <f>VLOOKUP(A132,产业名称检索表!A:B,2,FALSE)</f>
        <v>Plastics pipe, pipe fitting, and unlaminated profile shape manufacturing</v>
      </c>
      <c r="C132" s="2" t="str">
        <f>"[" &amp; TEXT(SC_low_2.5!B263,"0.00E+00") &amp; ", " &amp; TEXT(SC_high_97.5!B263,"0.00E+00") &amp; "]"</f>
        <v>[6.62E-08, 1.23E-07]</v>
      </c>
      <c r="D132" s="10">
        <v>0.79134070794556155</v>
      </c>
      <c r="E132" s="2" t="str">
        <f>"[" &amp; TEXT(SC_low_2.5!C263,"0.00E+00") &amp; ", " &amp; TEXT(SC_high_97.5!C263,"0.00E+00") &amp; "]"</f>
        <v>[4.20E-08, 8.33E-08]</v>
      </c>
      <c r="F132" s="2" t="str">
        <f>"[" &amp; TEXT(SC_low_2.5!D263,"0.00E+00") &amp; ", " &amp; TEXT(SC_high_97.5!D263,"0.00E+00") &amp; "]"</f>
        <v>[2.34E-08, 4.14E-08]</v>
      </c>
      <c r="G132" s="2" t="str">
        <f>"[" &amp; TEXT(SC_low_2.5!E263,"0.00E+00") &amp; ", " &amp; TEXT(SC_high_97.5!E263,"0.00E+00") &amp; "]"</f>
        <v>[1.52E-10, 2.69E-10]</v>
      </c>
      <c r="H132" s="2" t="str">
        <f>"[" &amp; TEXT(SC_low_2.5!F263,"0.00E+00") &amp; ", " &amp; TEXT(SC_high_97.5!F263,"0.00E+00") &amp; "]"</f>
        <v>[2.33E-08, 4.11E-08]</v>
      </c>
    </row>
    <row r="133" spans="1:8" x14ac:dyDescent="0.4">
      <c r="A133" s="2">
        <v>233262</v>
      </c>
      <c r="B133" t="str">
        <f>VLOOKUP(A133,产业名称检索表!A:B,2,FALSE)</f>
        <v>Educational and vocational structures</v>
      </c>
      <c r="C133" s="2" t="str">
        <f>"[" &amp; TEXT(SC_low_2.5!B27,"0.00E+00") &amp; ", " &amp; TEXT(SC_high_97.5!B27,"0.00E+00") &amp; "]"</f>
        <v>[7.15E-08, 1.33E-07]</v>
      </c>
      <c r="D133" s="10">
        <v>0.79034275682347765</v>
      </c>
      <c r="E133" s="2" t="str">
        <f>"[" &amp; TEXT(SC_low_2.5!C27,"0.00E+00") &amp; ", " &amp; TEXT(SC_high_97.5!C27,"0.00E+00") &amp; "]"</f>
        <v>[4.76E-08, 8.98E-08]</v>
      </c>
      <c r="F133" s="2" t="str">
        <f>"[" &amp; TEXT(SC_low_2.5!D27,"0.00E+00") &amp; ", " &amp; TEXT(SC_high_97.5!D27,"0.00E+00") &amp; "]"</f>
        <v>[2.35E-08, 4.28E-08]</v>
      </c>
      <c r="G133" s="2" t="str">
        <f>"[" &amp; TEXT(SC_low_2.5!E27,"0.00E+00") &amp; ", " &amp; TEXT(SC_high_97.5!E27,"0.00E+00") &amp; "]"</f>
        <v>[0.00E+00, 0.00E+00]</v>
      </c>
      <c r="H133" s="2" t="str">
        <f>"[" &amp; TEXT(SC_low_2.5!F27,"0.00E+00") &amp; ", " &amp; TEXT(SC_high_97.5!F27,"0.00E+00") &amp; "]"</f>
        <v>[2.35E-08, 4.28E-08]</v>
      </c>
    </row>
    <row r="134" spans="1:8" x14ac:dyDescent="0.4">
      <c r="A134" s="2">
        <v>112300</v>
      </c>
      <c r="B134" t="str">
        <f>VLOOKUP(A134,产业名称检索表!A:B,2,FALSE)</f>
        <v>Poultry and egg production</v>
      </c>
      <c r="C134" s="2" t="str">
        <f>"[" &amp; TEXT(SC_low_2.5!B10,"0.00E+00") &amp; ", " &amp; TEXT(SC_high_97.5!B10,"0.00E+00") &amp; "]"</f>
        <v>[6.56E-08, 1.22E-07]</v>
      </c>
      <c r="D134" s="10">
        <v>0.7901335178402219</v>
      </c>
      <c r="E134" s="2" t="str">
        <f>"[" &amp; TEXT(SC_low_2.5!C10,"0.00E+00") &amp; ", " &amp; TEXT(SC_high_97.5!C10,"0.00E+00") &amp; "]"</f>
        <v>[2.00E-08, 3.94E-08]</v>
      </c>
      <c r="F134" s="2" t="str">
        <f>"[" &amp; TEXT(SC_low_2.5!D10,"0.00E+00") &amp; ", " &amp; TEXT(SC_high_97.5!D10,"0.00E+00") &amp; "]"</f>
        <v>[4.52E-08, 8.26E-08]</v>
      </c>
      <c r="G134" s="2" t="str">
        <f>"[" &amp; TEXT(SC_low_2.5!E10,"0.00E+00") &amp; ", " &amp; TEXT(SC_high_97.5!E10,"0.00E+00") &amp; "]"</f>
        <v>[5.14E-09, 9.39E-09]</v>
      </c>
      <c r="H134" s="2" t="str">
        <f>"[" &amp; TEXT(SC_low_2.5!F10,"0.00E+00") &amp; ", " &amp; TEXT(SC_high_97.5!F10,"0.00E+00") &amp; "]"</f>
        <v>[4.00E-08, 7.32E-08]</v>
      </c>
    </row>
    <row r="135" spans="1:8" x14ac:dyDescent="0.4">
      <c r="A135" s="2">
        <v>811400</v>
      </c>
      <c r="B135" t="str">
        <f>VLOOKUP(A135,产业名称检索表!A:B,2,FALSE)</f>
        <v>Personal and household goods repair and maintenance</v>
      </c>
      <c r="C135" s="2" t="str">
        <f>"[" &amp; TEXT(SC_low_2.5!B385,"0.00E+00") &amp; ", " &amp; TEXT(SC_high_97.5!B385,"0.00E+00") &amp; "]"</f>
        <v>[6.51E-08, 1.21E-07]</v>
      </c>
      <c r="D135" s="10">
        <v>0.78924472215729036</v>
      </c>
      <c r="E135" s="2" t="str">
        <f>"[" &amp; TEXT(SC_low_2.5!C385,"0.00E+00") &amp; ", " &amp; TEXT(SC_high_97.5!C385,"0.00E+00") &amp; "]"</f>
        <v>[5.39E-08, 1.01E-07]</v>
      </c>
      <c r="F135" s="2" t="str">
        <f>"[" &amp; TEXT(SC_low_2.5!D385,"0.00E+00") &amp; ", " &amp; TEXT(SC_high_97.5!D385,"0.00E+00") &amp; "]"</f>
        <v>[1.10E-08, 1.98E-08]</v>
      </c>
      <c r="G135" s="2" t="str">
        <f>"[" &amp; TEXT(SC_low_2.5!E385,"0.00E+00") &amp; ", " &amp; TEXT(SC_high_97.5!E385,"0.00E+00") &amp; "]"</f>
        <v>[1.28E-11, 2.29E-11]</v>
      </c>
      <c r="H135" s="2" t="str">
        <f>"[" &amp; TEXT(SC_low_2.5!F385,"0.00E+00") &amp; ", " &amp; TEXT(SC_high_97.5!F385,"0.00E+00") &amp; "]"</f>
        <v>[1.10E-08, 1.98E-08]</v>
      </c>
    </row>
    <row r="136" spans="1:8" x14ac:dyDescent="0.4">
      <c r="A136" s="2">
        <v>327400</v>
      </c>
      <c r="B136" t="str">
        <f>VLOOKUP(A136,产业名称检索表!A:B,2,FALSE)</f>
        <v>Lime and gypsum product manufacturing</v>
      </c>
      <c r="C136" s="2" t="str">
        <f>"[" &amp; TEXT(SC_low_2.5!B48,"0.00E+00") &amp; ", " &amp; TEXT(SC_high_97.5!B48,"0.00E+00") &amp; "]"</f>
        <v>[6.79E-08, 1.24E-07]</v>
      </c>
      <c r="D136" s="10">
        <v>0.78850636904631299</v>
      </c>
      <c r="E136" s="2" t="str">
        <f>"[" &amp; TEXT(SC_low_2.5!C48,"0.00E+00") &amp; ", " &amp; TEXT(SC_high_97.5!C48,"0.00E+00") &amp; "]"</f>
        <v>[4.37E-08, 8.14E-08]</v>
      </c>
      <c r="F136" s="2" t="str">
        <f>"[" &amp; TEXT(SC_low_2.5!D48,"0.00E+00") &amp; ", " &amp; TEXT(SC_high_97.5!D48,"0.00E+00") &amp; "]"</f>
        <v>[2.37E-08, 4.36E-08]</v>
      </c>
      <c r="G136" s="2" t="str">
        <f>"[" &amp; TEXT(SC_low_2.5!E48,"0.00E+00") &amp; ", " &amp; TEXT(SC_high_97.5!E48,"0.00E+00") &amp; "]"</f>
        <v>[6.89E-11, 1.27E-10]</v>
      </c>
      <c r="H136" s="2" t="str">
        <f>"[" &amp; TEXT(SC_low_2.5!F48,"0.00E+00") &amp; ", " &amp; TEXT(SC_high_97.5!F48,"0.00E+00") &amp; "]"</f>
        <v>[2.36E-08, 4.35E-08]</v>
      </c>
    </row>
    <row r="137" spans="1:8" x14ac:dyDescent="0.4">
      <c r="A137" s="2" t="s">
        <v>3</v>
      </c>
      <c r="B137" t="str">
        <f>VLOOKUP(A137,产业名称检索表!A:B,2,FALSE)</f>
        <v>Beef cattle ranching and farming, including feedlots and dual-purpose ranching and farming</v>
      </c>
      <c r="C137" s="2" t="str">
        <f>"[" &amp; TEXT(SC_low_2.5!B9,"0.00E+00") &amp; ", " &amp; TEXT(SC_high_97.5!B9,"0.00E+00") &amp; "]"</f>
        <v>[3.69E-08, 6.85E-08]</v>
      </c>
      <c r="D137" s="10">
        <v>0.78827919148106018</v>
      </c>
      <c r="E137" s="2" t="str">
        <f>"[" &amp; TEXT(SC_low_2.5!C9,"0.00E+00") &amp; ", " &amp; TEXT(SC_high_97.5!C9,"0.00E+00") &amp; "]"</f>
        <v>[6.56E-09, 1.30E-08]</v>
      </c>
      <c r="F137" s="2" t="str">
        <f>"[" &amp; TEXT(SC_low_2.5!D9,"0.00E+00") &amp; ", " &amp; TEXT(SC_high_97.5!D9,"0.00E+00") &amp; "]"</f>
        <v>[3.02E-08, 5.55E-08]</v>
      </c>
      <c r="G137" s="2" t="str">
        <f>"[" &amp; TEXT(SC_low_2.5!E9,"0.00E+00") &amp; ", " &amp; TEXT(SC_high_97.5!E9,"0.00E+00") &amp; "]"</f>
        <v>[1.23E-08, 2.26E-08]</v>
      </c>
      <c r="H137" s="2" t="str">
        <f>"[" &amp; TEXT(SC_low_2.5!F9,"0.00E+00") &amp; ", " &amp; TEXT(SC_high_97.5!F9,"0.00E+00") &amp; "]"</f>
        <v>[1.79E-08, 3.29E-08]</v>
      </c>
    </row>
    <row r="138" spans="1:8" x14ac:dyDescent="0.4">
      <c r="A138" s="2" t="s">
        <v>8</v>
      </c>
      <c r="B138" t="str">
        <f>VLOOKUP(A138,产业名称检索表!A:B,2,FALSE)</f>
        <v>Office and commercial structures</v>
      </c>
      <c r="C138" s="2" t="str">
        <f>"[" &amp; TEXT(SC_low_2.5!B30,"0.00E+00") &amp; ", " &amp; TEXT(SC_high_97.5!B30,"0.00E+00") &amp; "]"</f>
        <v>[7.35E-08, 1.36E-07]</v>
      </c>
      <c r="D138" s="10">
        <v>0.78788278894643937</v>
      </c>
      <c r="E138" s="2" t="str">
        <f>"[" &amp; TEXT(SC_low_2.5!C30,"0.00E+00") &amp; ", " &amp; TEXT(SC_high_97.5!C30,"0.00E+00") &amp; "]"</f>
        <v>[4.76E-08, 8.98E-08]</v>
      </c>
      <c r="F138" s="2" t="str">
        <f>"[" &amp; TEXT(SC_low_2.5!D30,"0.00E+00") &amp; ", " &amp; TEXT(SC_high_97.5!D30,"0.00E+00") &amp; "]"</f>
        <v>[2.56E-08, 4.70E-08]</v>
      </c>
      <c r="G138" s="2" t="str">
        <f>"[" &amp; TEXT(SC_low_2.5!E30,"0.00E+00") &amp; ", " &amp; TEXT(SC_high_97.5!E30,"0.00E+00") &amp; "]"</f>
        <v>[0.00E+00, 0.00E+00]</v>
      </c>
      <c r="H138" s="2" t="str">
        <f>"[" &amp; TEXT(SC_low_2.5!F30,"0.00E+00") &amp; ", " &amp; TEXT(SC_high_97.5!F30,"0.00E+00") &amp; "]"</f>
        <v>[2.56E-08, 4.70E-08]</v>
      </c>
    </row>
    <row r="139" spans="1:8" x14ac:dyDescent="0.4">
      <c r="A139" s="2">
        <v>333511</v>
      </c>
      <c r="B139" t="str">
        <f>VLOOKUP(A139,产业名称检索表!A:B,2,FALSE)</f>
        <v>Industrial mold manufacturing</v>
      </c>
      <c r="C139" s="2" t="str">
        <f>"[" &amp; TEXT(SC_low_2.5!B95,"0.00E+00") &amp; ", " &amp; TEXT(SC_high_97.5!B95,"0.00E+00") &amp; "]"</f>
        <v>[5.62E-08, 1.04E-07]</v>
      </c>
      <c r="D139" s="10">
        <v>0.78753348187911187</v>
      </c>
      <c r="E139" s="2" t="str">
        <f>"[" &amp; TEXT(SC_low_2.5!C95,"0.00E+00") &amp; ", " &amp; TEXT(SC_high_97.5!C95,"0.00E+00") &amp; "]"</f>
        <v>[3.14E-08, 6.42E-08]</v>
      </c>
      <c r="F139" s="2" t="str">
        <f>"[" &amp; TEXT(SC_low_2.5!D95,"0.00E+00") &amp; ", " &amp; TEXT(SC_high_97.5!D95,"0.00E+00") &amp; "]"</f>
        <v>[2.40E-08, 4.29E-08]</v>
      </c>
      <c r="G139" s="2" t="str">
        <f>"[" &amp; TEXT(SC_low_2.5!E95,"0.00E+00") &amp; ", " &amp; TEXT(SC_high_97.5!E95,"0.00E+00") &amp; "]"</f>
        <v>[2.48E-10, 4.45E-10]</v>
      </c>
      <c r="H139" s="2" t="str">
        <f>"[" &amp; TEXT(SC_low_2.5!F95,"0.00E+00") &amp; ", " &amp; TEXT(SC_high_97.5!F95,"0.00E+00") &amp; "]"</f>
        <v>[2.37E-08, 4.24E-08]</v>
      </c>
    </row>
    <row r="140" spans="1:8" x14ac:dyDescent="0.4">
      <c r="A140" s="2">
        <v>233210</v>
      </c>
      <c r="B140" t="str">
        <f>VLOOKUP(A140,产业名称检索表!A:B,2,FALSE)</f>
        <v>Health care structures</v>
      </c>
      <c r="C140" s="2" t="str">
        <f>"[" &amp; TEXT(SC_low_2.5!B26,"0.00E+00") &amp; ", " &amp; TEXT(SC_high_97.5!B26,"0.00E+00") &amp; "]"</f>
        <v>[7.23E-08, 1.34E-07]</v>
      </c>
      <c r="D140" s="10">
        <v>0.78738323212239381</v>
      </c>
      <c r="E140" s="2" t="str">
        <f>"[" &amp; TEXT(SC_low_2.5!C26,"0.00E+00") &amp; ", " &amp; TEXT(SC_high_97.5!C26,"0.00E+00") &amp; "]"</f>
        <v>[4.76E-08, 8.98E-08]</v>
      </c>
      <c r="F140" s="2" t="str">
        <f>"[" &amp; TEXT(SC_low_2.5!D26,"0.00E+00") &amp; ", " &amp; TEXT(SC_high_97.5!D26,"0.00E+00") &amp; "]"</f>
        <v>[2.43E-08, 4.45E-08]</v>
      </c>
      <c r="G140" s="2" t="str">
        <f>"[" &amp; TEXT(SC_low_2.5!E26,"0.00E+00") &amp; ", " &amp; TEXT(SC_high_97.5!E26,"0.00E+00") &amp; "]"</f>
        <v>[0.00E+00, 0.00E+00]</v>
      </c>
      <c r="H140" s="2" t="str">
        <f>"[" &amp; TEXT(SC_low_2.5!F26,"0.00E+00") &amp; ", " &amp; TEXT(SC_high_97.5!F26,"0.00E+00") &amp; "]"</f>
        <v>[2.43E-08, 4.45E-08]</v>
      </c>
    </row>
    <row r="141" spans="1:8" x14ac:dyDescent="0.4">
      <c r="A141" s="2">
        <v>233230</v>
      </c>
      <c r="B141" t="str">
        <f>VLOOKUP(A141,产业名称检索表!A:B,2,FALSE)</f>
        <v>Manufacturing structures</v>
      </c>
      <c r="C141" s="2" t="str">
        <f>"[" &amp; TEXT(SC_low_2.5!B33,"0.00E+00") &amp; ", " &amp; TEXT(SC_high_97.5!B33,"0.00E+00") &amp; "]"</f>
        <v>[7.24E-08, 1.34E-07]</v>
      </c>
      <c r="D141" s="10">
        <v>0.78673943496732779</v>
      </c>
      <c r="E141" s="2" t="str">
        <f>"[" &amp; TEXT(SC_low_2.5!C33,"0.00E+00") &amp; ", " &amp; TEXT(SC_high_97.5!C33,"0.00E+00") &amp; "]"</f>
        <v>[4.76E-08, 8.98E-08]</v>
      </c>
      <c r="F141" s="2" t="str">
        <f>"[" &amp; TEXT(SC_low_2.5!D33,"0.00E+00") &amp; ", " &amp; TEXT(SC_high_97.5!D33,"0.00E+00") &amp; "]"</f>
        <v>[2.46E-08, 4.44E-08]</v>
      </c>
      <c r="G141" s="2" t="str">
        <f>"[" &amp; TEXT(SC_low_2.5!E33,"0.00E+00") &amp; ", " &amp; TEXT(SC_high_97.5!E33,"0.00E+00") &amp; "]"</f>
        <v>[0.00E+00, 0.00E+00]</v>
      </c>
      <c r="H141" s="2" t="str">
        <f>"[" &amp; TEXT(SC_low_2.5!F33,"0.00E+00") &amp; ", " &amp; TEXT(SC_high_97.5!F33,"0.00E+00") &amp; "]"</f>
        <v>[2.46E-08, 4.44E-08]</v>
      </c>
    </row>
    <row r="142" spans="1:8" x14ac:dyDescent="0.4">
      <c r="A142" s="2">
        <v>331420</v>
      </c>
      <c r="B142" t="str">
        <f>VLOOKUP(A142,产业名称检索表!A:B,2,FALSE)</f>
        <v>Copper rolling, drawing, extruding and alloying</v>
      </c>
      <c r="C142" s="2" t="str">
        <f>"[" &amp; TEXT(SC_low_2.5!B59,"0.00E+00") &amp; ", " &amp; TEXT(SC_high_97.5!B59,"0.00E+00") &amp; "]"</f>
        <v>[5.56E-08, 1.03E-07]</v>
      </c>
      <c r="D142" s="10">
        <v>0.7861719678018031</v>
      </c>
      <c r="E142" s="2" t="str">
        <f>"[" &amp; TEXT(SC_low_2.5!C59,"0.00E+00") &amp; ", " &amp; TEXT(SC_high_97.5!C59,"0.00E+00") &amp; "]"</f>
        <v>[1.68E-08, 3.79E-08]</v>
      </c>
      <c r="F142" s="2" t="str">
        <f>"[" &amp; TEXT(SC_low_2.5!D59,"0.00E+00") &amp; ", " &amp; TEXT(SC_high_97.5!D59,"0.00E+00") &amp; "]"</f>
        <v>[3.78E-08, 6.94E-08]</v>
      </c>
      <c r="G142" s="2" t="str">
        <f>"[" &amp; TEXT(SC_low_2.5!E59,"0.00E+00") &amp; ", " &amp; TEXT(SC_high_97.5!E59,"0.00E+00") &amp; "]"</f>
        <v>[1.36E-08, 2.50E-08]</v>
      </c>
      <c r="H142" s="2" t="str">
        <f>"[" &amp; TEXT(SC_low_2.5!F59,"0.00E+00") &amp; ", " &amp; TEXT(SC_high_97.5!F59,"0.00E+00") &amp; "]"</f>
        <v>[2.42E-08, 4.44E-08]</v>
      </c>
    </row>
    <row r="143" spans="1:8" x14ac:dyDescent="0.4">
      <c r="A143" s="2">
        <v>327993</v>
      </c>
      <c r="B143" t="str">
        <f>VLOOKUP(A143,产业名称检索表!A:B,2,FALSE)</f>
        <v>Mineral wool manufacturing</v>
      </c>
      <c r="C143" s="2" t="str">
        <f>"[" &amp; TEXT(SC_low_2.5!B52,"0.00E+00") &amp; ", " &amp; TEXT(SC_high_97.5!B52,"0.00E+00") &amp; "]"</f>
        <v>[5.54E-08, 1.02E-07]</v>
      </c>
      <c r="D143" s="10">
        <v>0.78603498376358505</v>
      </c>
      <c r="E143" s="2" t="str">
        <f>"[" &amp; TEXT(SC_low_2.5!C52,"0.00E+00") &amp; ", " &amp; TEXT(SC_high_97.5!C52,"0.00E+00") &amp; "]"</f>
        <v>[2.99E-08, 6.73E-08]</v>
      </c>
      <c r="F143" s="2" t="str">
        <f>"[" &amp; TEXT(SC_low_2.5!D52,"0.00E+00") &amp; ", " &amp; TEXT(SC_high_97.5!D52,"0.00E+00") &amp; "]"</f>
        <v>[2.39E-08, 4.30E-08]</v>
      </c>
      <c r="G143" s="2" t="str">
        <f>"[" &amp; TEXT(SC_low_2.5!E52,"0.00E+00") &amp; ", " &amp; TEXT(SC_high_97.5!E52,"0.00E+00") &amp; "]"</f>
        <v>[1.41E-10, 2.54E-10]</v>
      </c>
      <c r="H143" s="2" t="str">
        <f>"[" &amp; TEXT(SC_low_2.5!F52,"0.00E+00") &amp; ", " &amp; TEXT(SC_high_97.5!F52,"0.00E+00") &amp; "]"</f>
        <v>[2.38E-08, 4.28E-08]</v>
      </c>
    </row>
    <row r="144" spans="1:8" x14ac:dyDescent="0.4">
      <c r="A144" s="2">
        <v>336413</v>
      </c>
      <c r="B144" t="str">
        <f>VLOOKUP(A144,产业名称检索表!A:B,2,FALSE)</f>
        <v>Other aircraft parts and auxiliary equipment manufacturing</v>
      </c>
      <c r="C144" s="2" t="str">
        <f>"[" &amp; TEXT(SC_low_2.5!B164,"0.00E+00") &amp; ", " &amp; TEXT(SC_high_97.5!B164,"0.00E+00") &amp; "]"</f>
        <v>[3.33E-08, 6.12E-08]</v>
      </c>
      <c r="D144" s="10">
        <v>0.78519564074589998</v>
      </c>
      <c r="E144" s="2" t="str">
        <f>"[" &amp; TEXT(SC_low_2.5!C164,"0.00E+00") &amp; ", " &amp; TEXT(SC_high_97.5!C164,"0.00E+00") &amp; "]"</f>
        <v>[1.26E-08, 2.56E-08]</v>
      </c>
      <c r="F144" s="2" t="str">
        <f>"[" &amp; TEXT(SC_low_2.5!D164,"0.00E+00") &amp; ", " &amp; TEXT(SC_high_97.5!D164,"0.00E+00") &amp; "]"</f>
        <v>[2.03E-08, 3.61E-08]</v>
      </c>
      <c r="G144" s="2" t="str">
        <f>"[" &amp; TEXT(SC_low_2.5!E164,"0.00E+00") &amp; ", " &amp; TEXT(SC_high_97.5!E164,"0.00E+00") &amp; "]"</f>
        <v>[3.81E-09, 6.75E-09]</v>
      </c>
      <c r="H144" s="2" t="str">
        <f>"[" &amp; TEXT(SC_low_2.5!F164,"0.00E+00") &amp; ", " &amp; TEXT(SC_high_97.5!F164,"0.00E+00") &amp; "]"</f>
        <v>[1.65E-08, 2.93E-08]</v>
      </c>
    </row>
    <row r="145" spans="1:8" x14ac:dyDescent="0.4">
      <c r="A145" s="2" t="s">
        <v>5</v>
      </c>
      <c r="B145" t="str">
        <f>VLOOKUP(A145,产业名称检索表!A:B,2,FALSE)</f>
        <v>Iron, gold, silver, and other metal ore mining</v>
      </c>
      <c r="C145" s="2" t="str">
        <f>"[" &amp; TEXT(SC_low_2.5!B18,"0.00E+00") &amp; ", " &amp; TEXT(SC_high_97.5!B18,"0.00E+00") &amp; "]"</f>
        <v>[3.23E-08, 5.94E-08]</v>
      </c>
      <c r="D145" s="10">
        <v>0.78488741031951736</v>
      </c>
      <c r="E145" s="2" t="str">
        <f>"[" &amp; TEXT(SC_low_2.5!C18,"0.00E+00") &amp; ", " &amp; TEXT(SC_high_97.5!C18,"0.00E+00") &amp; "]"</f>
        <v>[1.20E-08, 2.49E-08]</v>
      </c>
      <c r="F145" s="2" t="str">
        <f>"[" &amp; TEXT(SC_low_2.5!D18,"0.00E+00") &amp; ", " &amp; TEXT(SC_high_97.5!D18,"0.00E+00") &amp; "]"</f>
        <v>[1.98E-08, 3.57E-08]</v>
      </c>
      <c r="G145" s="2" t="str">
        <f>"[" &amp; TEXT(SC_low_2.5!E18,"0.00E+00") &amp; ", " &amp; TEXT(SC_high_97.5!E18,"0.00E+00") &amp; "]"</f>
        <v>[4.08E-10, 7.34E-10]</v>
      </c>
      <c r="H145" s="2" t="str">
        <f>"[" &amp; TEXT(SC_low_2.5!F18,"0.00E+00") &amp; ", " &amp; TEXT(SC_high_97.5!F18,"0.00E+00") &amp; "]"</f>
        <v>[1.94E-08, 3.49E-08]</v>
      </c>
    </row>
    <row r="146" spans="1:8" x14ac:dyDescent="0.4">
      <c r="A146" s="2">
        <v>327200</v>
      </c>
      <c r="B146" t="str">
        <f>VLOOKUP(A146,产业名称检索表!A:B,2,FALSE)</f>
        <v>Glass and glass product manufacturing</v>
      </c>
      <c r="C146" s="2" t="str">
        <f>"[" &amp; TEXT(SC_low_2.5!B43,"0.00E+00") &amp; ", " &amp; TEXT(SC_high_97.5!B43,"0.00E+00") &amp; "]"</f>
        <v>[5.31E-08, 9.74E-08]</v>
      </c>
      <c r="D146" s="10">
        <v>0.78450550228863736</v>
      </c>
      <c r="E146" s="2" t="str">
        <f>"[" &amp; TEXT(SC_low_2.5!C43,"0.00E+00") &amp; ", " &amp; TEXT(SC_high_97.5!C43,"0.00E+00") &amp; "]"</f>
        <v>[2.74E-08, 5.25E-08]</v>
      </c>
      <c r="F146" s="2" t="str">
        <f>"[" &amp; TEXT(SC_low_2.5!D43,"0.00E+00") &amp; ", " &amp; TEXT(SC_high_97.5!D43,"0.00E+00") &amp; "]"</f>
        <v>[2.55E-08, 4.57E-08]</v>
      </c>
      <c r="G146" s="2" t="str">
        <f>"[" &amp; TEXT(SC_low_2.5!E43,"0.00E+00") &amp; ", " &amp; TEXT(SC_high_97.5!E43,"0.00E+00") &amp; "]"</f>
        <v>[2.72E-09, 4.88E-09]</v>
      </c>
      <c r="H146" s="2" t="str">
        <f>"[" &amp; TEXT(SC_low_2.5!F43,"0.00E+00") &amp; ", " &amp; TEXT(SC_high_97.5!F43,"0.00E+00") &amp; "]"</f>
        <v>[2.28E-08, 4.08E-08]</v>
      </c>
    </row>
    <row r="147" spans="1:8" x14ac:dyDescent="0.4">
      <c r="A147" s="2">
        <v>452000</v>
      </c>
      <c r="B147" t="str">
        <f>VLOOKUP(A147,产业名称检索表!A:B,2,FALSE)</f>
        <v>General merchandise stores</v>
      </c>
      <c r="C147" s="2" t="str">
        <f>"[" &amp; TEXT(SC_low_2.5!B285,"0.00E+00") &amp; ", " &amp; TEXT(SC_high_97.5!B285,"0.00E+00") &amp; "]"</f>
        <v>[6.12E-08, 1.14E-07]</v>
      </c>
      <c r="D147" s="10">
        <v>0.78449481789709208</v>
      </c>
      <c r="E147" s="2" t="str">
        <f>"[" &amp; TEXT(SC_low_2.5!C285,"0.00E+00") &amp; ", " &amp; TEXT(SC_high_97.5!C285,"0.00E+00") &amp; "]"</f>
        <v>[4.55E-08, 8.61E-08]</v>
      </c>
      <c r="F147" s="2" t="str">
        <f>"[" &amp; TEXT(SC_low_2.5!D285,"0.00E+00") &amp; ", " &amp; TEXT(SC_high_97.5!D285,"0.00E+00") &amp; "]"</f>
        <v>[1.58E-08, 2.78E-08]</v>
      </c>
      <c r="G147" s="2" t="str">
        <f>"[" &amp; TEXT(SC_low_2.5!E285,"0.00E+00") &amp; ", " &amp; TEXT(SC_high_97.5!E285,"0.00E+00") &amp; "]"</f>
        <v>[6.01E-12, 1.06E-11]</v>
      </c>
      <c r="H147" s="2" t="str">
        <f>"[" &amp; TEXT(SC_low_2.5!F285,"0.00E+00") &amp; ", " &amp; TEXT(SC_high_97.5!F285,"0.00E+00") &amp; "]"</f>
        <v>[1.57E-08, 2.77E-08]</v>
      </c>
    </row>
    <row r="148" spans="1:8" x14ac:dyDescent="0.4">
      <c r="A148" s="2">
        <v>541920</v>
      </c>
      <c r="B148" t="str">
        <f>VLOOKUP(A148,产业名称检索表!A:B,2,FALSE)</f>
        <v>Photographic services</v>
      </c>
      <c r="C148" s="2" t="str">
        <f>"[" &amp; TEXT(SC_low_2.5!B342,"0.00E+00") &amp; ", " &amp; TEXT(SC_high_97.5!B342,"0.00E+00") &amp; "]"</f>
        <v>[4.26E-08, 7.89E-08]</v>
      </c>
      <c r="D148" s="10">
        <v>0.78374672032103965</v>
      </c>
      <c r="E148" s="2" t="str">
        <f>"[" &amp; TEXT(SC_low_2.5!C342,"0.00E+00") &amp; ", " &amp; TEXT(SC_high_97.5!C342,"0.00E+00") &amp; "]"</f>
        <v>[2.78E-08, 5.47E-08]</v>
      </c>
      <c r="F148" s="2" t="str">
        <f>"[" &amp; TEXT(SC_low_2.5!D342,"0.00E+00") &amp; ", " &amp; TEXT(SC_high_97.5!D342,"0.00E+00") &amp; "]"</f>
        <v>[1.41E-08, 2.50E-08]</v>
      </c>
      <c r="G148" s="2" t="str">
        <f>"[" &amp; TEXT(SC_low_2.5!E342,"0.00E+00") &amp; ", " &amp; TEXT(SC_high_97.5!E342,"0.00E+00") &amp; "]"</f>
        <v>[8.65E-12, 1.54E-11]</v>
      </c>
      <c r="H148" s="2" t="str">
        <f>"[" &amp; TEXT(SC_low_2.5!F342,"0.00E+00") &amp; ", " &amp; TEXT(SC_high_97.5!F342,"0.00E+00") &amp; "]"</f>
        <v>[1.40E-08, 2.49E-08]</v>
      </c>
    </row>
    <row r="149" spans="1:8" x14ac:dyDescent="0.4">
      <c r="A149" s="2">
        <v>333111</v>
      </c>
      <c r="B149" t="str">
        <f>VLOOKUP(A149,产业名称检索表!A:B,2,FALSE)</f>
        <v>Farm machinery and equipment manufacturing</v>
      </c>
      <c r="C149" s="2" t="str">
        <f>"[" &amp; TEXT(SC_low_2.5!B83,"0.00E+00") &amp; ", " &amp; TEXT(SC_high_97.5!B83,"0.00E+00") &amp; "]"</f>
        <v>[5.45E-08, 1.00E-07]</v>
      </c>
      <c r="D149" s="10">
        <v>0.78360082497385231</v>
      </c>
      <c r="E149" s="2" t="str">
        <f>"[" &amp; TEXT(SC_low_2.5!C83,"0.00E+00") &amp; ", " &amp; TEXT(SC_high_97.5!C83,"0.00E+00") &amp; "]"</f>
        <v>[1.84E-08, 3.90E-08]</v>
      </c>
      <c r="F149" s="2" t="str">
        <f>"[" &amp; TEXT(SC_low_2.5!D83,"0.00E+00") &amp; ", " &amp; TEXT(SC_high_97.5!D83,"0.00E+00") &amp; "]"</f>
        <v>[3.50E-08, 6.24E-08]</v>
      </c>
      <c r="G149" s="2" t="str">
        <f>"[" &amp; TEXT(SC_low_2.5!E83,"0.00E+00") &amp; ", " &amp; TEXT(SC_high_97.5!E83,"0.00E+00") &amp; "]"</f>
        <v>[5.71E-10, 1.02E-09]</v>
      </c>
      <c r="H149" s="2" t="str">
        <f>"[" &amp; TEXT(SC_low_2.5!F83,"0.00E+00") &amp; ", " &amp; TEXT(SC_high_97.5!F83,"0.00E+00") &amp; "]"</f>
        <v>[3.45E-08, 6.14E-08]</v>
      </c>
    </row>
    <row r="150" spans="1:8" x14ac:dyDescent="0.4">
      <c r="A150" s="2">
        <v>448000</v>
      </c>
      <c r="B150" t="str">
        <f>VLOOKUP(A150,产业名称检索表!A:B,2,FALSE)</f>
        <v>Clothing and clothing accessories stores</v>
      </c>
      <c r="C150" s="2" t="str">
        <f>"[" &amp; TEXT(SC_low_2.5!B289,"0.00E+00") &amp; ", " &amp; TEXT(SC_high_97.5!B289,"0.00E+00") &amp; "]"</f>
        <v>[4.91E-08, 9.09E-08]</v>
      </c>
      <c r="D150" s="10">
        <v>0.78315229141958898</v>
      </c>
      <c r="E150" s="2" t="str">
        <f>"[" &amp; TEXT(SC_low_2.5!C289,"0.00E+00") &amp; ", " &amp; TEXT(SC_high_97.5!C289,"0.00E+00") &amp; "]"</f>
        <v>[3.19E-08, 6.11E-08]</v>
      </c>
      <c r="F150" s="2" t="str">
        <f>"[" &amp; TEXT(SC_low_2.5!D289,"0.00E+00") &amp; ", " &amp; TEXT(SC_high_97.5!D289,"0.00E+00") &amp; "]"</f>
        <v>[1.69E-08, 3.01E-08]</v>
      </c>
      <c r="G150" s="2" t="str">
        <f>"[" &amp; TEXT(SC_low_2.5!E289,"0.00E+00") &amp; ", " &amp; TEXT(SC_high_97.5!E289,"0.00E+00") &amp; "]"</f>
        <v>[5.23E-12, 9.31E-12]</v>
      </c>
      <c r="H150" s="2" t="str">
        <f>"[" &amp; TEXT(SC_low_2.5!F289,"0.00E+00") &amp; ", " &amp; TEXT(SC_high_97.5!F289,"0.00E+00") &amp; "]"</f>
        <v>[1.69E-08, 3.01E-08]</v>
      </c>
    </row>
    <row r="151" spans="1:8" x14ac:dyDescent="0.4">
      <c r="A151" s="2">
        <v>339920</v>
      </c>
      <c r="B151" t="str">
        <f>VLOOKUP(A151,产业名称检索表!A:B,2,FALSE)</f>
        <v>Sporting and athletic goods manufacturing</v>
      </c>
      <c r="C151" s="2" t="str">
        <f>"[" &amp; TEXT(SC_low_2.5!B187,"0.00E+00") &amp; ", " &amp; TEXT(SC_high_97.5!B187,"0.00E+00") &amp; "]"</f>
        <v>[6.24E-08, 1.15E-07]</v>
      </c>
      <c r="D151" s="10">
        <v>0.7818739787038631</v>
      </c>
      <c r="E151" s="2" t="str">
        <f>"[" &amp; TEXT(SC_low_2.5!C187,"0.00E+00") &amp; ", " &amp; TEXT(SC_high_97.5!C187,"0.00E+00") &amp; "]"</f>
        <v>[3.09E-08, 6.14E-08]</v>
      </c>
      <c r="F151" s="2" t="str">
        <f>"[" &amp; TEXT(SC_low_2.5!D187,"0.00E+00") &amp; ", " &amp; TEXT(SC_high_97.5!D187,"0.00E+00") &amp; "]"</f>
        <v>[3.10E-08, 5.48E-08]</v>
      </c>
      <c r="G151" s="2" t="str">
        <f>"[" &amp; TEXT(SC_low_2.5!E187,"0.00E+00") &amp; ", " &amp; TEXT(SC_high_97.5!E187,"0.00E+00") &amp; "]"</f>
        <v>[1.76E-09, 3.11E-09]</v>
      </c>
      <c r="H151" s="2" t="str">
        <f>"[" &amp; TEXT(SC_low_2.5!F187,"0.00E+00") &amp; ", " &amp; TEXT(SC_high_97.5!F187,"0.00E+00") &amp; "]"</f>
        <v>[2.92E-08, 5.17E-08]</v>
      </c>
    </row>
    <row r="152" spans="1:8" x14ac:dyDescent="0.4">
      <c r="A152" s="2">
        <v>332600</v>
      </c>
      <c r="B152" t="str">
        <f>VLOOKUP(A152,产业名称检索表!A:B,2,FALSE)</f>
        <v>Spring and wire product manufacturing</v>
      </c>
      <c r="C152" s="2" t="str">
        <f>"[" &amp; TEXT(SC_low_2.5!B73,"0.00E+00") &amp; ", " &amp; TEXT(SC_high_97.5!B73,"0.00E+00") &amp; "]"</f>
        <v>[7.77E-08, 1.42E-07]</v>
      </c>
      <c r="D152" s="10">
        <v>0.78170705740040181</v>
      </c>
      <c r="E152" s="2" t="str">
        <f>"[" &amp; TEXT(SC_low_2.5!C73,"0.00E+00") &amp; ", " &amp; TEXT(SC_high_97.5!C73,"0.00E+00") &amp; "]"</f>
        <v>[4.81E-08, 9.01E-08]</v>
      </c>
      <c r="F152" s="2" t="str">
        <f>"[" &amp; TEXT(SC_low_2.5!D73,"0.00E+00") &amp; ", " &amp; TEXT(SC_high_97.5!D73,"0.00E+00") &amp; "]"</f>
        <v>[2.96E-08, 5.34E-08]</v>
      </c>
      <c r="G152" s="2" t="str">
        <f>"[" &amp; TEXT(SC_low_2.5!E73,"0.00E+00") &amp; ", " &amp; TEXT(SC_high_97.5!E73,"0.00E+00") &amp; "]"</f>
        <v>[1.42E-09, 2.57E-09]</v>
      </c>
      <c r="H152" s="2" t="str">
        <f>"[" &amp; TEXT(SC_low_2.5!F73,"0.00E+00") &amp; ", " &amp; TEXT(SC_high_97.5!F73,"0.00E+00") &amp; "]"</f>
        <v>[2.82E-08, 5.08E-08]</v>
      </c>
    </row>
    <row r="153" spans="1:8" x14ac:dyDescent="0.4">
      <c r="A153" s="2">
        <v>311920</v>
      </c>
      <c r="B153" t="str">
        <f>VLOOKUP(A153,产业名称检索表!A:B,2,FALSE)</f>
        <v>Coffee and tea manufacturing</v>
      </c>
      <c r="C153" s="2" t="str">
        <f>"[" &amp; TEXT(SC_low_2.5!B212,"0.00E+00") &amp; ", " &amp; TEXT(SC_high_97.5!B212,"0.00E+00") &amp; "]"</f>
        <v>[6.44E-08, 1.19E-07]</v>
      </c>
      <c r="D153" s="10">
        <v>0.78141341768588291</v>
      </c>
      <c r="E153" s="2" t="str">
        <f>"[" &amp; TEXT(SC_low_2.5!C212,"0.00E+00") &amp; ", " &amp; TEXT(SC_high_97.5!C212,"0.00E+00") &amp; "]"</f>
        <v>[1.44E-08, 3.01E-08]</v>
      </c>
      <c r="F153" s="2" t="str">
        <f>"[" &amp; TEXT(SC_low_2.5!D212,"0.00E+00") &amp; ", " &amp; TEXT(SC_high_97.5!D212,"0.00E+00") &amp; "]"</f>
        <v>[4.91E-08, 9.14E-08]</v>
      </c>
      <c r="G153" s="2" t="str">
        <f>"[" &amp; TEXT(SC_low_2.5!E212,"0.00E+00") &amp; ", " &amp; TEXT(SC_high_97.5!E212,"0.00E+00") &amp; "]"</f>
        <v>[4.54E-11, 8.44E-11]</v>
      </c>
      <c r="H153" s="2" t="str">
        <f>"[" &amp; TEXT(SC_low_2.5!F212,"0.00E+00") &amp; ", " &amp; TEXT(SC_high_97.5!F212,"0.00E+00") &amp; "]"</f>
        <v>[4.90E-08, 9.13E-08]</v>
      </c>
    </row>
    <row r="154" spans="1:8" x14ac:dyDescent="0.4">
      <c r="A154" s="2">
        <v>339910</v>
      </c>
      <c r="B154" t="str">
        <f>VLOOKUP(A154,产业名称检索表!A:B,2,FALSE)</f>
        <v>Jewelry and silverware manufacturing</v>
      </c>
      <c r="C154" s="2" t="str">
        <f>"[" &amp; TEXT(SC_low_2.5!B186,"0.00E+00") &amp; ", " &amp; TEXT(SC_high_97.5!B186,"0.00E+00") &amp; "]"</f>
        <v>[3.62E-08, 6.67E-08]</v>
      </c>
      <c r="D154" s="10">
        <v>0.78125034667905169</v>
      </c>
      <c r="E154" s="2" t="str">
        <f>"[" &amp; TEXT(SC_low_2.5!C186,"0.00E+00") &amp; ", " &amp; TEXT(SC_high_97.5!C186,"0.00E+00") &amp; "]"</f>
        <v>[1.29E-08, 3.45E-08]</v>
      </c>
      <c r="F154" s="2" t="str">
        <f>"[" &amp; TEXT(SC_low_2.5!D186,"0.00E+00") &amp; ", " &amp; TEXT(SC_high_97.5!D186,"0.00E+00") &amp; "]"</f>
        <v>[2.18E-08, 3.80E-08]</v>
      </c>
      <c r="G154" s="2" t="str">
        <f>"[" &amp; TEXT(SC_low_2.5!E186,"0.00E+00") &amp; ", " &amp; TEXT(SC_high_97.5!E186,"0.00E+00") &amp; "]"</f>
        <v>[2.20E-09, 3.84E-09]</v>
      </c>
      <c r="H154" s="2" t="str">
        <f>"[" &amp; TEXT(SC_low_2.5!F186,"0.00E+00") &amp; ", " &amp; TEXT(SC_high_97.5!F186,"0.00E+00") &amp; "]"</f>
        <v>[1.96E-08, 3.42E-08]</v>
      </c>
    </row>
    <row r="155" spans="1:8" x14ac:dyDescent="0.4">
      <c r="A155" s="2">
        <v>333120</v>
      </c>
      <c r="B155" t="str">
        <f>VLOOKUP(A155,产业名称检索表!A:B,2,FALSE)</f>
        <v>Construction machinery manufacturing</v>
      </c>
      <c r="C155" s="2" t="str">
        <f>"[" &amp; TEXT(SC_low_2.5!B85,"0.00E+00") &amp; ", " &amp; TEXT(SC_high_97.5!B85,"0.00E+00") &amp; "]"</f>
        <v>[4.71E-08, 8.62E-08]</v>
      </c>
      <c r="D155" s="10">
        <v>0.77764493054937978</v>
      </c>
      <c r="E155" s="2" t="str">
        <f>"[" &amp; TEXT(SC_low_2.5!C85,"0.00E+00") &amp; ", " &amp; TEXT(SC_high_97.5!C85,"0.00E+00") &amp; "]"</f>
        <v>[1.48E-08, 2.95E-08]</v>
      </c>
      <c r="F155" s="2" t="str">
        <f>"[" &amp; TEXT(SC_low_2.5!D85,"0.00E+00") &amp; ", " &amp; TEXT(SC_high_97.5!D85,"0.00E+00") &amp; "]"</f>
        <v>[3.16E-08, 5.68E-08]</v>
      </c>
      <c r="G155" s="2" t="str">
        <f>"[" &amp; TEXT(SC_low_2.5!E85,"0.00E+00") &amp; ", " &amp; TEXT(SC_high_97.5!E85,"0.00E+00") &amp; "]"</f>
        <v>[3.04E-10, 5.47E-10]</v>
      </c>
      <c r="H155" s="2" t="str">
        <f>"[" &amp; TEXT(SC_low_2.5!F85,"0.00E+00") &amp; ", " &amp; TEXT(SC_high_97.5!F85,"0.00E+00") &amp; "]"</f>
        <v>[3.13E-08, 5.63E-08]</v>
      </c>
    </row>
    <row r="156" spans="1:8" x14ac:dyDescent="0.4">
      <c r="A156" s="2" t="s">
        <v>59</v>
      </c>
      <c r="B156" t="str">
        <f>VLOOKUP(A156,产业名称检索表!A:B,2,FALSE)</f>
        <v>Grantmaking, giving, and social advocacy organizations</v>
      </c>
      <c r="C156" s="2" t="str">
        <f>"[" &amp; TEXT(SC_low_2.5!B391,"0.00E+00") &amp; ", " &amp; TEXT(SC_high_97.5!B391,"0.00E+00") &amp; "]"</f>
        <v>[6.09E-08, 1.13E-07]</v>
      </c>
      <c r="D156" s="10">
        <v>0.77757034978328299</v>
      </c>
      <c r="E156" s="2" t="str">
        <f>"[" &amp; TEXT(SC_low_2.5!C391,"0.00E+00") &amp; ", " &amp; TEXT(SC_high_97.5!C391,"0.00E+00") &amp; "]"</f>
        <v>[4.77E-08, 8.99E-08]</v>
      </c>
      <c r="F156" s="2" t="str">
        <f>"[" &amp; TEXT(SC_low_2.5!D391,"0.00E+00") &amp; ", " &amp; TEXT(SC_high_97.5!D391,"0.00E+00") &amp; "]"</f>
        <v>[1.31E-08, 2.38E-08]</v>
      </c>
      <c r="G156" s="2" t="str">
        <f>"[" &amp; TEXT(SC_low_2.5!E391,"0.00E+00") &amp; ", " &amp; TEXT(SC_high_97.5!E391,"0.00E+00") &amp; "]"</f>
        <v>[1.83E-11, 3.32E-11]</v>
      </c>
      <c r="H156" s="2" t="str">
        <f>"[" &amp; TEXT(SC_low_2.5!F391,"0.00E+00") &amp; ", " &amp; TEXT(SC_high_97.5!F391,"0.00E+00") &amp; "]"</f>
        <v>[1.31E-08, 2.38E-08]</v>
      </c>
    </row>
    <row r="157" spans="1:8" x14ac:dyDescent="0.4">
      <c r="A157" s="2">
        <v>812100</v>
      </c>
      <c r="B157" t="str">
        <f>VLOOKUP(A157,产业名称检索表!A:B,2,FALSE)</f>
        <v>Personal care services</v>
      </c>
      <c r="C157" s="2" t="str">
        <f>"[" &amp; TEXT(SC_low_2.5!B386,"0.00E+00") &amp; ", " &amp; TEXT(SC_high_97.5!B386,"0.00E+00") &amp; "]"</f>
        <v>[3.72E-08, 6.89E-08]</v>
      </c>
      <c r="D157" s="10">
        <v>0.77630563480076331</v>
      </c>
      <c r="E157" s="2" t="str">
        <f>"[" &amp; TEXT(SC_low_2.5!C386,"0.00E+00") &amp; ", " &amp; TEXT(SC_high_97.5!C386,"0.00E+00") &amp; "]"</f>
        <v>[2.60E-08, 4.91E-08]</v>
      </c>
      <c r="F157" s="2" t="str">
        <f>"[" &amp; TEXT(SC_low_2.5!D386,"0.00E+00") &amp; ", " &amp; TEXT(SC_high_97.5!D386,"0.00E+00") &amp; "]"</f>
        <v>[1.13E-08, 2.03E-08]</v>
      </c>
      <c r="G157" s="2" t="str">
        <f>"[" &amp; TEXT(SC_low_2.5!E386,"0.00E+00") &amp; ", " &amp; TEXT(SC_high_97.5!E386,"0.00E+00") &amp; "]"</f>
        <v>[5.54E-11, 9.95E-11]</v>
      </c>
      <c r="H157" s="2" t="str">
        <f>"[" &amp; TEXT(SC_low_2.5!F386,"0.00E+00") &amp; ", " &amp; TEXT(SC_high_97.5!F386,"0.00E+00") &amp; "]"</f>
        <v>[1.13E-08, 2.02E-08]</v>
      </c>
    </row>
    <row r="158" spans="1:8" x14ac:dyDescent="0.4">
      <c r="A158" s="2">
        <v>332410</v>
      </c>
      <c r="B158" t="str">
        <f>VLOOKUP(A158,产业名称检索表!A:B,2,FALSE)</f>
        <v>Power boiler and heat exchanger manufacturing</v>
      </c>
      <c r="C158" s="2" t="str">
        <f>"[" &amp; TEXT(SC_low_2.5!B69,"0.00E+00") &amp; ", " &amp; TEXT(SC_high_97.5!B69,"0.00E+00") &amp; "]"</f>
        <v>[5.03E-08, 9.20E-08]</v>
      </c>
      <c r="D158" s="10">
        <v>0.77556198434465229</v>
      </c>
      <c r="E158" s="2" t="str">
        <f>"[" &amp; TEXT(SC_low_2.5!C69,"0.00E+00") &amp; ", " &amp; TEXT(SC_high_97.5!C69,"0.00E+00") &amp; "]"</f>
        <v>[2.16E-08, 4.12E-08]</v>
      </c>
      <c r="F158" s="2" t="str">
        <f>"[" &amp; TEXT(SC_low_2.5!D69,"0.00E+00") &amp; ", " &amp; TEXT(SC_high_97.5!D69,"0.00E+00") &amp; "]"</f>
        <v>[2.86E-08, 5.07E-08]</v>
      </c>
      <c r="G158" s="2" t="str">
        <f>"[" &amp; TEXT(SC_low_2.5!E69,"0.00E+00") &amp; ", " &amp; TEXT(SC_high_97.5!E69,"0.00E+00") &amp; "]"</f>
        <v>[1.57E-09, 2.79E-09]</v>
      </c>
      <c r="H158" s="2" t="str">
        <f>"[" &amp; TEXT(SC_low_2.5!F69,"0.00E+00") &amp; ", " &amp; TEXT(SC_high_97.5!F69,"0.00E+00") &amp; "]"</f>
        <v>[2.70E-08, 4.79E-08]</v>
      </c>
    </row>
    <row r="159" spans="1:8" x14ac:dyDescent="0.4">
      <c r="A159" s="2">
        <v>512100</v>
      </c>
      <c r="B159" t="str">
        <f>VLOOKUP(A159,产业名称检索表!A:B,2,FALSE)</f>
        <v>Motion picture and video industries</v>
      </c>
      <c r="C159" s="2" t="str">
        <f>"[" &amp; TEXT(SC_low_2.5!B306,"0.00E+00") &amp; ", " &amp; TEXT(SC_high_97.5!B306,"0.00E+00") &amp; "]"</f>
        <v>[2.70E-08, 5.00E-08]</v>
      </c>
      <c r="D159" s="10">
        <v>0.77547573143092774</v>
      </c>
      <c r="E159" s="2" t="str">
        <f>"[" &amp; TEXT(SC_low_2.5!C306,"0.00E+00") &amp; ", " &amp; TEXT(SC_high_97.5!C306,"0.00E+00") &amp; "]"</f>
        <v>[1.45E-08, 2.75E-08]</v>
      </c>
      <c r="F159" s="2" t="str">
        <f>"[" &amp; TEXT(SC_low_2.5!D306,"0.00E+00") &amp; ", " &amp; TEXT(SC_high_97.5!D306,"0.00E+00") &amp; "]"</f>
        <v>[1.26E-08, 2.25E-08]</v>
      </c>
      <c r="G159" s="2" t="str">
        <f>"[" &amp; TEXT(SC_low_2.5!E306,"0.00E+00") &amp; ", " &amp; TEXT(SC_high_97.5!E306,"0.00E+00") &amp; "]"</f>
        <v>[2.17E-09, 3.89E-09]</v>
      </c>
      <c r="H159" s="2" t="str">
        <f>"[" &amp; TEXT(SC_low_2.5!F306,"0.00E+00") &amp; ", " &amp; TEXT(SC_high_97.5!F306,"0.00E+00") &amp; "]"</f>
        <v>[1.04E-08, 1.86E-08]</v>
      </c>
    </row>
    <row r="160" spans="1:8" x14ac:dyDescent="0.4">
      <c r="A160" s="2">
        <v>322230</v>
      </c>
      <c r="B160" t="str">
        <f>VLOOKUP(A160,产业名称检索表!A:B,2,FALSE)</f>
        <v>Stationery product manufacturing</v>
      </c>
      <c r="C160" s="2" t="str">
        <f>"[" &amp; TEXT(SC_low_2.5!B234,"0.00E+00") &amp; ", " &amp; TEXT(SC_high_97.5!B234,"0.00E+00") &amp; "]"</f>
        <v>[5.73E-08, 1.05E-07]</v>
      </c>
      <c r="D160" s="10">
        <v>0.77467941857214195</v>
      </c>
      <c r="E160" s="2" t="str">
        <f>"[" &amp; TEXT(SC_low_2.5!C234,"0.00E+00") &amp; ", " &amp; TEXT(SC_high_97.5!C234,"0.00E+00") &amp; "]"</f>
        <v>[2.73E-08, 5.30E-08]</v>
      </c>
      <c r="F160" s="2" t="str">
        <f>"[" &amp; TEXT(SC_low_2.5!D234,"0.00E+00") &amp; ", " &amp; TEXT(SC_high_97.5!D234,"0.00E+00") &amp; "]"</f>
        <v>[3.01E-08, 5.33E-08]</v>
      </c>
      <c r="G160" s="2" t="str">
        <f>"[" &amp; TEXT(SC_low_2.5!E234,"0.00E+00") &amp; ", " &amp; TEXT(SC_high_97.5!E234,"0.00E+00") &amp; "]"</f>
        <v>[2.82E-11, 5.00E-11]</v>
      </c>
      <c r="H160" s="2" t="str">
        <f>"[" &amp; TEXT(SC_low_2.5!F234,"0.00E+00") &amp; ", " &amp; TEXT(SC_high_97.5!F234,"0.00E+00") &amp; "]"</f>
        <v>[3.00E-08, 5.32E-08]</v>
      </c>
    </row>
    <row r="161" spans="1:8" x14ac:dyDescent="0.4">
      <c r="A161" s="2">
        <v>333912</v>
      </c>
      <c r="B161" t="str">
        <f>VLOOKUP(A161,产业名称检索表!A:B,2,FALSE)</f>
        <v>Air and gas compressor manufacturing</v>
      </c>
      <c r="C161" s="2" t="str">
        <f>"[" &amp; TEXT(SC_low_2.5!B103,"0.00E+00") &amp; ", " &amp; TEXT(SC_high_97.5!B103,"0.00E+00") &amp; "]"</f>
        <v>[4.35E-08, 7.93E-08]</v>
      </c>
      <c r="D161" s="10">
        <v>0.77464064463939664</v>
      </c>
      <c r="E161" s="2" t="str">
        <f>"[" &amp; TEXT(SC_low_2.5!C103,"0.00E+00") &amp; ", " &amp; TEXT(SC_high_97.5!C103,"0.00E+00") &amp; "]"</f>
        <v>[1.38E-08, 2.73E-08]</v>
      </c>
      <c r="F161" s="2" t="str">
        <f>"[" &amp; TEXT(SC_low_2.5!D103,"0.00E+00") &amp; ", " &amp; TEXT(SC_high_97.5!D103,"0.00E+00") &amp; "]"</f>
        <v>[2.96E-08, 5.27E-08]</v>
      </c>
      <c r="G161" s="2" t="str">
        <f>"[" &amp; TEXT(SC_low_2.5!E103,"0.00E+00") &amp; ", " &amp; TEXT(SC_high_97.5!E103,"0.00E+00") &amp; "]"</f>
        <v>[1.24E-09, 2.20E-09]</v>
      </c>
      <c r="H161" s="2" t="str">
        <f>"[" &amp; TEXT(SC_low_2.5!F103,"0.00E+00") &amp; ", " &amp; TEXT(SC_high_97.5!F103,"0.00E+00") &amp; "]"</f>
        <v>[2.84E-08, 5.05E-08]</v>
      </c>
    </row>
    <row r="162" spans="1:8" x14ac:dyDescent="0.4">
      <c r="A162" s="2">
        <v>332720</v>
      </c>
      <c r="B162" t="str">
        <f>VLOOKUP(A162,产业名称检索表!A:B,2,FALSE)</f>
        <v>Turned product and screw, nut, and bolt manufacturing</v>
      </c>
      <c r="C162" s="2" t="str">
        <f>"[" &amp; TEXT(SC_low_2.5!B75,"0.00E+00") &amp; ", " &amp; TEXT(SC_high_97.5!B75,"0.00E+00") &amp; "]"</f>
        <v>[4.72E-08, 8.60E-08]</v>
      </c>
      <c r="D162" s="10">
        <v>0.77354799821109688</v>
      </c>
      <c r="E162" s="2" t="str">
        <f>"[" &amp; TEXT(SC_low_2.5!C75,"0.00E+00") &amp; ", " &amp; TEXT(SC_high_97.5!C75,"0.00E+00") &amp; "]"</f>
        <v>[1.85E-08, 3.52E-08]</v>
      </c>
      <c r="F162" s="2" t="str">
        <f>"[" &amp; TEXT(SC_low_2.5!D75,"0.00E+00") &amp; ", " &amp; TEXT(SC_high_97.5!D75,"0.00E+00") &amp; "]"</f>
        <v>[2.84E-08, 5.05E-08]</v>
      </c>
      <c r="G162" s="2" t="str">
        <f>"[" &amp; TEXT(SC_low_2.5!E75,"0.00E+00") &amp; ", " &amp; TEXT(SC_high_97.5!E75,"0.00E+00") &amp; "]"</f>
        <v>[8.33E-10, 1.48E-09]</v>
      </c>
      <c r="H162" s="2" t="str">
        <f>"[" &amp; TEXT(SC_low_2.5!F75,"0.00E+00") &amp; ", " &amp; TEXT(SC_high_97.5!F75,"0.00E+00") &amp; "]"</f>
        <v>[2.75E-08, 4.90E-08]</v>
      </c>
    </row>
    <row r="163" spans="1:8" x14ac:dyDescent="0.4">
      <c r="A163" s="2">
        <v>221100</v>
      </c>
      <c r="B163" t="str">
        <f>VLOOKUP(A163,产业名称检索表!A:B,2,FALSE)</f>
        <v>Electric power generation, transmission, and distribution</v>
      </c>
      <c r="C163" s="2" t="str">
        <f>"[" &amp; TEXT(SC_low_2.5!B23,"0.00E+00") &amp; ", " &amp; TEXT(SC_high_97.5!B23,"0.00E+00") &amp; "]"</f>
        <v>[2.63E-08, 4.83E-08]</v>
      </c>
      <c r="D163" s="10">
        <v>0.77343043883954787</v>
      </c>
      <c r="E163" s="2" t="str">
        <f>"[" &amp; TEXT(SC_low_2.5!C23,"0.00E+00") &amp; ", " &amp; TEXT(SC_high_97.5!C23,"0.00E+00") &amp; "]"</f>
        <v>[1.24E-08, 2.28E-08]</v>
      </c>
      <c r="F163" s="2" t="str">
        <f>"[" &amp; TEXT(SC_low_2.5!D23,"0.00E+00") &amp; ", " &amp; TEXT(SC_high_97.5!D23,"0.00E+00") &amp; "]"</f>
        <v>[1.39E-08, 2.54E-08]</v>
      </c>
      <c r="G163" s="2" t="str">
        <f>"[" &amp; TEXT(SC_low_2.5!E23,"0.00E+00") &amp; ", " &amp; TEXT(SC_high_97.5!E23,"0.00E+00") &amp; "]"</f>
        <v>[5.94E-10, 1.09E-09]</v>
      </c>
      <c r="H163" s="2" t="str">
        <f>"[" &amp; TEXT(SC_low_2.5!F23,"0.00E+00") &amp; ", " &amp; TEXT(SC_high_97.5!F23,"0.00E+00") &amp; "]"</f>
        <v>[1.33E-08, 2.43E-08]</v>
      </c>
    </row>
    <row r="164" spans="1:8" x14ac:dyDescent="0.4">
      <c r="A164" s="2">
        <v>811200</v>
      </c>
      <c r="B164" t="str">
        <f>VLOOKUP(A164,产业名称检索表!A:B,2,FALSE)</f>
        <v>Electronic and precision equipment repair and maintenance</v>
      </c>
      <c r="C164" s="2" t="str">
        <f>"[" &amp; TEXT(SC_low_2.5!B383,"0.00E+00") &amp; ", " &amp; TEXT(SC_high_97.5!B383,"0.00E+00") &amp; "]"</f>
        <v>[4.13E-08, 7.61E-08]</v>
      </c>
      <c r="D164" s="10">
        <v>0.77293470635880923</v>
      </c>
      <c r="E164" s="2" t="str">
        <f>"[" &amp; TEXT(SC_low_2.5!C383,"0.00E+00") &amp; ", " &amp; TEXT(SC_high_97.5!C383,"0.00E+00") &amp; "]"</f>
        <v>[2.95E-08, 5.56E-08]</v>
      </c>
      <c r="F164" s="2" t="str">
        <f>"[" &amp; TEXT(SC_low_2.5!D383,"0.00E+00") &amp; ", " &amp; TEXT(SC_high_97.5!D383,"0.00E+00") &amp; "]"</f>
        <v>[1.17E-08, 2.09E-08]</v>
      </c>
      <c r="G164" s="2" t="str">
        <f>"[" &amp; TEXT(SC_low_2.5!E383,"0.00E+00") &amp; ", " &amp; TEXT(SC_high_97.5!E383,"0.00E+00") &amp; "]"</f>
        <v>[5.52E-11, 9.90E-11]</v>
      </c>
      <c r="H164" s="2" t="str">
        <f>"[" &amp; TEXT(SC_low_2.5!F383,"0.00E+00") &amp; ", " &amp; TEXT(SC_high_97.5!F383,"0.00E+00") &amp; "]"</f>
        <v>[1.16E-08, 2.08E-08]</v>
      </c>
    </row>
    <row r="165" spans="1:8" x14ac:dyDescent="0.4">
      <c r="A165" s="2">
        <v>336350</v>
      </c>
      <c r="B165" t="str">
        <f>VLOOKUP(A165,产业名称检索表!A:B,2,FALSE)</f>
        <v>Motor vehicle transmission and power train parts manufacturing</v>
      </c>
      <c r="C165" s="2" t="str">
        <f>"[" &amp; TEXT(SC_low_2.5!B157,"0.00E+00") &amp; ", " &amp; TEXT(SC_high_97.5!B157,"0.00E+00") &amp; "]"</f>
        <v>[6.43E-08, 1.17E-07]</v>
      </c>
      <c r="D165" s="10">
        <v>0.77275345306022036</v>
      </c>
      <c r="E165" s="2" t="str">
        <f>"[" &amp; TEXT(SC_low_2.5!C157,"0.00E+00") &amp; ", " &amp; TEXT(SC_high_97.5!C157,"0.00E+00") &amp; "]"</f>
        <v>[1.46E-08, 3.08E-08]</v>
      </c>
      <c r="F165" s="2" t="str">
        <f>"[" &amp; TEXT(SC_low_2.5!D157,"0.00E+00") &amp; ", " &amp; TEXT(SC_high_97.5!D157,"0.00E+00") &amp; "]"</f>
        <v>[4.89E-08, 8.82E-08]</v>
      </c>
      <c r="G165" s="2" t="str">
        <f>"[" &amp; TEXT(SC_low_2.5!E157,"0.00E+00") &amp; ", " &amp; TEXT(SC_high_97.5!E157,"0.00E+00") &amp; "]"</f>
        <v>[2.31E-10, 4.16E-10]</v>
      </c>
      <c r="H165" s="2" t="str">
        <f>"[" &amp; TEXT(SC_low_2.5!F157,"0.00E+00") &amp; ", " &amp; TEXT(SC_high_97.5!F157,"0.00E+00") &amp; "]"</f>
        <v>[4.87E-08, 8.77E-08]</v>
      </c>
    </row>
    <row r="166" spans="1:8" x14ac:dyDescent="0.4">
      <c r="A166" s="2">
        <v>325320</v>
      </c>
      <c r="B166" t="str">
        <f>VLOOKUP(A166,产业名称检索表!A:B,2,FALSE)</f>
        <v>Pesticide and other agricultural chemical manufacturing</v>
      </c>
      <c r="C166" s="2" t="str">
        <f>"[" &amp; TEXT(SC_low_2.5!B255,"0.00E+00") &amp; ", " &amp; TEXT(SC_high_97.5!B255,"0.00E+00") &amp; "]"</f>
        <v>[3.31E-08, 6.02E-08]</v>
      </c>
      <c r="D166" s="10">
        <v>0.7726299774695139</v>
      </c>
      <c r="E166" s="2" t="str">
        <f>"[" &amp; TEXT(SC_low_2.5!C255,"0.00E+00") &amp; ", " &amp; TEXT(SC_high_97.5!C255,"0.00E+00") &amp; "]"</f>
        <v>[8.79E-09, 1.93E-08]</v>
      </c>
      <c r="F166" s="2" t="str">
        <f>"[" &amp; TEXT(SC_low_2.5!D255,"0.00E+00") &amp; ", " &amp; TEXT(SC_high_97.5!D255,"0.00E+00") &amp; "]"</f>
        <v>[2.39E-08, 4.23E-08]</v>
      </c>
      <c r="G166" s="2" t="str">
        <f>"[" &amp; TEXT(SC_low_2.5!E255,"0.00E+00") &amp; ", " &amp; TEXT(SC_high_97.5!E255,"0.00E+00") &amp; "]"</f>
        <v>[2.47E-10, 4.37E-10]</v>
      </c>
      <c r="H166" s="2" t="str">
        <f>"[" &amp; TEXT(SC_low_2.5!F255,"0.00E+00") &amp; ", " &amp; TEXT(SC_high_97.5!F255,"0.00E+00") &amp; "]"</f>
        <v>[2.37E-08, 4.19E-08]</v>
      </c>
    </row>
    <row r="167" spans="1:8" x14ac:dyDescent="0.4">
      <c r="A167" s="2">
        <v>333613</v>
      </c>
      <c r="B167" t="str">
        <f>VLOOKUP(A167,产业名称检索表!A:B,2,FALSE)</f>
        <v>Mechanical power transmission equipment manufacturing</v>
      </c>
      <c r="C167" s="2" t="str">
        <f>"[" &amp; TEXT(SC_low_2.5!B101,"0.00E+00") &amp; ", " &amp; TEXT(SC_high_97.5!B101,"0.00E+00") &amp; "]"</f>
        <v>[4.85E-08, 8.78E-08]</v>
      </c>
      <c r="D167" s="10">
        <v>0.77243915968481314</v>
      </c>
      <c r="E167" s="2" t="str">
        <f>"[" &amp; TEXT(SC_low_2.5!C101,"0.00E+00") &amp; ", " &amp; TEXT(SC_high_97.5!C101,"0.00E+00") &amp; "]"</f>
        <v>[2.36E-08, 4.45E-08]</v>
      </c>
      <c r="F167" s="2" t="str">
        <f>"[" &amp; TEXT(SC_low_2.5!D101,"0.00E+00") &amp; ", " &amp; TEXT(SC_high_97.5!D101,"0.00E+00") &amp; "]"</f>
        <v>[2.46E-08, 4.39E-08]</v>
      </c>
      <c r="G167" s="2" t="str">
        <f>"[" &amp; TEXT(SC_low_2.5!E101,"0.00E+00") &amp; ", " &amp; TEXT(SC_high_97.5!E101,"0.00E+00") &amp; "]"</f>
        <v>[1.27E-09, 2.27E-09]</v>
      </c>
      <c r="H167" s="2" t="str">
        <f>"[" &amp; TEXT(SC_low_2.5!F101,"0.00E+00") &amp; ", " &amp; TEXT(SC_high_97.5!F101,"0.00E+00") &amp; "]"</f>
        <v>[2.33E-08, 4.16E-08]</v>
      </c>
    </row>
    <row r="168" spans="1:8" x14ac:dyDescent="0.4">
      <c r="A168" s="2">
        <v>454000</v>
      </c>
      <c r="B168" t="str">
        <f>VLOOKUP(A168,产业名称检索表!A:B,2,FALSE)</f>
        <v>Nonstore retailers</v>
      </c>
      <c r="C168" s="2" t="str">
        <f>"[" &amp; TEXT(SC_low_2.5!B290,"0.00E+00") &amp; ", " &amp; TEXT(SC_high_97.5!B290,"0.00E+00") &amp; "]"</f>
        <v>[3.94E-08, 7.25E-08]</v>
      </c>
      <c r="D168" s="10">
        <v>0.77144350499679626</v>
      </c>
      <c r="E168" s="2" t="str">
        <f>"[" &amp; TEXT(SC_low_2.5!C290,"0.00E+00") &amp; ", " &amp; TEXT(SC_high_97.5!C290,"0.00E+00") &amp; "]"</f>
        <v>[2.73E-08, 5.28E-08]</v>
      </c>
      <c r="F168" s="2" t="str">
        <f>"[" &amp; TEXT(SC_low_2.5!D290,"0.00E+00") &amp; ", " &amp; TEXT(SC_high_97.5!D290,"0.00E+00") &amp; "]"</f>
        <v>[1.18E-08, 2.10E-08]</v>
      </c>
      <c r="G168" s="2" t="str">
        <f>"[" &amp; TEXT(SC_low_2.5!E290,"0.00E+00") &amp; ", " &amp; TEXT(SC_high_97.5!E290,"0.00E+00") &amp; "]"</f>
        <v>[1.53E-11, 2.74E-11]</v>
      </c>
      <c r="H168" s="2" t="str">
        <f>"[" &amp; TEXT(SC_low_2.5!F290,"0.00E+00") &amp; ", " &amp; TEXT(SC_high_97.5!F290,"0.00E+00") &amp; "]"</f>
        <v>[1.17E-08, 2.10E-08]</v>
      </c>
    </row>
    <row r="169" spans="1:8" x14ac:dyDescent="0.4">
      <c r="A169" s="2">
        <v>339950</v>
      </c>
      <c r="B169" t="str">
        <f>VLOOKUP(A169,产业名称检索表!A:B,2,FALSE)</f>
        <v>Sign manufacturing</v>
      </c>
      <c r="C169" s="2" t="str">
        <f>"[" &amp; TEXT(SC_low_2.5!B190,"0.00E+00") &amp; ", " &amp; TEXT(SC_high_97.5!B190,"0.00E+00") &amp; "]"</f>
        <v>[6.59E-08, 1.20E-07]</v>
      </c>
      <c r="D169" s="10">
        <v>0.77113922083781117</v>
      </c>
      <c r="E169" s="2" t="str">
        <f>"[" &amp; TEXT(SC_low_2.5!C190,"0.00E+00") &amp; ", " &amp; TEXT(SC_high_97.5!C190,"0.00E+00") &amp; "]"</f>
        <v>[3.67E-08, 7.21E-08]</v>
      </c>
      <c r="F169" s="2" t="str">
        <f>"[" &amp; TEXT(SC_low_2.5!D190,"0.00E+00") &amp; ", " &amp; TEXT(SC_high_97.5!D190,"0.00E+00") &amp; "]"</f>
        <v>[2.82E-08, 5.00E-08]</v>
      </c>
      <c r="G169" s="2" t="str">
        <f>"[" &amp; TEXT(SC_low_2.5!E190,"0.00E+00") &amp; ", " &amp; TEXT(SC_high_97.5!E190,"0.00E+00") &amp; "]"</f>
        <v>[4.99E-10, 8.86E-10]</v>
      </c>
      <c r="H169" s="2" t="str">
        <f>"[" &amp; TEXT(SC_low_2.5!F190,"0.00E+00") &amp; ", " &amp; TEXT(SC_high_97.5!F190,"0.00E+00") &amp; "]"</f>
        <v>[2.77E-08, 4.91E-08]</v>
      </c>
    </row>
    <row r="170" spans="1:8" x14ac:dyDescent="0.4">
      <c r="A170" s="2">
        <v>324121</v>
      </c>
      <c r="B170" t="str">
        <f>VLOOKUP(A170,产业名称检索表!A:B,2,FALSE)</f>
        <v>Asphalt paving mixture and block manufacturing</v>
      </c>
      <c r="C170" s="2" t="str">
        <f>"[" &amp; TEXT(SC_low_2.5!B240,"0.00E+00") &amp; ", " &amp; TEXT(SC_high_97.5!B240,"0.00E+00") &amp; "]"</f>
        <v>[2.75E-08, 5.00E-08]</v>
      </c>
      <c r="D170" s="10">
        <v>0.7701743429234531</v>
      </c>
      <c r="E170" s="2" t="str">
        <f>"[" &amp; TEXT(SC_low_2.5!C240,"0.00E+00") &amp; ", " &amp; TEXT(SC_high_97.5!C240,"0.00E+00") &amp; "]"</f>
        <v>[6.66E-09, 1.27E-08]</v>
      </c>
      <c r="F170" s="2" t="str">
        <f>"[" &amp; TEXT(SC_low_2.5!D240,"0.00E+00") &amp; ", " &amp; TEXT(SC_high_97.5!D240,"0.00E+00") &amp; "]"</f>
        <v>[2.08E-08, 3.75E-08]</v>
      </c>
      <c r="G170" s="2" t="str">
        <f>"[" &amp; TEXT(SC_low_2.5!E240,"0.00E+00") &amp; ", " &amp; TEXT(SC_high_97.5!E240,"0.00E+00") &amp; "]"</f>
        <v>[9.67E-11, 1.75E-10]</v>
      </c>
      <c r="H170" s="2" t="str">
        <f>"[" &amp; TEXT(SC_low_2.5!F240,"0.00E+00") &amp; ", " &amp; TEXT(SC_high_97.5!F240,"0.00E+00") &amp; "]"</f>
        <v>[2.07E-08, 3.73E-08]</v>
      </c>
    </row>
    <row r="171" spans="1:8" x14ac:dyDescent="0.4">
      <c r="A171" s="2" t="s">
        <v>45</v>
      </c>
      <c r="B171" t="str">
        <f>VLOOKUP(A171,产业名称检索表!A:B,2,FALSE)</f>
        <v>Owner-occupied housing</v>
      </c>
      <c r="C171" s="2" t="str">
        <f>"[" &amp; TEXT(SC_low_2.5!B324,"0.00E+00") &amp; ", " &amp; TEXT(SC_high_97.5!B324,"0.00E+00") &amp; "]"</f>
        <v>[5.68E-09, 1.04E-08]</v>
      </c>
      <c r="D171" s="10">
        <v>0.76942345240603016</v>
      </c>
      <c r="E171" s="2" t="str">
        <f>"[" &amp; TEXT(SC_low_2.5!C324,"0.00E+00") &amp; ", " &amp; TEXT(SC_high_97.5!C324,"0.00E+00") &amp; "]"</f>
        <v>[2.58E-12, 4.86E-12]</v>
      </c>
      <c r="F171" s="2" t="str">
        <f>"[" &amp; TEXT(SC_low_2.5!D324,"0.00E+00") &amp; ", " &amp; TEXT(SC_high_97.5!D324,"0.00E+00") &amp; "]"</f>
        <v>[5.68E-09, 1.04E-08]</v>
      </c>
      <c r="G171" s="2" t="str">
        <f>"[" &amp; TEXT(SC_low_2.5!E324,"0.00E+00") &amp; ", " &amp; TEXT(SC_high_97.5!E324,"0.00E+00") &amp; "]"</f>
        <v>[0.00E+00, 0.00E+00]</v>
      </c>
      <c r="H171" s="2" t="str">
        <f>"[" &amp; TEXT(SC_low_2.5!F324,"0.00E+00") &amp; ", " &amp; TEXT(SC_high_97.5!F324,"0.00E+00") &amp; "]"</f>
        <v>[5.68E-09, 1.04E-08]</v>
      </c>
    </row>
    <row r="172" spans="1:8" x14ac:dyDescent="0.4">
      <c r="A172" s="2" t="s">
        <v>39</v>
      </c>
      <c r="B172" t="str">
        <f>VLOOKUP(A172,产业名称检索表!A:B,2,FALSE)</f>
        <v>Satellite, telecommunications resellers, and all other telecommunications</v>
      </c>
      <c r="C172" s="2" t="str">
        <f>"[" &amp; TEXT(SC_low_2.5!B312,"0.00E+00") &amp; ", " &amp; TEXT(SC_high_97.5!B312,"0.00E+00") &amp; "]"</f>
        <v>[3.54E-08, 6.52E-08]</v>
      </c>
      <c r="D172" s="10">
        <v>0.76776126152762636</v>
      </c>
      <c r="E172" s="2" t="str">
        <f>"[" &amp; TEXT(SC_low_2.5!C312,"0.00E+00") &amp; ", " &amp; TEXT(SC_high_97.5!C312,"0.00E+00") &amp; "]"</f>
        <v>[2.13E-08, 4.03E-08]</v>
      </c>
      <c r="F172" s="2" t="str">
        <f>"[" &amp; TEXT(SC_low_2.5!D312,"0.00E+00") &amp; ", " &amp; TEXT(SC_high_97.5!D312,"0.00E+00") &amp; "]"</f>
        <v>[1.41E-08, 2.52E-08]</v>
      </c>
      <c r="G172" s="2" t="str">
        <f>"[" &amp; TEXT(SC_low_2.5!E312,"0.00E+00") &amp; ", " &amp; TEXT(SC_high_97.5!E312,"0.00E+00") &amp; "]"</f>
        <v>[1.80E-10, 3.21E-10]</v>
      </c>
      <c r="H172" s="2" t="str">
        <f>"[" &amp; TEXT(SC_low_2.5!F312,"0.00E+00") &amp; ", " &amp; TEXT(SC_high_97.5!F312,"0.00E+00") &amp; "]"</f>
        <v>[1.39E-08, 2.48E-08]</v>
      </c>
    </row>
    <row r="173" spans="1:8" x14ac:dyDescent="0.4">
      <c r="A173" s="2">
        <v>333611</v>
      </c>
      <c r="B173" t="str">
        <f>VLOOKUP(A173,产业名称检索表!A:B,2,FALSE)</f>
        <v>Turbine and turbine generator set units manufacturing</v>
      </c>
      <c r="C173" s="2" t="str">
        <f>"[" &amp; TEXT(SC_low_2.5!B99,"0.00E+00") &amp; ", " &amp; TEXT(SC_high_97.5!B99,"0.00E+00") &amp; "]"</f>
        <v>[3.75E-08, 6.81E-08]</v>
      </c>
      <c r="D173" s="10">
        <v>0.76774094849148689</v>
      </c>
      <c r="E173" s="2" t="str">
        <f>"[" &amp; TEXT(SC_low_2.5!C99,"0.00E+00") &amp; ", " &amp; TEXT(SC_high_97.5!C99,"0.00E+00") &amp; "]"</f>
        <v>[7.04E-09, 1.39E-08]</v>
      </c>
      <c r="F173" s="2" t="str">
        <f>"[" &amp; TEXT(SC_low_2.5!D99,"0.00E+00") &amp; ", " &amp; TEXT(SC_high_97.5!D99,"0.00E+00") &amp; "]"</f>
        <v>[3.06E-08, 5.44E-08]</v>
      </c>
      <c r="G173" s="2" t="str">
        <f>"[" &amp; TEXT(SC_low_2.5!E99,"0.00E+00") &amp; ", " &amp; TEXT(SC_high_97.5!E99,"0.00E+00") &amp; "]"</f>
        <v>[2.26E-09, 4.02E-09]</v>
      </c>
      <c r="H173" s="2" t="str">
        <f>"[" &amp; TEXT(SC_low_2.5!F99,"0.00E+00") &amp; ", " &amp; TEXT(SC_high_97.5!F99,"0.00E+00") &amp; "]"</f>
        <v>[2.83E-08, 5.04E-08]</v>
      </c>
    </row>
    <row r="174" spans="1:8" x14ac:dyDescent="0.4">
      <c r="A174" s="2">
        <v>541512</v>
      </c>
      <c r="B174" t="str">
        <f>VLOOKUP(A174,产业名称检索表!A:B,2,FALSE)</f>
        <v>Computer systems design services</v>
      </c>
      <c r="C174" s="2" t="str">
        <f>"[" &amp; TEXT(SC_low_2.5!B333,"0.00E+00") &amp; ", " &amp; TEXT(SC_high_97.5!B333,"0.00E+00") &amp; "]"</f>
        <v>[1.53E-08, 2.79E-08]</v>
      </c>
      <c r="D174" s="10">
        <v>0.76735063182927277</v>
      </c>
      <c r="E174" s="2" t="str">
        <f>"[" &amp; TEXT(SC_low_2.5!C333,"0.00E+00") &amp; ", " &amp; TEXT(SC_high_97.5!C333,"0.00E+00") &amp; "]"</f>
        <v>[4.89E-09, 9.72E-09]</v>
      </c>
      <c r="F174" s="2" t="str">
        <f>"[" &amp; TEXT(SC_low_2.5!D333,"0.00E+00") &amp; ", " &amp; TEXT(SC_high_97.5!D333,"0.00E+00") &amp; "]"</f>
        <v>[1.02E-08, 1.82E-08]</v>
      </c>
      <c r="G174" s="2" t="str">
        <f>"[" &amp; TEXT(SC_low_2.5!E333,"0.00E+00") &amp; ", " &amp; TEXT(SC_high_97.5!E333,"0.00E+00") &amp; "]"</f>
        <v>[8.44E-11, 1.51E-10]</v>
      </c>
      <c r="H174" s="2" t="str">
        <f>"[" &amp; TEXT(SC_low_2.5!F333,"0.00E+00") &amp; ", " &amp; TEXT(SC_high_97.5!F333,"0.00E+00") &amp; "]"</f>
        <v>[1.01E-08, 1.80E-08]</v>
      </c>
    </row>
    <row r="175" spans="1:8" x14ac:dyDescent="0.4">
      <c r="A175" s="2">
        <v>336310</v>
      </c>
      <c r="B175" t="str">
        <f>VLOOKUP(A175,产业名称检索表!A:B,2,FALSE)</f>
        <v>Motor vehicle gasoline engine and engine parts manufacturing</v>
      </c>
      <c r="C175" s="2" t="str">
        <f>"[" &amp; TEXT(SC_low_2.5!B155,"0.00E+00") &amp; ", " &amp; TEXT(SC_high_97.5!B155,"0.00E+00") &amp; "]"</f>
        <v>[6.35E-08, 1.16E-07]</v>
      </c>
      <c r="D175" s="10">
        <v>0.76698049542077262</v>
      </c>
      <c r="E175" s="2" t="str">
        <f>"[" &amp; TEXT(SC_low_2.5!C155,"0.00E+00") &amp; ", " &amp; TEXT(SC_high_97.5!C155,"0.00E+00") &amp; "]"</f>
        <v>[1.38E-08, 2.86E-08]</v>
      </c>
      <c r="F175" s="2" t="str">
        <f>"[" &amp; TEXT(SC_low_2.5!D155,"0.00E+00") &amp; ", " &amp; TEXT(SC_high_97.5!D155,"0.00E+00") &amp; "]"</f>
        <v>[4.93E-08, 8.88E-08]</v>
      </c>
      <c r="G175" s="2" t="str">
        <f>"[" &amp; TEXT(SC_low_2.5!E155,"0.00E+00") &amp; ", " &amp; TEXT(SC_high_97.5!E155,"0.00E+00") &amp; "]"</f>
        <v>[2.43E-10, 4.38E-10]</v>
      </c>
      <c r="H175" s="2" t="str">
        <f>"[" &amp; TEXT(SC_low_2.5!F155,"0.00E+00") &amp; ", " &amp; TEXT(SC_high_97.5!F155,"0.00E+00") &amp; "]"</f>
        <v>[4.90E-08, 8.83E-08]</v>
      </c>
    </row>
    <row r="176" spans="1:8" x14ac:dyDescent="0.4">
      <c r="A176" s="2" t="s">
        <v>16</v>
      </c>
      <c r="B176" t="str">
        <f>VLOOKUP(A176,产业名称检索表!A:B,2,FALSE)</f>
        <v>Ammunition, arms, ordnance, and accessories manufacturing</v>
      </c>
      <c r="C176" s="2" t="str">
        <f>"[" &amp; TEXT(SC_low_2.5!B81,"0.00E+00") &amp; ", " &amp; TEXT(SC_high_97.5!B81,"0.00E+00") &amp; "]"</f>
        <v>[5.34E-08, 9.65E-08]</v>
      </c>
      <c r="D176" s="10">
        <v>0.76650764643637992</v>
      </c>
      <c r="E176" s="2" t="str">
        <f>"[" &amp; TEXT(SC_low_2.5!C81,"0.00E+00") &amp; ", " &amp; TEXT(SC_high_97.5!C81,"0.00E+00") &amp; "]"</f>
        <v>[2.81E-08, 5.23E-08]</v>
      </c>
      <c r="F176" s="2" t="str">
        <f>"[" &amp; TEXT(SC_low_2.5!D81,"0.00E+00") &amp; ", " &amp; TEXT(SC_high_97.5!D81,"0.00E+00") &amp; "]"</f>
        <v>[2.50E-08, 4.46E-08]</v>
      </c>
      <c r="G176" s="2" t="str">
        <f>"[" &amp; TEXT(SC_low_2.5!E81,"0.00E+00") &amp; ", " &amp; TEXT(SC_high_97.5!E81,"0.00E+00") &amp; "]"</f>
        <v>[2.85E-09, 5.09E-09]</v>
      </c>
      <c r="H176" s="2" t="str">
        <f>"[" &amp; TEXT(SC_low_2.5!F81,"0.00E+00") &amp; ", " &amp; TEXT(SC_high_97.5!F81,"0.00E+00") &amp; "]"</f>
        <v>[2.21E-08, 3.95E-08]</v>
      </c>
    </row>
    <row r="177" spans="1:8" x14ac:dyDescent="0.4">
      <c r="A177" s="2">
        <v>311119</v>
      </c>
      <c r="B177" t="str">
        <f>VLOOKUP(A177,产业名称检索表!A:B,2,FALSE)</f>
        <v>Other animal food manufacturing</v>
      </c>
      <c r="C177" s="2" t="str">
        <f>"[" &amp; TEXT(SC_low_2.5!B193,"0.00E+00") &amp; ", " &amp; TEXT(SC_high_97.5!B193,"0.00E+00") &amp; "]"</f>
        <v>[4.94E-08, 9.00E-08]</v>
      </c>
      <c r="D177" s="10">
        <v>0.76643286094614271</v>
      </c>
      <c r="E177" s="2" t="str">
        <f>"[" &amp; TEXT(SC_low_2.5!C193,"0.00E+00") &amp; ", " &amp; TEXT(SC_high_97.5!C193,"0.00E+00") &amp; "]"</f>
        <v>[9.91E-09, 2.19E-08]</v>
      </c>
      <c r="F177" s="2" t="str">
        <f>"[" &amp; TEXT(SC_low_2.5!D193,"0.00E+00") &amp; ", " &amp; TEXT(SC_high_97.5!D193,"0.00E+00") &amp; "]"</f>
        <v>[3.85E-08, 6.94E-08]</v>
      </c>
      <c r="G177" s="2" t="str">
        <f>"[" &amp; TEXT(SC_low_2.5!E193,"0.00E+00") &amp; ", " &amp; TEXT(SC_high_97.5!E193,"0.00E+00") &amp; "]"</f>
        <v>[3.65E-10, 6.56E-10]</v>
      </c>
      <c r="H177" s="2" t="str">
        <f>"[" &amp; TEXT(SC_low_2.5!F193,"0.00E+00") &amp; ", " &amp; TEXT(SC_high_97.5!F193,"0.00E+00") &amp; "]"</f>
        <v>[3.82E-08, 6.87E-08]</v>
      </c>
    </row>
    <row r="178" spans="1:8" x14ac:dyDescent="0.4">
      <c r="A178" s="2">
        <v>541511</v>
      </c>
      <c r="B178" t="str">
        <f>VLOOKUP(A178,产业名称检索表!A:B,2,FALSE)</f>
        <v>Custom computer programming services</v>
      </c>
      <c r="C178" s="2" t="str">
        <f>"[" &amp; TEXT(SC_low_2.5!B332,"0.00E+00") &amp; ", " &amp; TEXT(SC_high_97.5!B332,"0.00E+00") &amp; "]"</f>
        <v>[1.26E-08, 2.30E-08]</v>
      </c>
      <c r="D178" s="10">
        <v>0.76628071031952139</v>
      </c>
      <c r="E178" s="2" t="str">
        <f>"[" &amp; TEXT(SC_low_2.5!C332,"0.00E+00") &amp; ", " &amp; TEXT(SC_high_97.5!C332,"0.00E+00") &amp; "]"</f>
        <v>[2.69E-09, 5.94E-09]</v>
      </c>
      <c r="F178" s="2" t="str">
        <f>"[" &amp; TEXT(SC_low_2.5!D332,"0.00E+00") &amp; ", " &amp; TEXT(SC_high_97.5!D332,"0.00E+00") &amp; "]"</f>
        <v>[9.71E-09, 1.72E-08]</v>
      </c>
      <c r="G178" s="2" t="str">
        <f>"[" &amp; TEXT(SC_low_2.5!E332,"0.00E+00") &amp; ", " &amp; TEXT(SC_high_97.5!E332,"0.00E+00") &amp; "]"</f>
        <v>[1.48E-12, 2.62E-12]</v>
      </c>
      <c r="H178" s="2" t="str">
        <f>"[" &amp; TEXT(SC_low_2.5!F332,"0.00E+00") &amp; ", " &amp; TEXT(SC_high_97.5!F332,"0.00E+00") &amp; "]"</f>
        <v>[9.71E-09, 1.72E-08]</v>
      </c>
    </row>
    <row r="179" spans="1:8" x14ac:dyDescent="0.4">
      <c r="A179" s="2">
        <v>335312</v>
      </c>
      <c r="B179" t="str">
        <f>VLOOKUP(A179,产业名称检索表!A:B,2,FALSE)</f>
        <v>Motor and generator manufacturing</v>
      </c>
      <c r="C179" s="2" t="str">
        <f>"[" &amp; TEXT(SC_low_2.5!B139,"0.00E+00") &amp; ", " &amp; TEXT(SC_high_97.5!B139,"0.00E+00") &amp; "]"</f>
        <v>[4.08E-08, 7.39E-08]</v>
      </c>
      <c r="D179" s="10">
        <v>0.76562561274538943</v>
      </c>
      <c r="E179" s="2" t="str">
        <f>"[" &amp; TEXT(SC_low_2.5!C139,"0.00E+00") &amp; ", " &amp; TEXT(SC_high_97.5!C139,"0.00E+00") &amp; "]"</f>
        <v>[1.34E-08, 2.66E-08]</v>
      </c>
      <c r="F179" s="2" t="str">
        <f>"[" &amp; TEXT(SC_low_2.5!D139,"0.00E+00") &amp; ", " &amp; TEXT(SC_high_97.5!D139,"0.00E+00") &amp; "]"</f>
        <v>[2.71E-08, 4.82E-08]</v>
      </c>
      <c r="G179" s="2" t="str">
        <f>"[" &amp; TEXT(SC_low_2.5!E139,"0.00E+00") &amp; ", " &amp; TEXT(SC_high_97.5!E139,"0.00E+00") &amp; "]"</f>
        <v>[1.70E-09, 3.03E-09]</v>
      </c>
      <c r="H179" s="2" t="str">
        <f>"[" &amp; TEXT(SC_low_2.5!F139,"0.00E+00") &amp; ", " &amp; TEXT(SC_high_97.5!F139,"0.00E+00") &amp; "]"</f>
        <v>[2.54E-08, 4.51E-08]</v>
      </c>
    </row>
    <row r="180" spans="1:8" x14ac:dyDescent="0.4">
      <c r="A180" s="2">
        <v>326150</v>
      </c>
      <c r="B180" t="str">
        <f>VLOOKUP(A180,产业名称检索表!A:B,2,FALSE)</f>
        <v>Urethane and other foam product (except polystyrene) manufacturing</v>
      </c>
      <c r="C180" s="2" t="str">
        <f>"[" &amp; TEXT(SC_low_2.5!B266,"0.00E+00") &amp; ", " &amp; TEXT(SC_high_97.5!B266,"0.00E+00") &amp; "]"</f>
        <v>[5.21E-08, 9.45E-08]</v>
      </c>
      <c r="D180" s="10">
        <v>0.7653181205578572</v>
      </c>
      <c r="E180" s="2" t="str">
        <f>"[" &amp; TEXT(SC_low_2.5!C266,"0.00E+00") &amp; ", " &amp; TEXT(SC_high_97.5!C266,"0.00E+00") &amp; "]"</f>
        <v>[2.35E-08, 4.47E-08]</v>
      </c>
      <c r="F180" s="2" t="str">
        <f>"[" &amp; TEXT(SC_low_2.5!D266,"0.00E+00") &amp; ", " &amp; TEXT(SC_high_97.5!D266,"0.00E+00") &amp; "]"</f>
        <v>[2.84E-08, 5.00E-08]</v>
      </c>
      <c r="G180" s="2" t="str">
        <f>"[" &amp; TEXT(SC_low_2.5!E266,"0.00E+00") &amp; ", " &amp; TEXT(SC_high_97.5!E266,"0.00E+00") &amp; "]"</f>
        <v>[1.46E-10, 2.57E-10]</v>
      </c>
      <c r="H180" s="2" t="str">
        <f>"[" &amp; TEXT(SC_low_2.5!F266,"0.00E+00") &amp; ", " &amp; TEXT(SC_high_97.5!F266,"0.00E+00") &amp; "]"</f>
        <v>[2.82E-08, 4.98E-08]</v>
      </c>
    </row>
    <row r="181" spans="1:8" x14ac:dyDescent="0.4">
      <c r="A181" s="2">
        <v>213111</v>
      </c>
      <c r="B181" t="str">
        <f>VLOOKUP(A181,产业名称检索表!A:B,2,FALSE)</f>
        <v>Drilling oil and gas wells</v>
      </c>
      <c r="C181" s="2" t="str">
        <f>"[" &amp; TEXT(SC_low_2.5!B21,"0.00E+00") &amp; ", " &amp; TEXT(SC_high_97.5!B21,"0.00E+00") &amp; "]"</f>
        <v>[2.42E-08, 4.42E-08]</v>
      </c>
      <c r="D181" s="10">
        <v>0.76499055814183059</v>
      </c>
      <c r="E181" s="2" t="str">
        <f>"[" &amp; TEXT(SC_low_2.5!C21,"0.00E+00") &amp; ", " &amp; TEXT(SC_high_97.5!C21,"0.00E+00") &amp; "]"</f>
        <v>[1.04E-08, 2.08E-08]</v>
      </c>
      <c r="F181" s="2" t="str">
        <f>"[" &amp; TEXT(SC_low_2.5!D21,"0.00E+00") &amp; ", " &amp; TEXT(SC_high_97.5!D21,"0.00E+00") &amp; "]"</f>
        <v>[1.35E-08, 2.45E-08]</v>
      </c>
      <c r="G181" s="2" t="str">
        <f>"[" &amp; TEXT(SC_low_2.5!E21,"0.00E+00") &amp; ", " &amp; TEXT(SC_high_97.5!E21,"0.00E+00") &amp; "]"</f>
        <v>[5.41E-14, 9.81E-14]</v>
      </c>
      <c r="H181" s="2" t="str">
        <f>"[" &amp; TEXT(SC_low_2.5!F21,"0.00E+00") &amp; ", " &amp; TEXT(SC_high_97.5!F21,"0.00E+00") &amp; "]"</f>
        <v>[1.35E-08, 2.45E-08]</v>
      </c>
    </row>
    <row r="182" spans="1:8" x14ac:dyDescent="0.4">
      <c r="A182" s="2">
        <v>211000</v>
      </c>
      <c r="B182" t="str">
        <f>VLOOKUP(A182,产业名称检索表!A:B,2,FALSE)</f>
        <v>Oil and gas extraction</v>
      </c>
      <c r="C182" s="2" t="str">
        <f>"[" &amp; TEXT(SC_low_2.5!B15,"0.00E+00") &amp; ", " &amp; TEXT(SC_high_97.5!B15,"0.00E+00") &amp; "]"</f>
        <v>[1.53E-08, 2.78E-08]</v>
      </c>
      <c r="D182" s="10">
        <v>0.76407581326470897</v>
      </c>
      <c r="E182" s="2" t="str">
        <f>"[" &amp; TEXT(SC_low_2.5!C15,"0.00E+00") &amp; ", " &amp; TEXT(SC_high_97.5!C15,"0.00E+00") &amp; "]"</f>
        <v>[4.25E-09, 9.02E-09]</v>
      </c>
      <c r="F182" s="2" t="str">
        <f>"[" &amp; TEXT(SC_low_2.5!D15,"0.00E+00") &amp; ", " &amp; TEXT(SC_high_97.5!D15,"0.00E+00") &amp; "]"</f>
        <v>[1.09E-08, 1.96E-08]</v>
      </c>
      <c r="G182" s="2" t="str">
        <f>"[" &amp; TEXT(SC_low_2.5!E15,"0.00E+00") &amp; ", " &amp; TEXT(SC_high_97.5!E15,"0.00E+00") &amp; "]"</f>
        <v>[1.32E-09, 2.39E-09]</v>
      </c>
      <c r="H182" s="2" t="str">
        <f>"[" &amp; TEXT(SC_low_2.5!F15,"0.00E+00") &amp; ", " &amp; TEXT(SC_high_97.5!F15,"0.00E+00") &amp; "]"</f>
        <v>[9.54E-09, 1.72E-08]</v>
      </c>
    </row>
    <row r="183" spans="1:8" x14ac:dyDescent="0.4">
      <c r="A183" s="2">
        <v>550000</v>
      </c>
      <c r="B183" t="str">
        <f>VLOOKUP(A183,产业名称检索表!A:B,2,FALSE)</f>
        <v>Management of companies and enterprises</v>
      </c>
      <c r="C183" s="2" t="str">
        <f>"[" &amp; TEXT(SC_low_2.5!B345,"0.00E+00") &amp; ", " &amp; TEXT(SC_high_97.5!B345,"0.00E+00") &amp; "]"</f>
        <v>[1.65E-08, 3.01E-08]</v>
      </c>
      <c r="D183" s="10">
        <v>0.76321177756824854</v>
      </c>
      <c r="E183" s="2" t="str">
        <f>"[" &amp; TEXT(SC_low_2.5!C345,"0.00E+00") &amp; ", " &amp; TEXT(SC_high_97.5!C345,"0.00E+00") &amp; "]"</f>
        <v>[6.61E-09, 1.25E-08]</v>
      </c>
      <c r="F183" s="2" t="str">
        <f>"[" &amp; TEXT(SC_low_2.5!D345,"0.00E+00") &amp; ", " &amp; TEXT(SC_high_97.5!D345,"0.00E+00") &amp; "]"</f>
        <v>[9.84E-09, 1.75E-08]</v>
      </c>
      <c r="G183" s="2" t="str">
        <f>"[" &amp; TEXT(SC_low_2.5!E345,"0.00E+00") &amp; ", " &amp; TEXT(SC_high_97.5!E345,"0.00E+00") &amp; "]"</f>
        <v>[1.03E-10, 1.84E-10]</v>
      </c>
      <c r="H183" s="2" t="str">
        <f>"[" &amp; TEXT(SC_low_2.5!F345,"0.00E+00") &amp; ", " &amp; TEXT(SC_high_97.5!F345,"0.00E+00") &amp; "]"</f>
        <v>[9.74E-09, 1.73E-08]</v>
      </c>
    </row>
    <row r="184" spans="1:8" x14ac:dyDescent="0.4">
      <c r="A184" s="2">
        <v>322130</v>
      </c>
      <c r="B184" t="str">
        <f>VLOOKUP(A184,产业名称检索表!A:B,2,FALSE)</f>
        <v>Paperboard mills</v>
      </c>
      <c r="C184" s="2" t="str">
        <f>"[" &amp; TEXT(SC_low_2.5!B231,"0.00E+00") &amp; ", " &amp; TEXT(SC_high_97.5!B231,"0.00E+00") &amp; "]"</f>
        <v>[4.08E-08, 7.41E-08]</v>
      </c>
      <c r="D184" s="10">
        <v>0.76309415273808834</v>
      </c>
      <c r="E184" s="2" t="str">
        <f>"[" &amp; TEXT(SC_low_2.5!C231,"0.00E+00") &amp; ", " &amp; TEXT(SC_high_97.5!C231,"0.00E+00") &amp; "]"</f>
        <v>[5.84E-09, 1.13E-08]</v>
      </c>
      <c r="F184" s="2" t="str">
        <f>"[" &amp; TEXT(SC_low_2.5!D231,"0.00E+00") &amp; ", " &amp; TEXT(SC_high_97.5!D231,"0.00E+00") &amp; "]"</f>
        <v>[3.48E-08, 6.26E-08]</v>
      </c>
      <c r="G184" s="2" t="str">
        <f>"[" &amp; TEXT(SC_low_2.5!E231,"0.00E+00") &amp; ", " &amp; TEXT(SC_high_97.5!E231,"0.00E+00") &amp; "]"</f>
        <v>[3.69E-10, 6.65E-10]</v>
      </c>
      <c r="H184" s="2" t="str">
        <f>"[" &amp; TEXT(SC_low_2.5!F231,"0.00E+00") &amp; ", " &amp; TEXT(SC_high_97.5!F231,"0.00E+00") &amp; "]"</f>
        <v>[3.44E-08, 6.19E-08]</v>
      </c>
    </row>
    <row r="185" spans="1:8" x14ac:dyDescent="0.4">
      <c r="A185" s="2">
        <v>334511</v>
      </c>
      <c r="B185" t="str">
        <f>VLOOKUP(A185,产业名称检索表!A:B,2,FALSE)</f>
        <v>Search, detection, and navigation instruments manufacturing</v>
      </c>
      <c r="C185" s="2" t="str">
        <f>"[" &amp; TEXT(SC_low_2.5!B121,"0.00E+00") &amp; ", " &amp; TEXT(SC_high_97.5!B121,"0.00E+00") &amp; "]"</f>
        <v>[1.08E-08, 1.95E-08]</v>
      </c>
      <c r="D185" s="10">
        <v>0.76219872173901082</v>
      </c>
      <c r="E185" s="2" t="str">
        <f>"[" &amp; TEXT(SC_low_2.5!C121,"0.00E+00") &amp; ", " &amp; TEXT(SC_high_97.5!C121,"0.00E+00") &amp; "]"</f>
        <v>[3.85E-09, 8.20E-09]</v>
      </c>
      <c r="F185" s="2" t="str">
        <f>"[" &amp; TEXT(SC_low_2.5!D121,"0.00E+00") &amp; ", " &amp; TEXT(SC_high_97.5!D121,"0.00E+00") &amp; "]"</f>
        <v>[6.76E-09, 1.20E-08]</v>
      </c>
      <c r="G185" s="2" t="str">
        <f>"[" &amp; TEXT(SC_low_2.5!E121,"0.00E+00") &amp; ", " &amp; TEXT(SC_high_97.5!E121,"0.00E+00") &amp; "]"</f>
        <v>[4.28E-11, 7.57E-11]</v>
      </c>
      <c r="H185" s="2" t="str">
        <f>"[" &amp; TEXT(SC_low_2.5!F121,"0.00E+00") &amp; ", " &amp; TEXT(SC_high_97.5!F121,"0.00E+00") &amp; "]"</f>
        <v>[6.72E-09, 1.19E-08]</v>
      </c>
    </row>
    <row r="186" spans="1:8" x14ac:dyDescent="0.4">
      <c r="A186" s="2">
        <v>221200</v>
      </c>
      <c r="B186" t="str">
        <f>VLOOKUP(A186,产业名称检索表!A:B,2,FALSE)</f>
        <v>Natural gas distribution</v>
      </c>
      <c r="C186" s="2" t="str">
        <f>"[" &amp; TEXT(SC_low_2.5!B24,"0.00E+00") &amp; ", " &amp; TEXT(SC_high_97.5!B24,"0.00E+00") &amp; "]"</f>
        <v>[2.05E-08, 3.73E-08]</v>
      </c>
      <c r="D186" s="10">
        <v>0.76108326258216241</v>
      </c>
      <c r="E186" s="2" t="str">
        <f>"[" &amp; TEXT(SC_low_2.5!C24,"0.00E+00") &amp; ", " &amp; TEXT(SC_high_97.5!C24,"0.00E+00") &amp; "]"</f>
        <v>[7.83E-09, 1.44E-08]</v>
      </c>
      <c r="F186" s="2" t="str">
        <f>"[" &amp; TEXT(SC_low_2.5!D24,"0.00E+00") &amp; ", " &amp; TEXT(SC_high_97.5!D24,"0.00E+00") &amp; "]"</f>
        <v>[1.27E-08, 2.29E-08]</v>
      </c>
      <c r="G186" s="2" t="str">
        <f>"[" &amp; TEXT(SC_low_2.5!E24,"0.00E+00") &amp; ", " &amp; TEXT(SC_high_97.5!E24,"0.00E+00") &amp; "]"</f>
        <v>[2.66E-11, 4.79E-11]</v>
      </c>
      <c r="H186" s="2" t="str">
        <f>"[" &amp; TEXT(SC_low_2.5!F24,"0.00E+00") &amp; ", " &amp; TEXT(SC_high_97.5!F24,"0.00E+00") &amp; "]"</f>
        <v>[1.27E-08, 2.28E-08]</v>
      </c>
    </row>
    <row r="187" spans="1:8" x14ac:dyDescent="0.4">
      <c r="A187" s="2">
        <v>336412</v>
      </c>
      <c r="B187" t="str">
        <f>VLOOKUP(A187,产业名称检索表!A:B,2,FALSE)</f>
        <v>Aircraft engine and engine parts manufacturing</v>
      </c>
      <c r="C187" s="2" t="str">
        <f>"[" &amp; TEXT(SC_low_2.5!B163,"0.00E+00") &amp; ", " &amp; TEXT(SC_high_97.5!B163,"0.00E+00") &amp; "]"</f>
        <v>[1.89E-08, 3.43E-08]</v>
      </c>
      <c r="D187" s="10">
        <v>0.7610082049104917</v>
      </c>
      <c r="E187" s="2" t="str">
        <f>"[" &amp; TEXT(SC_low_2.5!C163,"0.00E+00") &amp; ", " &amp; TEXT(SC_high_97.5!C163,"0.00E+00") &amp; "]"</f>
        <v>[5.20E-09, 1.03E-08]</v>
      </c>
      <c r="F187" s="2" t="str">
        <f>"[" &amp; TEXT(SC_low_2.5!D163,"0.00E+00") &amp; ", " &amp; TEXT(SC_high_97.5!D163,"0.00E+00") &amp; "]"</f>
        <v>[1.36E-08, 2.43E-08]</v>
      </c>
      <c r="G187" s="2" t="str">
        <f>"[" &amp; TEXT(SC_low_2.5!E163,"0.00E+00") &amp; ", " &amp; TEXT(SC_high_97.5!E163,"0.00E+00") &amp; "]"</f>
        <v>[6.31E-09, 1.13E-08]</v>
      </c>
      <c r="H187" s="2" t="str">
        <f>"[" &amp; TEXT(SC_low_2.5!F163,"0.00E+00") &amp; ", " &amp; TEXT(SC_high_97.5!F163,"0.00E+00") &amp; "]"</f>
        <v>[7.28E-09, 1.30E-08]</v>
      </c>
    </row>
    <row r="188" spans="1:8" x14ac:dyDescent="0.4">
      <c r="A188" s="2">
        <v>811100</v>
      </c>
      <c r="B188" t="str">
        <f>VLOOKUP(A188,产业名称检索表!A:B,2,FALSE)</f>
        <v>Automotive repair and maintenance</v>
      </c>
      <c r="C188" s="2" t="str">
        <f>"[" &amp; TEXT(SC_low_2.5!B382,"0.00E+00") &amp; ", " &amp; TEXT(SC_high_97.5!B382,"0.00E+00") &amp; "]"</f>
        <v>[3.44E-08, 6.27E-08]</v>
      </c>
      <c r="D188" s="10">
        <v>0.76100423937056194</v>
      </c>
      <c r="E188" s="2" t="str">
        <f>"[" &amp; TEXT(SC_low_2.5!C382,"0.00E+00") &amp; ", " &amp; TEXT(SC_high_97.5!C382,"0.00E+00") &amp; "]"</f>
        <v>[1.75E-08, 3.29E-08]</v>
      </c>
      <c r="F188" s="2" t="str">
        <f>"[" &amp; TEXT(SC_low_2.5!D382,"0.00E+00") &amp; ", " &amp; TEXT(SC_high_97.5!D382,"0.00E+00") &amp; "]"</f>
        <v>[1.67E-08, 2.99E-08]</v>
      </c>
      <c r="G188" s="2" t="str">
        <f>"[" &amp; TEXT(SC_low_2.5!E382,"0.00E+00") &amp; ", " &amp; TEXT(SC_high_97.5!E382,"0.00E+00") &amp; "]"</f>
        <v>[4.42E-11, 7.93E-11]</v>
      </c>
      <c r="H188" s="2" t="str">
        <f>"[" &amp; TEXT(SC_low_2.5!F382,"0.00E+00") &amp; ", " &amp; TEXT(SC_high_97.5!F382,"0.00E+00") &amp; "]"</f>
        <v>[1.67E-08, 2.99E-08]</v>
      </c>
    </row>
    <row r="189" spans="1:8" x14ac:dyDescent="0.4">
      <c r="A189" s="2" t="s">
        <v>22</v>
      </c>
      <c r="B189" t="str">
        <f>VLOOKUP(A189,产业名称检索表!A:B,2,FALSE)</f>
        <v>Other electronic component manufacturing</v>
      </c>
      <c r="C189" s="2" t="str">
        <f>"[" &amp; TEXT(SC_low_2.5!B119,"0.00E+00") &amp; ", " &amp; TEXT(SC_high_97.5!B119,"0.00E+00") &amp; "]"</f>
        <v>[4.29E-08, 7.77E-08]</v>
      </c>
      <c r="D189" s="10">
        <v>0.76047320783148831</v>
      </c>
      <c r="E189" s="2" t="str">
        <f>"[" &amp; TEXT(SC_low_2.5!C119,"0.00E+00") &amp; ", " &amp; TEXT(SC_high_97.5!C119,"0.00E+00") &amp; "]"</f>
        <v>[2.61E-08, 5.28E-08]</v>
      </c>
      <c r="F189" s="2" t="str">
        <f>"[" &amp; TEXT(SC_low_2.5!D119,"0.00E+00") &amp; ", " &amp; TEXT(SC_high_97.5!D119,"0.00E+00") &amp; "]"</f>
        <v>[1.63E-08, 2.85E-08]</v>
      </c>
      <c r="G189" s="2" t="str">
        <f>"[" &amp; TEXT(SC_low_2.5!E119,"0.00E+00") &amp; ", " &amp; TEXT(SC_high_97.5!E119,"0.00E+00") &amp; "]"</f>
        <v>[9.98E-10, 1.75E-09]</v>
      </c>
      <c r="H189" s="2" t="str">
        <f>"[" &amp; TEXT(SC_low_2.5!F119,"0.00E+00") &amp; ", " &amp; TEXT(SC_high_97.5!F119,"0.00E+00") &amp; "]"</f>
        <v>[1.53E-08, 2.67E-08]</v>
      </c>
    </row>
    <row r="190" spans="1:8" x14ac:dyDescent="0.4">
      <c r="A190" s="2">
        <v>333612</v>
      </c>
      <c r="B190" t="str">
        <f>VLOOKUP(A190,产业名称检索表!A:B,2,FALSE)</f>
        <v>Speed changer, industrial high-speed drive, and gear manufacturing</v>
      </c>
      <c r="C190" s="2" t="str">
        <f>"[" &amp; TEXT(SC_low_2.5!B100,"0.00E+00") &amp; ", " &amp; TEXT(SC_high_97.5!B100,"0.00E+00") &amp; "]"</f>
        <v>[5.07E-08, 9.13E-08]</v>
      </c>
      <c r="D190" s="10">
        <v>0.76045406304456098</v>
      </c>
      <c r="E190" s="2" t="str">
        <f>"[" &amp; TEXT(SC_low_2.5!C100,"0.00E+00") &amp; ", " &amp; TEXT(SC_high_97.5!C100,"0.00E+00") &amp; "]"</f>
        <v>[2.30E-08, 4.42E-08]</v>
      </c>
      <c r="F190" s="2" t="str">
        <f>"[" &amp; TEXT(SC_low_2.5!D100,"0.00E+00") &amp; ", " &amp; TEXT(SC_high_97.5!D100,"0.00E+00") &amp; "]"</f>
        <v>[2.70E-08, 4.84E-08]</v>
      </c>
      <c r="G190" s="2" t="str">
        <f>"[" &amp; TEXT(SC_low_2.5!E100,"0.00E+00") &amp; ", " &amp; TEXT(SC_high_97.5!E100,"0.00E+00") &amp; "]"</f>
        <v>[1.43E-10, 2.57E-10]</v>
      </c>
      <c r="H190" s="2" t="str">
        <f>"[" &amp; TEXT(SC_low_2.5!F100,"0.00E+00") &amp; ", " &amp; TEXT(SC_high_97.5!F100,"0.00E+00") &amp; "]"</f>
        <v>[2.68E-08, 4.81E-08]</v>
      </c>
    </row>
    <row r="191" spans="1:8" x14ac:dyDescent="0.4">
      <c r="A191" s="2">
        <v>212230</v>
      </c>
      <c r="B191" t="str">
        <f>VLOOKUP(A191,产业名称检索表!A:B,2,FALSE)</f>
        <v>Copper, nickel, lead, and zinc mining</v>
      </c>
      <c r="C191" s="2" t="str">
        <f>"[" &amp; TEXT(SC_low_2.5!B17,"0.00E+00") &amp; ", " &amp; TEXT(SC_high_97.5!B17,"0.00E+00") &amp; "]"</f>
        <v>[2.83E-08, 5.11E-08]</v>
      </c>
      <c r="D191" s="10">
        <v>0.76020607513673877</v>
      </c>
      <c r="E191" s="2" t="str">
        <f>"[" &amp; TEXT(SC_low_2.5!C17,"0.00E+00") &amp; ", " &amp; TEXT(SC_high_97.5!C17,"0.00E+00") &amp; "]"</f>
        <v>[1.07E-08, 2.09E-08]</v>
      </c>
      <c r="F191" s="2" t="str">
        <f>"[" &amp; TEXT(SC_low_2.5!D17,"0.00E+00") &amp; ", " &amp; TEXT(SC_high_97.5!D17,"0.00E+00") &amp; "]"</f>
        <v>[1.73E-08, 3.11E-08]</v>
      </c>
      <c r="G191" s="2" t="str">
        <f>"[" &amp; TEXT(SC_low_2.5!E17,"0.00E+00") &amp; ", " &amp; TEXT(SC_high_97.5!E17,"0.00E+00") &amp; "]"</f>
        <v>[3.64E-10, 6.55E-10]</v>
      </c>
      <c r="H191" s="2" t="str">
        <f>"[" &amp; TEXT(SC_low_2.5!F17,"0.00E+00") &amp; ", " &amp; TEXT(SC_high_97.5!F17,"0.00E+00") &amp; "]"</f>
        <v>[1.69E-08, 3.05E-08]</v>
      </c>
    </row>
    <row r="192" spans="1:8" x14ac:dyDescent="0.4">
      <c r="A192" s="2">
        <v>493000</v>
      </c>
      <c r="B192" t="str">
        <f>VLOOKUP(A192,产业名称检索表!A:B,2,FALSE)</f>
        <v>Warehousing and storage</v>
      </c>
      <c r="C192" s="2" t="str">
        <f>"[" &amp; TEXT(SC_low_2.5!B300,"0.00E+00") &amp; ", " &amp; TEXT(SC_high_97.5!B300,"0.00E+00") &amp; "]"</f>
        <v>[1.04E-07, 1.90E-07]</v>
      </c>
      <c r="D192" s="10">
        <v>0.76005983367150787</v>
      </c>
      <c r="E192" s="2" t="str">
        <f>"[" &amp; TEXT(SC_low_2.5!C300,"0.00E+00") &amp; ", " &amp; TEXT(SC_high_97.5!C300,"0.00E+00") &amp; "]"</f>
        <v>[7.68E-08, 1.42E-07]</v>
      </c>
      <c r="F192" s="2" t="str">
        <f>"[" &amp; TEXT(SC_low_2.5!D300,"0.00E+00") &amp; ", " &amp; TEXT(SC_high_97.5!D300,"0.00E+00") &amp; "]"</f>
        <v>[2.66E-08, 4.75E-08]</v>
      </c>
      <c r="G192" s="2" t="str">
        <f>"[" &amp; TEXT(SC_low_2.5!E300,"0.00E+00") &amp; ", " &amp; TEXT(SC_high_97.5!E300,"0.00E+00") &amp; "]"</f>
        <v>[2.74E-09, 4.89E-09]</v>
      </c>
      <c r="H192" s="2" t="str">
        <f>"[" &amp; TEXT(SC_low_2.5!F300,"0.00E+00") &amp; ", " &amp; TEXT(SC_high_97.5!F300,"0.00E+00") &amp; "]"</f>
        <v>[2.39E-08, 4.26E-08]</v>
      </c>
    </row>
    <row r="193" spans="1:8" x14ac:dyDescent="0.4">
      <c r="A193" s="2">
        <v>339112</v>
      </c>
      <c r="B193" t="str">
        <f>VLOOKUP(A193,产业名称检索表!A:B,2,FALSE)</f>
        <v>Surgical and medical instrument manufacturing</v>
      </c>
      <c r="C193" s="2" t="str">
        <f>"[" &amp; TEXT(SC_low_2.5!B181,"0.00E+00") &amp; ", " &amp; TEXT(SC_high_97.5!B181,"0.00E+00") &amp; "]"</f>
        <v>[2.78E-08, 5.03E-08]</v>
      </c>
      <c r="D193" s="10">
        <v>0.75992592525069091</v>
      </c>
      <c r="E193" s="2" t="str">
        <f>"[" &amp; TEXT(SC_low_2.5!C181,"0.00E+00") &amp; ", " &amp; TEXT(SC_high_97.5!C181,"0.00E+00") &amp; "]"</f>
        <v>[1.16E-08, 2.35E-08]</v>
      </c>
      <c r="F193" s="2" t="str">
        <f>"[" &amp; TEXT(SC_low_2.5!D181,"0.00E+00") &amp; ", " &amp; TEXT(SC_high_97.5!D181,"0.00E+00") &amp; "]"</f>
        <v>[1.56E-08, 2.77E-08]</v>
      </c>
      <c r="G193" s="2" t="str">
        <f>"[" &amp; TEXT(SC_low_2.5!E181,"0.00E+00") &amp; ", " &amp; TEXT(SC_high_97.5!E181,"0.00E+00") &amp; "]"</f>
        <v>[1.50E-10, 2.67E-10]</v>
      </c>
      <c r="H193" s="2" t="str">
        <f>"[" &amp; TEXT(SC_low_2.5!F181,"0.00E+00") &amp; ", " &amp; TEXT(SC_high_97.5!F181,"0.00E+00") &amp; "]"</f>
        <v>[1.55E-08, 2.75E-08]</v>
      </c>
    </row>
    <row r="194" spans="1:8" x14ac:dyDescent="0.4">
      <c r="A194" s="2">
        <v>424400</v>
      </c>
      <c r="B194" t="str">
        <f>VLOOKUP(A194,产业名称检索表!A:B,2,FALSE)</f>
        <v xml:space="preserve">Grocery and related product wholesalers </v>
      </c>
      <c r="C194" s="2" t="str">
        <f>"[" &amp; TEXT(SC_low_2.5!B278,"0.00E+00") &amp; ", " &amp; TEXT(SC_high_97.5!B278,"0.00E+00") &amp; "]"</f>
        <v>[4.97E-08, 9.06E-08]</v>
      </c>
      <c r="D194" s="10">
        <v>0.75977353605767162</v>
      </c>
      <c r="E194" s="2" t="str">
        <f>"[" &amp; TEXT(SC_low_2.5!C278,"0.00E+00") &amp; ", " &amp; TEXT(SC_high_97.5!C278,"0.00E+00") &amp; "]"</f>
        <v>[3.14E-08, 5.77E-08]</v>
      </c>
      <c r="F194" s="2" t="str">
        <f>"[" &amp; TEXT(SC_low_2.5!D278,"0.00E+00") &amp; ", " &amp; TEXT(SC_high_97.5!D278,"0.00E+00") &amp; "]"</f>
        <v>[1.83E-08, 3.27E-08]</v>
      </c>
      <c r="G194" s="2" t="str">
        <f>"[" &amp; TEXT(SC_low_2.5!E278,"0.00E+00") &amp; ", " &amp; TEXT(SC_high_97.5!E278,"0.00E+00") &amp; "]"</f>
        <v>[7.57E-11, 1.35E-10]</v>
      </c>
      <c r="H194" s="2" t="str">
        <f>"[" &amp; TEXT(SC_low_2.5!F278,"0.00E+00") &amp; ", " &amp; TEXT(SC_high_97.5!F278,"0.00E+00") &amp; "]"</f>
        <v>[1.82E-08, 3.26E-08]</v>
      </c>
    </row>
    <row r="195" spans="1:8" x14ac:dyDescent="0.4">
      <c r="A195" s="2">
        <v>324110</v>
      </c>
      <c r="B195" t="str">
        <f>VLOOKUP(A195,产业名称检索表!A:B,2,FALSE)</f>
        <v>Petroleum refineries</v>
      </c>
      <c r="C195" s="2" t="str">
        <f>"[" &amp; TEXT(SC_low_2.5!B239,"0.00E+00") &amp; ", " &amp; TEXT(SC_high_97.5!B239,"0.00E+00") &amp; "]"</f>
        <v>[1.55E-08, 2.81E-08]</v>
      </c>
      <c r="D195" s="10">
        <v>0.75976953496888888</v>
      </c>
      <c r="E195" s="2" t="str">
        <f>"[" &amp; TEXT(SC_low_2.5!C239,"0.00E+00") &amp; ", " &amp; TEXT(SC_high_97.5!C239,"0.00E+00") &amp; "]"</f>
        <v>[6.39E-10, 1.37E-09]</v>
      </c>
      <c r="F195" s="2" t="str">
        <f>"[" &amp; TEXT(SC_low_2.5!D239,"0.00E+00") &amp; ", " &amp; TEXT(SC_high_97.5!D239,"0.00E+00") &amp; "]"</f>
        <v>[1.48E-08, 2.70E-08]</v>
      </c>
      <c r="G195" s="2" t="str">
        <f>"[" &amp; TEXT(SC_low_2.5!E239,"0.00E+00") &amp; ", " &amp; TEXT(SC_high_97.5!E239,"0.00E+00") &amp; "]"</f>
        <v>[6.61E-10, 1.20E-09]</v>
      </c>
      <c r="H195" s="2" t="str">
        <f>"[" &amp; TEXT(SC_low_2.5!F239,"0.00E+00") &amp; ", " &amp; TEXT(SC_high_97.5!F239,"0.00E+00") &amp; "]"</f>
        <v>[1.42E-08, 2.57E-08]</v>
      </c>
    </row>
    <row r="196" spans="1:8" x14ac:dyDescent="0.4">
      <c r="A196" s="2">
        <v>322299</v>
      </c>
      <c r="B196" t="str">
        <f>VLOOKUP(A196,产业名称检索表!A:B,2,FALSE)</f>
        <v>All other converted paper product manufacturing</v>
      </c>
      <c r="C196" s="2" t="str">
        <f>"[" &amp; TEXT(SC_low_2.5!B236,"0.00E+00") &amp; ", " &amp; TEXT(SC_high_97.5!B236,"0.00E+00") &amp; "]"</f>
        <v>[5.62E-08, 1.01E-07]</v>
      </c>
      <c r="D196" s="10">
        <v>0.75945774542844469</v>
      </c>
      <c r="E196" s="2" t="str">
        <f>"[" &amp; TEXT(SC_low_2.5!C236,"0.00E+00") &amp; ", " &amp; TEXT(SC_high_97.5!C236,"0.00E+00") &amp; "]"</f>
        <v>[2.59E-08, 4.79E-08]</v>
      </c>
      <c r="F196" s="2" t="str">
        <f>"[" &amp; TEXT(SC_low_2.5!D236,"0.00E+00") &amp; ", " &amp; TEXT(SC_high_97.5!D236,"0.00E+00") &amp; "]"</f>
        <v>[3.04E-08, 5.34E-08]</v>
      </c>
      <c r="G196" s="2" t="str">
        <f>"[" &amp; TEXT(SC_low_2.5!E236,"0.00E+00") &amp; ", " &amp; TEXT(SC_high_97.5!E236,"0.00E+00") &amp; "]"</f>
        <v>[1.16E-10, 2.05E-10]</v>
      </c>
      <c r="H196" s="2" t="str">
        <f>"[" &amp; TEXT(SC_low_2.5!F236,"0.00E+00") &amp; ", " &amp; TEXT(SC_high_97.5!F236,"0.00E+00") &amp; "]"</f>
        <v>[3.02E-08, 5.32E-08]</v>
      </c>
    </row>
    <row r="197" spans="1:8" x14ac:dyDescent="0.4">
      <c r="A197" s="2" t="s">
        <v>46</v>
      </c>
      <c r="B197" t="str">
        <f>VLOOKUP(A197,产业名称检索表!A:B,2,FALSE)</f>
        <v>Tenant-occupied housing</v>
      </c>
      <c r="C197" s="2" t="str">
        <f>"[" &amp; TEXT(SC_low_2.5!B325,"0.00E+00") &amp; ", " &amp; TEXT(SC_high_97.5!B325,"0.00E+00") &amp; "]"</f>
        <v>[6.90E-09, 1.26E-08]</v>
      </c>
      <c r="D197" s="10">
        <v>0.75939718446282578</v>
      </c>
      <c r="E197" s="2" t="str">
        <f>"[" &amp; TEXT(SC_low_2.5!C325,"0.00E+00") &amp; ", " &amp; TEXT(SC_high_97.5!C325,"0.00E+00") &amp; "]"</f>
        <v>[5.42E-09, 9.98E-09]</v>
      </c>
      <c r="F197" s="2" t="str">
        <f>"[" &amp; TEXT(SC_low_2.5!D325,"0.00E+00") &amp; ", " &amp; TEXT(SC_high_97.5!D325,"0.00E+00") &amp; "]"</f>
        <v>[1.45E-09, 2.65E-09]</v>
      </c>
      <c r="G197" s="2" t="str">
        <f>"[" &amp; TEXT(SC_low_2.5!E325,"0.00E+00") &amp; ", " &amp; TEXT(SC_high_97.5!E325,"0.00E+00") &amp; "]"</f>
        <v>[0.00E+00, 0.00E+00]</v>
      </c>
      <c r="H197" s="2" t="str">
        <f>"[" &amp; TEXT(SC_low_2.5!F325,"0.00E+00") &amp; ", " &amp; TEXT(SC_high_97.5!F325,"0.00E+00") &amp; "]"</f>
        <v>[1.45E-09, 2.65E-09]</v>
      </c>
    </row>
    <row r="198" spans="1:8" x14ac:dyDescent="0.4">
      <c r="A198" s="2">
        <v>333130</v>
      </c>
      <c r="B198" t="str">
        <f>VLOOKUP(A198,产业名称检索表!A:B,2,FALSE)</f>
        <v>Mining and oil and gas field machinery manufacturing</v>
      </c>
      <c r="C198" s="2" t="str">
        <f>"[" &amp; TEXT(SC_low_2.5!B86,"0.00E+00") &amp; ", " &amp; TEXT(SC_high_97.5!B86,"0.00E+00") &amp; "]"</f>
        <v>[4.38E-08, 7.91E-08]</v>
      </c>
      <c r="D198" s="10">
        <v>0.75880321141795781</v>
      </c>
      <c r="E198" s="2" t="str">
        <f>"[" &amp; TEXT(SC_low_2.5!C86,"0.00E+00") &amp; ", " &amp; TEXT(SC_high_97.5!C86,"0.00E+00") &amp; "]"</f>
        <v>[1.33E-08, 2.76E-08]</v>
      </c>
      <c r="F198" s="2" t="str">
        <f>"[" &amp; TEXT(SC_low_2.5!D86,"0.00E+00") &amp; ", " &amp; TEXT(SC_high_97.5!D86,"0.00E+00") &amp; "]"</f>
        <v>[3.00E-08, 5.34E-08]</v>
      </c>
      <c r="G198" s="2" t="str">
        <f>"[" &amp; TEXT(SC_low_2.5!E86,"0.00E+00") &amp; ", " &amp; TEXT(SC_high_97.5!E86,"0.00E+00") &amp; "]"</f>
        <v>[2.08E-10, 3.71E-10]</v>
      </c>
      <c r="H198" s="2" t="str">
        <f>"[" &amp; TEXT(SC_low_2.5!F86,"0.00E+00") &amp; ", " &amp; TEXT(SC_high_97.5!F86,"0.00E+00") &amp; "]"</f>
        <v>[2.98E-08, 5.30E-08]</v>
      </c>
    </row>
    <row r="199" spans="1:8" x14ac:dyDescent="0.4">
      <c r="A199" s="2" t="s">
        <v>38</v>
      </c>
      <c r="B199" t="str">
        <f>VLOOKUP(A199,产业名称检索表!A:B,2,FALSE)</f>
        <v>Directory, mailing list, and other publishers</v>
      </c>
      <c r="C199" s="2" t="str">
        <f>"[" &amp; TEXT(SC_low_2.5!B304,"0.00E+00") &amp; ", " &amp; TEXT(SC_high_97.5!B304,"0.00E+00") &amp; "]"</f>
        <v>[6.06E-08, 1.11E-07]</v>
      </c>
      <c r="D199" s="10">
        <v>0.75808766822884077</v>
      </c>
      <c r="E199" s="2" t="str">
        <f>"[" &amp; TEXT(SC_low_2.5!C304,"0.00E+00") &amp; ", " &amp; TEXT(SC_high_97.5!C304,"0.00E+00") &amp; "]"</f>
        <v>[4.36E-08, 8.17E-08]</v>
      </c>
      <c r="F199" s="2" t="str">
        <f>"[" &amp; TEXT(SC_low_2.5!D304,"0.00E+00") &amp; ", " &amp; TEXT(SC_high_97.5!D304,"0.00E+00") &amp; "]"</f>
        <v>[1.66E-08, 2.99E-08]</v>
      </c>
      <c r="G199" s="2" t="str">
        <f>"[" &amp; TEXT(SC_low_2.5!E304,"0.00E+00") &amp; ", " &amp; TEXT(SC_high_97.5!E304,"0.00E+00") &amp; "]"</f>
        <v>[1.96E-10, 3.53E-10]</v>
      </c>
      <c r="H199" s="2" t="str">
        <f>"[" &amp; TEXT(SC_low_2.5!F304,"0.00E+00") &amp; ", " &amp; TEXT(SC_high_97.5!F304,"0.00E+00") &amp; "]"</f>
        <v>[1.64E-08, 2.96E-08]</v>
      </c>
    </row>
    <row r="200" spans="1:8" x14ac:dyDescent="0.4">
      <c r="A200" s="2" t="s">
        <v>14</v>
      </c>
      <c r="B200" t="str">
        <f>VLOOKUP(A200,产业名称检索表!A:B,2,FALSE)</f>
        <v>All other forging, stamping, and sintering</v>
      </c>
      <c r="C200" s="2" t="str">
        <f>"[" &amp; TEXT(SC_low_2.5!B64,"0.00E+00") &amp; ", " &amp; TEXT(SC_high_97.5!B64,"0.00E+00") &amp; "]"</f>
        <v>[6.54E-08, 1.19E-07]</v>
      </c>
      <c r="D200" s="10">
        <v>0.75796868332946454</v>
      </c>
      <c r="E200" s="2" t="str">
        <f>"[" &amp; TEXT(SC_low_2.5!C64,"0.00E+00") &amp; ", " &amp; TEXT(SC_high_97.5!C64,"0.00E+00") &amp; "]"</f>
        <v>[3.42E-08, 6.57E-08]</v>
      </c>
      <c r="F200" s="2" t="str">
        <f>"[" &amp; TEXT(SC_low_2.5!D64,"0.00E+00") &amp; ", " &amp; TEXT(SC_high_97.5!D64,"0.00E+00") &amp; "]"</f>
        <v>[3.12E-08, 5.51E-08]</v>
      </c>
      <c r="G200" s="2" t="str">
        <f>"[" &amp; TEXT(SC_low_2.5!E64,"0.00E+00") &amp; ", " &amp; TEXT(SC_high_97.5!E64,"0.00E+00") &amp; "]"</f>
        <v>[3.07E-09, 5.41E-09]</v>
      </c>
      <c r="H200" s="2" t="str">
        <f>"[" &amp; TEXT(SC_low_2.5!F64,"0.00E+00") &amp; ", " &amp; TEXT(SC_high_97.5!F64,"0.00E+00") &amp; "]"</f>
        <v>[2.82E-08, 4.97E-08]</v>
      </c>
    </row>
    <row r="201" spans="1:8" x14ac:dyDescent="0.4">
      <c r="A201" s="2">
        <v>323110</v>
      </c>
      <c r="B201" t="str">
        <f>VLOOKUP(A201,产业名称检索表!A:B,2,FALSE)</f>
        <v>Printing</v>
      </c>
      <c r="C201" s="2" t="str">
        <f>"[" &amp; TEXT(SC_low_2.5!B237,"0.00E+00") &amp; ", " &amp; TEXT(SC_high_97.5!B237,"0.00E+00") &amp; "]"</f>
        <v>[5.36E-08, 9.68E-08]</v>
      </c>
      <c r="D201" s="10">
        <v>0.75786715299594487</v>
      </c>
      <c r="E201" s="2" t="str">
        <f>"[" &amp; TEXT(SC_low_2.5!C237,"0.00E+00") &amp; ", " &amp; TEXT(SC_high_97.5!C237,"0.00E+00") &amp; "]"</f>
        <v>[3.01E-08, 5.67E-08]</v>
      </c>
      <c r="F201" s="2" t="str">
        <f>"[" &amp; TEXT(SC_low_2.5!D237,"0.00E+00") &amp; ", " &amp; TEXT(SC_high_97.5!D237,"0.00E+00") &amp; "]"</f>
        <v>[2.31E-08, 4.11E-08]</v>
      </c>
      <c r="G201" s="2" t="str">
        <f>"[" &amp; TEXT(SC_low_2.5!E237,"0.00E+00") &amp; ", " &amp; TEXT(SC_high_97.5!E237,"0.00E+00") &amp; "]"</f>
        <v>[2.73E-10, 4.84E-10]</v>
      </c>
      <c r="H201" s="2" t="str">
        <f>"[" &amp; TEXT(SC_low_2.5!F237,"0.00E+00") &amp; ", " &amp; TEXT(SC_high_97.5!F237,"0.00E+00") &amp; "]"</f>
        <v>[2.29E-08, 4.06E-08]</v>
      </c>
    </row>
    <row r="202" spans="1:8" x14ac:dyDescent="0.4">
      <c r="A202" s="2">
        <v>312130</v>
      </c>
      <c r="B202" t="str">
        <f>VLOOKUP(A202,产业名称检索表!A:B,2,FALSE)</f>
        <v>Wineries</v>
      </c>
      <c r="C202" s="2" t="str">
        <f>"[" &amp; TEXT(SC_low_2.5!B218,"0.00E+00") &amp; ", " &amp; TEXT(SC_high_97.5!B218,"0.00E+00") &amp; "]"</f>
        <v>[5.07E-08, 9.18E-08]</v>
      </c>
      <c r="D202" s="10">
        <v>0.75757738877068703</v>
      </c>
      <c r="E202" s="2" t="str">
        <f>"[" &amp; TEXT(SC_low_2.5!C218,"0.00E+00") &amp; ", " &amp; TEXT(SC_high_97.5!C218,"0.00E+00") &amp; "]"</f>
        <v>[1.68E-08, 3.21E-08]</v>
      </c>
      <c r="F202" s="2" t="str">
        <f>"[" &amp; TEXT(SC_low_2.5!D218,"0.00E+00") &amp; ", " &amp; TEXT(SC_high_97.5!D218,"0.00E+00") &amp; "]"</f>
        <v>[3.34E-08, 6.07E-08]</v>
      </c>
      <c r="G202" s="2" t="str">
        <f>"[" &amp; TEXT(SC_low_2.5!E218,"0.00E+00") &amp; ", " &amp; TEXT(SC_high_97.5!E218,"0.00E+00") &amp; "]"</f>
        <v>[1.79E-09, 3.25E-09]</v>
      </c>
      <c r="H202" s="2" t="str">
        <f>"[" &amp; TEXT(SC_low_2.5!F218,"0.00E+00") &amp; ", " &amp; TEXT(SC_high_97.5!F218,"0.00E+00") &amp; "]"</f>
        <v>[3.16E-08, 5.74E-08]</v>
      </c>
    </row>
    <row r="203" spans="1:8" x14ac:dyDescent="0.4">
      <c r="A203" s="2">
        <v>423100</v>
      </c>
      <c r="B203" t="str">
        <f>VLOOKUP(A203,产业名称检索表!A:B,2,FALSE)</f>
        <v>Motor vehicle and motor vehicle parts and supplies</v>
      </c>
      <c r="C203" s="2" t="str">
        <f>"[" &amp; TEXT(SC_low_2.5!B272,"0.00E+00") &amp; ", " &amp; TEXT(SC_high_97.5!B272,"0.00E+00") &amp; "]"</f>
        <v>[3.62E-08, 6.56E-08]</v>
      </c>
      <c r="D203" s="10">
        <v>0.7573422881775409</v>
      </c>
      <c r="E203" s="2" t="str">
        <f>"[" &amp; TEXT(SC_low_2.5!C272,"0.00E+00") &amp; ", " &amp; TEXT(SC_high_97.5!C272,"0.00E+00") &amp; "]"</f>
        <v>[1.89E-08, 3.47E-08]</v>
      </c>
      <c r="F203" s="2" t="str">
        <f>"[" &amp; TEXT(SC_low_2.5!D272,"0.00E+00") &amp; ", " &amp; TEXT(SC_high_97.5!D272,"0.00E+00") &amp; "]"</f>
        <v>[1.71E-08, 3.08E-08]</v>
      </c>
      <c r="G203" s="2" t="str">
        <f>"[" &amp; TEXT(SC_low_2.5!E272,"0.00E+00") &amp; ", " &amp; TEXT(SC_high_97.5!E272,"0.00E+00") &amp; "]"</f>
        <v>[5.47E-11, 9.83E-11]</v>
      </c>
      <c r="H203" s="2" t="str">
        <f>"[" &amp; TEXT(SC_low_2.5!F272,"0.00E+00") &amp; ", " &amp; TEXT(SC_high_97.5!F272,"0.00E+00") &amp; "]"</f>
        <v>[1.71E-08, 3.07E-08]</v>
      </c>
    </row>
    <row r="204" spans="1:8" x14ac:dyDescent="0.4">
      <c r="A204" s="2" t="s">
        <v>61</v>
      </c>
      <c r="B204" t="str">
        <f>VLOOKUP(A204,产业名称检索表!A:B,2,FALSE)</f>
        <v>Federal general government (defense)</v>
      </c>
      <c r="C204" s="2" t="str">
        <f>"[" &amp; TEXT(SC_low_2.5!B394,"0.00E+00") &amp; ", " &amp; TEXT(SC_high_97.5!B394,"0.00E+00") &amp; "]"</f>
        <v>[1.22E-08, 2.20E-08]</v>
      </c>
      <c r="D204" s="10">
        <v>0.75720440754674023</v>
      </c>
      <c r="E204" s="2" t="str">
        <f>"[" &amp; TEXT(SC_low_2.5!C394,"0.00E+00") &amp; ", " &amp; TEXT(SC_high_97.5!C394,"0.00E+00") &amp; "]"</f>
        <v>[1.78E-10, 3.42E-10]</v>
      </c>
      <c r="F204" s="2" t="str">
        <f>"[" &amp; TEXT(SC_low_2.5!D394,"0.00E+00") &amp; ", " &amp; TEXT(SC_high_97.5!D394,"0.00E+00") &amp; "]"</f>
        <v>[1.20E-08, 2.16E-08]</v>
      </c>
      <c r="G204" s="2" t="str">
        <f>"[" &amp; TEXT(SC_low_2.5!E394,"0.00E+00") &amp; ", " &amp; TEXT(SC_high_97.5!E394,"0.00E+00") &amp; "]"</f>
        <v>[0.00E+00, 0.00E+00]</v>
      </c>
      <c r="H204" s="2" t="str">
        <f>"[" &amp; TEXT(SC_low_2.5!F394,"0.00E+00") &amp; ", " &amp; TEXT(SC_high_97.5!F394,"0.00E+00") &amp; "]"</f>
        <v>[1.20E-08, 2.16E-08]</v>
      </c>
    </row>
    <row r="205" spans="1:8" x14ac:dyDescent="0.4">
      <c r="A205" s="2">
        <v>511200</v>
      </c>
      <c r="B205" t="str">
        <f>VLOOKUP(A205,产业名称检索表!A:B,2,FALSE)</f>
        <v>Software publishers</v>
      </c>
      <c r="C205" s="2" t="str">
        <f>"[" &amp; TEXT(SC_low_2.5!B305,"0.00E+00") &amp; ", " &amp; TEXT(SC_high_97.5!B305,"0.00E+00") &amp; "]"</f>
        <v>[1.37E-08, 2.50E-08]</v>
      </c>
      <c r="D205" s="10">
        <v>0.75692286896294336</v>
      </c>
      <c r="E205" s="2" t="str">
        <f>"[" &amp; TEXT(SC_low_2.5!C305,"0.00E+00") &amp; ", " &amp; TEXT(SC_high_97.5!C305,"0.00E+00") &amp; "]"</f>
        <v>[6.20E-09, 1.19E-08]</v>
      </c>
      <c r="F205" s="2" t="str">
        <f>"[" &amp; TEXT(SC_low_2.5!D305,"0.00E+00") &amp; ", " &amp; TEXT(SC_high_97.5!D305,"0.00E+00") &amp; "]"</f>
        <v>[7.47E-09, 1.33E-08]</v>
      </c>
      <c r="G205" s="2" t="str">
        <f>"[" &amp; TEXT(SC_low_2.5!E305,"0.00E+00") &amp; ", " &amp; TEXT(SC_high_97.5!E305,"0.00E+00") &amp; "]"</f>
        <v>[1.66E-10, 2.95E-10]</v>
      </c>
      <c r="H205" s="2" t="str">
        <f>"[" &amp; TEXT(SC_low_2.5!F305,"0.00E+00") &amp; ", " &amp; TEXT(SC_high_97.5!F305,"0.00E+00") &amp; "]"</f>
        <v>[7.30E-09, 1.30E-08]</v>
      </c>
    </row>
    <row r="206" spans="1:8" x14ac:dyDescent="0.4">
      <c r="A206" s="2">
        <v>423400</v>
      </c>
      <c r="B206" t="str">
        <f>VLOOKUP(A206,产业名称检索表!A:B,2,FALSE)</f>
        <v>Professional and commercial equipment and supplies</v>
      </c>
      <c r="C206" s="2" t="str">
        <f>"[" &amp; TEXT(SC_low_2.5!B273,"0.00E+00") &amp; ", " &amp; TEXT(SC_high_97.5!B273,"0.00E+00") &amp; "]"</f>
        <v>[3.35E-08, 6.07E-08]</v>
      </c>
      <c r="D206" s="10">
        <v>0.75671476913173585</v>
      </c>
      <c r="E206" s="2" t="str">
        <f>"[" &amp; TEXT(SC_low_2.5!C273,"0.00E+00") &amp; ", " &amp; TEXT(SC_high_97.5!C273,"0.00E+00") &amp; "]"</f>
        <v>[2.11E-08, 3.91E-08]</v>
      </c>
      <c r="F206" s="2" t="str">
        <f>"[" &amp; TEXT(SC_low_2.5!D273,"0.00E+00") &amp; ", " &amp; TEXT(SC_high_97.5!D273,"0.00E+00") &amp; "]"</f>
        <v>[1.23E-08, 2.19E-08]</v>
      </c>
      <c r="G206" s="2" t="str">
        <f>"[" &amp; TEXT(SC_low_2.5!E273,"0.00E+00") &amp; ", " &amp; TEXT(SC_high_97.5!E273,"0.00E+00") &amp; "]"</f>
        <v>[7.06E-11, 1.26E-10]</v>
      </c>
      <c r="H206" s="2" t="str">
        <f>"[" &amp; TEXT(SC_low_2.5!F273,"0.00E+00") &amp; ", " &amp; TEXT(SC_high_97.5!F273,"0.00E+00") &amp; "]"</f>
        <v>[1.22E-08, 2.18E-08]</v>
      </c>
    </row>
    <row r="207" spans="1:8" x14ac:dyDescent="0.4">
      <c r="A207" s="2">
        <v>333112</v>
      </c>
      <c r="B207" t="str">
        <f>VLOOKUP(A207,产业名称检索表!A:B,2,FALSE)</f>
        <v>Lawn and garden equipment manufacturing</v>
      </c>
      <c r="C207" s="2" t="str">
        <f>"[" &amp; TEXT(SC_low_2.5!B84,"0.00E+00") &amp; ", " &amp; TEXT(SC_high_97.5!B84,"0.00E+00") &amp; "]"</f>
        <v>[6.16E-08, 1.11E-07]</v>
      </c>
      <c r="D207" s="10">
        <v>0.75601161711391751</v>
      </c>
      <c r="E207" s="2" t="str">
        <f>"[" &amp; TEXT(SC_low_2.5!C84,"0.00E+00") &amp; ", " &amp; TEXT(SC_high_97.5!C84,"0.00E+00") &amp; "]"</f>
        <v>[2.06E-08, 3.89E-08]</v>
      </c>
      <c r="F207" s="2" t="str">
        <f>"[" &amp; TEXT(SC_low_2.5!D84,"0.00E+00") &amp; ", " &amp; TEXT(SC_high_97.5!D84,"0.00E+00") &amp; "]"</f>
        <v>[4.04E-08, 7.23E-08]</v>
      </c>
      <c r="G207" s="2" t="str">
        <f>"[" &amp; TEXT(SC_low_2.5!E84,"0.00E+00") &amp; ", " &amp; TEXT(SC_high_97.5!E84,"0.00E+00") &amp; "]"</f>
        <v>[2.24E-12, 4.01E-12]</v>
      </c>
      <c r="H207" s="2" t="str">
        <f>"[" &amp; TEXT(SC_low_2.5!F84,"0.00E+00") &amp; ", " &amp; TEXT(SC_high_97.5!F84,"0.00E+00") &amp; "]"</f>
        <v>[4.04E-08, 7.23E-08]</v>
      </c>
    </row>
    <row r="208" spans="1:8" x14ac:dyDescent="0.4">
      <c r="A208" s="2">
        <v>333618</v>
      </c>
      <c r="B208" t="str">
        <f>VLOOKUP(A208,产业名称检索表!A:B,2,FALSE)</f>
        <v>Other engine equipment manufacturing</v>
      </c>
      <c r="C208" s="2" t="str">
        <f>"[" &amp; TEXT(SC_low_2.5!B102,"0.00E+00") &amp; ", " &amp; TEXT(SC_high_97.5!B102,"0.00E+00") &amp; "]"</f>
        <v>[4.72E-08, 8.51E-08]</v>
      </c>
      <c r="D208" s="10">
        <v>0.75590196533013509</v>
      </c>
      <c r="E208" s="2" t="str">
        <f>"[" &amp; TEXT(SC_low_2.5!C102,"0.00E+00") &amp; ", " &amp; TEXT(SC_high_97.5!C102,"0.00E+00") &amp; "]"</f>
        <v>[5.23E-09, 1.03E-08]</v>
      </c>
      <c r="F208" s="2" t="str">
        <f>"[" &amp; TEXT(SC_low_2.5!D102,"0.00E+00") &amp; ", " &amp; TEXT(SC_high_97.5!D102,"0.00E+00") &amp; "]"</f>
        <v>[4.21E-08, 7.49E-08]</v>
      </c>
      <c r="G208" s="2" t="str">
        <f>"[" &amp; TEXT(SC_low_2.5!E102,"0.00E+00") &amp; ", " &amp; TEXT(SC_high_97.5!E102,"0.00E+00") &amp; "]"</f>
        <v>[3.93E-09, 7.00E-09]</v>
      </c>
      <c r="H208" s="2" t="str">
        <f>"[" &amp; TEXT(SC_low_2.5!F102,"0.00E+00") &amp; ", " &amp; TEXT(SC_high_97.5!F102,"0.00E+00") &amp; "]"</f>
        <v>[3.82E-08, 6.79E-08]</v>
      </c>
    </row>
    <row r="209" spans="1:8" x14ac:dyDescent="0.4">
      <c r="A209" s="2">
        <v>322220</v>
      </c>
      <c r="B209" t="str">
        <f>VLOOKUP(A209,产业名称检索表!A:B,2,FALSE)</f>
        <v>Paper Bag and Coated and Treated Paper Manufacturing</v>
      </c>
      <c r="C209" s="2" t="str">
        <f>"[" &amp; TEXT(SC_low_2.5!B233,"0.00E+00") &amp; ", " &amp; TEXT(SC_high_97.5!B233,"0.00E+00") &amp; "]"</f>
        <v>[5.16E-08, 9.39E-08]</v>
      </c>
      <c r="D209" s="10">
        <v>0.7557176051073119</v>
      </c>
      <c r="E209" s="2" t="str">
        <f>"[" &amp; TEXT(SC_low_2.5!C233,"0.00E+00") &amp; ", " &amp; TEXT(SC_high_97.5!C233,"0.00E+00") &amp; "]"</f>
        <v>[2.04E-08, 4.28E-08]</v>
      </c>
      <c r="F209" s="2" t="str">
        <f>"[" &amp; TEXT(SC_low_2.5!D233,"0.00E+00") &amp; ", " &amp; TEXT(SC_high_97.5!D233,"0.00E+00") &amp; "]"</f>
        <v>[3.09E-08, 5.44E-08]</v>
      </c>
      <c r="G209" s="2" t="str">
        <f>"[" &amp; TEXT(SC_low_2.5!E233,"0.00E+00") &amp; ", " &amp; TEXT(SC_high_97.5!E233,"0.00E+00") &amp; "]"</f>
        <v>[2.67E-10, 4.71E-10]</v>
      </c>
      <c r="H209" s="2" t="str">
        <f>"[" &amp; TEXT(SC_low_2.5!F233,"0.00E+00") &amp; ", " &amp; TEXT(SC_high_97.5!F233,"0.00E+00") &amp; "]"</f>
        <v>[3.06E-08, 5.40E-08]</v>
      </c>
    </row>
    <row r="210" spans="1:8" x14ac:dyDescent="0.4">
      <c r="A210" s="2">
        <v>511130</v>
      </c>
      <c r="B210" t="str">
        <f>VLOOKUP(A210,产业名称检索表!A:B,2,FALSE)</f>
        <v>Book publishers</v>
      </c>
      <c r="C210" s="2" t="str">
        <f>"[" &amp; TEXT(SC_low_2.5!B303,"0.00E+00") &amp; ", " &amp; TEXT(SC_high_97.5!B303,"0.00E+00") &amp; "]"</f>
        <v>[2.51E-08, 4.56E-08]</v>
      </c>
      <c r="D210" s="10">
        <v>0.7555738178057122</v>
      </c>
      <c r="E210" s="2" t="str">
        <f>"[" &amp; TEXT(SC_low_2.5!C303,"0.00E+00") &amp; ", " &amp; TEXT(SC_high_97.5!C303,"0.00E+00") &amp; "]"</f>
        <v>[9.11E-09, 1.73E-08]</v>
      </c>
      <c r="F210" s="2" t="str">
        <f>"[" &amp; TEXT(SC_low_2.5!D303,"0.00E+00") &amp; ", " &amp; TEXT(SC_high_97.5!D303,"0.00E+00") &amp; "]"</f>
        <v>[1.58E-08, 2.85E-08]</v>
      </c>
      <c r="G210" s="2" t="str">
        <f>"[" &amp; TEXT(SC_low_2.5!E303,"0.00E+00") &amp; ", " &amp; TEXT(SC_high_97.5!E303,"0.00E+00") &amp; "]"</f>
        <v>[6.61E-10, 1.19E-09]</v>
      </c>
      <c r="H210" s="2" t="str">
        <f>"[" &amp; TEXT(SC_low_2.5!F303,"0.00E+00") &amp; ", " &amp; TEXT(SC_high_97.5!F303,"0.00E+00") &amp; "]"</f>
        <v>[1.52E-08, 2.73E-08]</v>
      </c>
    </row>
    <row r="211" spans="1:8" x14ac:dyDescent="0.4">
      <c r="A211" s="2" t="s">
        <v>12</v>
      </c>
      <c r="B211" t="str">
        <f>VLOOKUP(A211,产业名称检索表!A:B,2,FALSE)</f>
        <v>All other wood product manufacturing</v>
      </c>
      <c r="C211" s="2" t="str">
        <f>"[" &amp; TEXT(SC_low_2.5!B41,"0.00E+00") &amp; ", " &amp; TEXT(SC_high_97.5!B41,"0.00E+00") &amp; "]"</f>
        <v>[1.44E-07, 2.61E-07]</v>
      </c>
      <c r="D211" s="10">
        <v>0.75479373214845513</v>
      </c>
      <c r="E211" s="2" t="str">
        <f>"[" &amp; TEXT(SC_low_2.5!C41,"0.00E+00") &amp; ", " &amp; TEXT(SC_high_97.5!C41,"0.00E+00") &amp; "]"</f>
        <v>[9.94E-08, 1.85E-07]</v>
      </c>
      <c r="F211" s="2" t="str">
        <f>"[" &amp; TEXT(SC_low_2.5!D41,"0.00E+00") &amp; ", " &amp; TEXT(SC_high_97.5!D41,"0.00E+00") &amp; "]"</f>
        <v>[4.41E-08, 7.83E-08]</v>
      </c>
      <c r="G211" s="2" t="str">
        <f>"[" &amp; TEXT(SC_low_2.5!E41,"0.00E+00") &amp; ", " &amp; TEXT(SC_high_97.5!E41,"0.00E+00") &amp; "]"</f>
        <v>[8.57E-10, 1.52E-09]</v>
      </c>
      <c r="H211" s="2" t="str">
        <f>"[" &amp; TEXT(SC_low_2.5!F41,"0.00E+00") &amp; ", " &amp; TEXT(SC_high_97.5!F41,"0.00E+00") &amp; "]"</f>
        <v>[4.33E-08, 7.68E-08]</v>
      </c>
    </row>
    <row r="212" spans="1:8" x14ac:dyDescent="0.4">
      <c r="A212" s="2" t="s">
        <v>47</v>
      </c>
      <c r="B212" t="str">
        <f>VLOOKUP(A212,产业名称检索表!A:B,2,FALSE)</f>
        <v>Other real estate</v>
      </c>
      <c r="C212" s="2" t="str">
        <f>"[" &amp; TEXT(SC_low_2.5!B326,"0.00E+00") &amp; ", " &amp; TEXT(SC_high_97.5!B326,"0.00E+00") &amp; "]"</f>
        <v>[3.02E-08, 5.47E-08]</v>
      </c>
      <c r="D212" s="10">
        <v>0.75465225527473301</v>
      </c>
      <c r="E212" s="2" t="str">
        <f>"[" &amp; TEXT(SC_low_2.5!C326,"0.00E+00") &amp; ", " &amp; TEXT(SC_high_97.5!C326,"0.00E+00") &amp; "]"</f>
        <v>[3.77E-09, 6.97E-09]</v>
      </c>
      <c r="F212" s="2" t="str">
        <f>"[" &amp; TEXT(SC_low_2.5!D326,"0.00E+00") &amp; ", " &amp; TEXT(SC_high_97.5!D326,"0.00E+00") &amp; "]"</f>
        <v>[2.66E-08, 4.78E-08]</v>
      </c>
      <c r="G212" s="2" t="str">
        <f>"[" &amp; TEXT(SC_low_2.5!E326,"0.00E+00") &amp; ", " &amp; TEXT(SC_high_97.5!E326,"0.00E+00") &amp; "]"</f>
        <v>[3.91E-09, 7.04E-09]</v>
      </c>
      <c r="H212" s="2" t="str">
        <f>"[" &amp; TEXT(SC_low_2.5!F326,"0.00E+00") &amp; ", " &amp; TEXT(SC_high_97.5!F326,"0.00E+00") &amp; "]"</f>
        <v>[2.26E-08, 4.08E-08]</v>
      </c>
    </row>
    <row r="213" spans="1:8" x14ac:dyDescent="0.4">
      <c r="A213" s="2">
        <v>483000</v>
      </c>
      <c r="B213" t="str">
        <f>VLOOKUP(A213,产业名称检索表!A:B,2,FALSE)</f>
        <v>Water transportation</v>
      </c>
      <c r="C213" s="2" t="str">
        <f>"[" &amp; TEXT(SC_low_2.5!B294,"0.00E+00") &amp; ", " &amp; TEXT(SC_high_97.5!B294,"0.00E+00") &amp; "]"</f>
        <v>[8.47E-08, 1.54E-07]</v>
      </c>
      <c r="D213" s="10">
        <v>0.75264405362122544</v>
      </c>
      <c r="E213" s="2" t="str">
        <f>"[" &amp; TEXT(SC_low_2.5!C294,"0.00E+00") &amp; ", " &amp; TEXT(SC_high_97.5!C294,"0.00E+00") &amp; "]"</f>
        <v>[5.64E-08, 1.06E-07]</v>
      </c>
      <c r="F213" s="2" t="str">
        <f>"[" &amp; TEXT(SC_low_2.5!D294,"0.00E+00") &amp; ", " &amp; TEXT(SC_high_97.5!D294,"0.00E+00") &amp; "]"</f>
        <v>[2.79E-08, 4.97E-08]</v>
      </c>
      <c r="G213" s="2" t="str">
        <f>"[" &amp; TEXT(SC_low_2.5!E294,"0.00E+00") &amp; ", " &amp; TEXT(SC_high_97.5!E294,"0.00E+00") &amp; "]"</f>
        <v>[2.77E-11, 4.94E-11]</v>
      </c>
      <c r="H213" s="2" t="str">
        <f>"[" &amp; TEXT(SC_low_2.5!F294,"0.00E+00") &amp; ", " &amp; TEXT(SC_high_97.5!F294,"0.00E+00") &amp; "]"</f>
        <v>[2.78E-08, 4.97E-08]</v>
      </c>
    </row>
    <row r="214" spans="1:8" x14ac:dyDescent="0.4">
      <c r="A214" s="2">
        <v>515200</v>
      </c>
      <c r="B214" t="str">
        <f>VLOOKUP(A214,产业名称检索表!A:B,2,FALSE)</f>
        <v>Cable and other subscription programming</v>
      </c>
      <c r="C214" s="2" t="str">
        <f>"[" &amp; TEXT(SC_low_2.5!B309,"0.00E+00") &amp; ", " &amp; TEXT(SC_high_97.5!B309,"0.00E+00") &amp; "]"</f>
        <v>[5.58E-08, 1.02E-07]</v>
      </c>
      <c r="D214" s="10">
        <v>0.75262652314544642</v>
      </c>
      <c r="E214" s="2" t="str">
        <f>"[" &amp; TEXT(SC_low_2.5!C309,"0.00E+00") &amp; ", " &amp; TEXT(SC_high_97.5!C309,"0.00E+00") &amp; "]"</f>
        <v>[3.85E-08, 7.26E-08]</v>
      </c>
      <c r="F214" s="2" t="str">
        <f>"[" &amp; TEXT(SC_low_2.5!D309,"0.00E+00") &amp; ", " &amp; TEXT(SC_high_97.5!D309,"0.00E+00") &amp; "]"</f>
        <v>[1.66E-08, 2.94E-08]</v>
      </c>
      <c r="G214" s="2" t="str">
        <f>"[" &amp; TEXT(SC_low_2.5!E309,"0.00E+00") &amp; ", " &amp; TEXT(SC_high_97.5!E309,"0.00E+00") &amp; "]"</f>
        <v>[4.02E-10, 7.14E-10]</v>
      </c>
      <c r="H214" s="2" t="str">
        <f>"[" &amp; TEXT(SC_low_2.5!F309,"0.00E+00") &amp; ", " &amp; TEXT(SC_high_97.5!F309,"0.00E+00") &amp; "]"</f>
        <v>[1.62E-08, 2.87E-08]</v>
      </c>
    </row>
    <row r="215" spans="1:8" x14ac:dyDescent="0.4">
      <c r="A215" s="2">
        <v>424700</v>
      </c>
      <c r="B215" t="str">
        <f>VLOOKUP(A215,产业名称检索表!A:B,2,FALSE)</f>
        <v>Petroleum and petroleum products</v>
      </c>
      <c r="C215" s="2" t="str">
        <f>"[" &amp; TEXT(SC_low_2.5!B279,"0.00E+00") &amp; ", " &amp; TEXT(SC_high_97.5!B279,"0.00E+00") &amp; "]"</f>
        <v>[1.38E-08, 2.50E-08]</v>
      </c>
      <c r="D215" s="10">
        <v>0.75230715512563773</v>
      </c>
      <c r="E215" s="2" t="str">
        <f>"[" &amp; TEXT(SC_low_2.5!C279,"0.00E+00") &amp; ", " &amp; TEXT(SC_high_97.5!C279,"0.00E+00") &amp; "]"</f>
        <v>[6.18E-09, 1.13E-08]</v>
      </c>
      <c r="F215" s="2" t="str">
        <f>"[" &amp; TEXT(SC_low_2.5!D279,"0.00E+00") &amp; ", " &amp; TEXT(SC_high_97.5!D279,"0.00E+00") &amp; "]"</f>
        <v>[7.57E-09, 1.36E-08]</v>
      </c>
      <c r="G215" s="2" t="str">
        <f>"[" &amp; TEXT(SC_low_2.5!E279,"0.00E+00") &amp; ", " &amp; TEXT(SC_high_97.5!E279,"0.00E+00") &amp; "]"</f>
        <v>[1.88E-11, 3.38E-11]</v>
      </c>
      <c r="H215" s="2" t="str">
        <f>"[" &amp; TEXT(SC_low_2.5!F279,"0.00E+00") &amp; ", " &amp; TEXT(SC_high_97.5!F279,"0.00E+00") &amp; "]"</f>
        <v>[7.55E-09, 1.36E-08]</v>
      </c>
    </row>
    <row r="216" spans="1:8" x14ac:dyDescent="0.4">
      <c r="A216" s="2">
        <v>445000</v>
      </c>
      <c r="B216" t="str">
        <f>VLOOKUP(A216,产业名称检索表!A:B,2,FALSE)</f>
        <v>Food and beverage stores</v>
      </c>
      <c r="C216" s="2" t="str">
        <f>"[" &amp; TEXT(SC_low_2.5!B284,"0.00E+00") &amp; ", " &amp; TEXT(SC_high_97.5!B284,"0.00E+00") &amp; "]"</f>
        <v>[1.27E-07, 2.29E-07]</v>
      </c>
      <c r="D216" s="10">
        <v>0.75223396346970861</v>
      </c>
      <c r="E216" s="2" t="str">
        <f>"[" &amp; TEXT(SC_low_2.5!C284,"0.00E+00") &amp; ", " &amp; TEXT(SC_high_97.5!C284,"0.00E+00") &amp; "]"</f>
        <v>[1.09E-07, 1.98E-07]</v>
      </c>
      <c r="F216" s="2" t="str">
        <f>"[" &amp; TEXT(SC_low_2.5!D284,"0.00E+00") &amp; ", " &amp; TEXT(SC_high_97.5!D284,"0.00E+00") &amp; "]"</f>
        <v>[1.70E-08, 3.04E-08]</v>
      </c>
      <c r="G216" s="2" t="str">
        <f>"[" &amp; TEXT(SC_low_2.5!E284,"0.00E+00") &amp; ", " &amp; TEXT(SC_high_97.5!E284,"0.00E+00") &amp; "]"</f>
        <v>[3.91E-12, 6.98E-12]</v>
      </c>
      <c r="H216" s="2" t="str">
        <f>"[" &amp; TEXT(SC_low_2.5!F284,"0.00E+00") &amp; ", " &amp; TEXT(SC_high_97.5!F284,"0.00E+00") &amp; "]"</f>
        <v>[1.70E-08, 3.04E-08]</v>
      </c>
    </row>
    <row r="217" spans="1:8" x14ac:dyDescent="0.4">
      <c r="A217" s="2">
        <v>423800</v>
      </c>
      <c r="B217" t="str">
        <f>VLOOKUP(A217,产业名称检索表!A:B,2,FALSE)</f>
        <v>Machinery, equipment, and supplies</v>
      </c>
      <c r="C217" s="2" t="str">
        <f>"[" &amp; TEXT(SC_low_2.5!B275,"0.00E+00") &amp; ", " &amp; TEXT(SC_high_97.5!B275,"0.00E+00") &amp; "]"</f>
        <v>[3.35E-08, 6.06E-08]</v>
      </c>
      <c r="D217" s="10">
        <v>0.7516100007904245</v>
      </c>
      <c r="E217" s="2" t="str">
        <f>"[" &amp; TEXT(SC_low_2.5!C275,"0.00E+00") &amp; ", " &amp; TEXT(SC_high_97.5!C275,"0.00E+00") &amp; "]"</f>
        <v>[1.85E-08, 3.39E-08]</v>
      </c>
      <c r="F217" s="2" t="str">
        <f>"[" &amp; TEXT(SC_low_2.5!D275,"0.00E+00") &amp; ", " &amp; TEXT(SC_high_97.5!D275,"0.00E+00") &amp; "]"</f>
        <v>[1.49E-08, 2.68E-08]</v>
      </c>
      <c r="G217" s="2" t="str">
        <f>"[" &amp; TEXT(SC_low_2.5!E275,"0.00E+00") &amp; ", " &amp; TEXT(SC_high_97.5!E275,"0.00E+00") &amp; "]"</f>
        <v>[7.44E-11, 1.33E-10]</v>
      </c>
      <c r="H217" s="2" t="str">
        <f>"[" &amp; TEXT(SC_low_2.5!F275,"0.00E+00") &amp; ", " &amp; TEXT(SC_high_97.5!F275,"0.00E+00") &amp; "]"</f>
        <v>[1.48E-08, 2.66E-08]</v>
      </c>
    </row>
    <row r="218" spans="1:8" x14ac:dyDescent="0.4">
      <c r="A218" s="2">
        <v>336370</v>
      </c>
      <c r="B218" t="str">
        <f>VLOOKUP(A218,产业名称检索表!A:B,2,FALSE)</f>
        <v>Motor vehicle metal stamping</v>
      </c>
      <c r="C218" s="2" t="str">
        <f>"[" &amp; TEXT(SC_low_2.5!B159,"0.00E+00") &amp; ", " &amp; TEXT(SC_high_97.5!B159,"0.00E+00") &amp; "]"</f>
        <v>[5.25E-08, 9.44E-08]</v>
      </c>
      <c r="D218" s="10">
        <v>0.75145258272087512</v>
      </c>
      <c r="E218" s="2" t="str">
        <f>"[" &amp; TEXT(SC_low_2.5!C159,"0.00E+00") &amp; ", " &amp; TEXT(SC_high_97.5!C159,"0.00E+00") &amp; "]"</f>
        <v>[2.25E-08, 4.26E-08]</v>
      </c>
      <c r="F218" s="2" t="str">
        <f>"[" &amp; TEXT(SC_low_2.5!D159,"0.00E+00") &amp; ", " &amp; TEXT(SC_high_97.5!D159,"0.00E+00") &amp; "]"</f>
        <v>[2.95E-08, 5.29E-08]</v>
      </c>
      <c r="G218" s="2" t="str">
        <f>"[" &amp; TEXT(SC_low_2.5!E159,"0.00E+00") &amp; ", " &amp; TEXT(SC_high_97.5!E159,"0.00E+00") &amp; "]"</f>
        <v>[1.59E-10, 2.85E-10]</v>
      </c>
      <c r="H218" s="2" t="str">
        <f>"[" &amp; TEXT(SC_low_2.5!F159,"0.00E+00") &amp; ", " &amp; TEXT(SC_high_97.5!F159,"0.00E+00") &amp; "]"</f>
        <v>[2.93E-08, 5.26E-08]</v>
      </c>
    </row>
    <row r="219" spans="1:8" x14ac:dyDescent="0.4">
      <c r="A219" s="2">
        <v>336112</v>
      </c>
      <c r="B219" t="str">
        <f>VLOOKUP(A219,产业名称检索表!A:B,2,FALSE)</f>
        <v>Light truck and utility vehicle manufacturing</v>
      </c>
      <c r="C219" s="2" t="str">
        <f>"[" &amp; TEXT(SC_low_2.5!B149,"0.00E+00") &amp; ", " &amp; TEXT(SC_high_97.5!B149,"0.00E+00") &amp; "]"</f>
        <v>[5.09E-08, 9.12E-08]</v>
      </c>
      <c r="D219" s="10">
        <v>0.75067013849976882</v>
      </c>
      <c r="E219" s="2" t="str">
        <f>"[" &amp; TEXT(SC_low_2.5!C149,"0.00E+00") &amp; ", " &amp; TEXT(SC_high_97.5!C149,"0.00E+00") &amp; "]"</f>
        <v>[4.58E-09, 1.08E-08]</v>
      </c>
      <c r="F219" s="2" t="str">
        <f>"[" &amp; TEXT(SC_low_2.5!D149,"0.00E+00") &amp; ", " &amp; TEXT(SC_high_97.5!D149,"0.00E+00") &amp; "]"</f>
        <v>[4.54E-08, 8.17E-08]</v>
      </c>
      <c r="G219" s="2" t="str">
        <f>"[" &amp; TEXT(SC_low_2.5!E149,"0.00E+00") &amp; ", " &amp; TEXT(SC_high_97.5!E149,"0.00E+00") &amp; "]"</f>
        <v>[2.88E-13, 5.18E-13]</v>
      </c>
      <c r="H219" s="2" t="str">
        <f>"[" &amp; TEXT(SC_low_2.5!F149,"0.00E+00") &amp; ", " &amp; TEXT(SC_high_97.5!F149,"0.00E+00") &amp; "]"</f>
        <v>[4.54E-08, 8.17E-08]</v>
      </c>
    </row>
    <row r="220" spans="1:8" x14ac:dyDescent="0.4">
      <c r="A220" s="2">
        <v>517210</v>
      </c>
      <c r="B220" t="str">
        <f>VLOOKUP(A220,产业名称检索表!A:B,2,FALSE)</f>
        <v>Wireless telecommunications carriers (except satellite)</v>
      </c>
      <c r="C220" s="2" t="str">
        <f>"[" &amp; TEXT(SC_low_2.5!B311,"0.00E+00") &amp; ", " &amp; TEXT(SC_high_97.5!B311,"0.00E+00") &amp; "]"</f>
        <v>[1.83E-08, 3.30E-08]</v>
      </c>
      <c r="D220" s="10">
        <v>0.7499959474679968</v>
      </c>
      <c r="E220" s="2" t="str">
        <f>"[" &amp; TEXT(SC_low_2.5!C311,"0.00E+00") &amp; ", " &amp; TEXT(SC_high_97.5!C311,"0.00E+00") &amp; "]"</f>
        <v>[2.14E-09, 4.00E-09]</v>
      </c>
      <c r="F220" s="2" t="str">
        <f>"[" &amp; TEXT(SC_low_2.5!D311,"0.00E+00") &amp; ", " &amp; TEXT(SC_high_97.5!D311,"0.00E+00") &amp; "]"</f>
        <v>[1.61E-08, 2.89E-08]</v>
      </c>
      <c r="G220" s="2" t="str">
        <f>"[" &amp; TEXT(SC_low_2.5!E311,"0.00E+00") &amp; ", " &amp; TEXT(SC_high_97.5!E311,"0.00E+00") &amp; "]"</f>
        <v>[8.75E-10, 1.57E-09]</v>
      </c>
      <c r="H220" s="2" t="str">
        <f>"[" &amp; TEXT(SC_low_2.5!F311,"0.00E+00") &amp; ", " &amp; TEXT(SC_high_97.5!F311,"0.00E+00") &amp; "]"</f>
        <v>[1.52E-08, 2.73E-08]</v>
      </c>
    </row>
    <row r="221" spans="1:8" x14ac:dyDescent="0.4">
      <c r="A221" s="2">
        <v>813100</v>
      </c>
      <c r="B221" t="str">
        <f>VLOOKUP(A221,产业名称检索表!A:B,2,FALSE)</f>
        <v>Religious organizations</v>
      </c>
      <c r="C221" s="2" t="str">
        <f>"[" &amp; TEXT(SC_low_2.5!B390,"0.00E+00") &amp; ", " &amp; TEXT(SC_high_97.5!B390,"0.00E+00") &amp; "]"</f>
        <v>[3.12E-08, 5.64E-08]</v>
      </c>
      <c r="D221" s="10">
        <v>0.74899126490004653</v>
      </c>
      <c r="E221" s="2" t="str">
        <f>"[" &amp; TEXT(SC_low_2.5!C390,"0.00E+00") &amp; ", " &amp; TEXT(SC_high_97.5!C390,"0.00E+00") &amp; "]"</f>
        <v>[4.46E-09, 8.38E-09]</v>
      </c>
      <c r="F221" s="2" t="str">
        <f>"[" &amp; TEXT(SC_low_2.5!D390,"0.00E+00") &amp; ", " &amp; TEXT(SC_high_97.5!D390,"0.00E+00") &amp; "]"</f>
        <v>[2.68E-08, 4.84E-08]</v>
      </c>
      <c r="G221" s="2" t="str">
        <f>"[" &amp; TEXT(SC_low_2.5!E390,"0.00E+00") &amp; ", " &amp; TEXT(SC_high_97.5!E390,"0.00E+00") &amp; "]"</f>
        <v>[0.00E+00, 0.00E+00]</v>
      </c>
      <c r="H221" s="2" t="str">
        <f>"[" &amp; TEXT(SC_low_2.5!F390,"0.00E+00") &amp; ", " &amp; TEXT(SC_high_97.5!F390,"0.00E+00") &amp; "]"</f>
        <v>[2.68E-08, 4.84E-08]</v>
      </c>
    </row>
    <row r="222" spans="1:8" x14ac:dyDescent="0.4">
      <c r="A222" s="2">
        <v>323120</v>
      </c>
      <c r="B222" t="str">
        <f>VLOOKUP(A222,产业名称检索表!A:B,2,FALSE)</f>
        <v>Support activities for printing</v>
      </c>
      <c r="C222" s="2" t="str">
        <f>"[" &amp; TEXT(SC_low_2.5!B238,"0.00E+00") &amp; ", " &amp; TEXT(SC_high_97.5!B238,"0.00E+00") &amp; "]"</f>
        <v>[4.28E-08, 7.67E-08]</v>
      </c>
      <c r="D222" s="10">
        <v>0.7486438361178841</v>
      </c>
      <c r="E222" s="2" t="str">
        <f>"[" &amp; TEXT(SC_low_2.5!C238,"0.00E+00") &amp; ", " &amp; TEXT(SC_high_97.5!C238,"0.00E+00") &amp; "]"</f>
        <v>[2.38E-08, 4.42E-08]</v>
      </c>
      <c r="F222" s="2" t="str">
        <f>"[" &amp; TEXT(SC_low_2.5!D238,"0.00E+00") &amp; ", " &amp; TEXT(SC_high_97.5!D238,"0.00E+00") &amp; "]"</f>
        <v>[1.88E-08, 3.35E-08]</v>
      </c>
      <c r="G222" s="2" t="str">
        <f>"[" &amp; TEXT(SC_low_2.5!E238,"0.00E+00") &amp; ", " &amp; TEXT(SC_high_97.5!E238,"0.00E+00") &amp; "]"</f>
        <v>[2.28E-10, 4.06E-10]</v>
      </c>
      <c r="H222" s="2" t="str">
        <f>"[" &amp; TEXT(SC_low_2.5!F238,"0.00E+00") &amp; ", " &amp; TEXT(SC_high_97.5!F238,"0.00E+00") &amp; "]"</f>
        <v>[1.85E-08, 3.31E-08]</v>
      </c>
    </row>
    <row r="223" spans="1:8" x14ac:dyDescent="0.4">
      <c r="A223" s="2">
        <v>541700</v>
      </c>
      <c r="B223" t="str">
        <f>VLOOKUP(A223,产业名称检索表!A:B,2,FALSE)</f>
        <v>Scientific research and development services</v>
      </c>
      <c r="C223" s="2" t="str">
        <f>"[" &amp; TEXT(SC_low_2.5!B339,"0.00E+00") &amp; ", " &amp; TEXT(SC_high_97.5!B339,"0.00E+00") &amp; "]"</f>
        <v>[1.58E-08, 2.83E-08]</v>
      </c>
      <c r="D223" s="10">
        <v>0.74832914015000795</v>
      </c>
      <c r="E223" s="2" t="str">
        <f>"[" &amp; TEXT(SC_low_2.5!C339,"0.00E+00") &amp; ", " &amp; TEXT(SC_high_97.5!C339,"0.00E+00") &amp; "]"</f>
        <v>[1.13E-09, 2.22E-09]</v>
      </c>
      <c r="F223" s="2" t="str">
        <f>"[" &amp; TEXT(SC_low_2.5!D339,"0.00E+00") &amp; ", " &amp; TEXT(SC_high_97.5!D339,"0.00E+00") &amp; "]"</f>
        <v>[1.46E-08, 2.61E-08]</v>
      </c>
      <c r="G223" s="2" t="str">
        <f>"[" &amp; TEXT(SC_low_2.5!E339,"0.00E+00") &amp; ", " &amp; TEXT(SC_high_97.5!E339,"0.00E+00") &amp; "]"</f>
        <v>[1.73E-10, 3.10E-10]</v>
      </c>
      <c r="H223" s="2" t="str">
        <f>"[" &amp; TEXT(SC_low_2.5!F339,"0.00E+00") &amp; ", " &amp; TEXT(SC_high_97.5!F339,"0.00E+00") &amp; "]"</f>
        <v>[1.44E-08, 2.58E-08]</v>
      </c>
    </row>
    <row r="224" spans="1:8" x14ac:dyDescent="0.4">
      <c r="A224" s="2">
        <v>424200</v>
      </c>
      <c r="B224" t="str">
        <f>VLOOKUP(A224,产业名称检索表!A:B,2,FALSE)</f>
        <v>Drugs and druggists’ sundries</v>
      </c>
      <c r="C224" s="2" t="str">
        <f>"[" &amp; TEXT(SC_low_2.5!B277,"0.00E+00") &amp; ", " &amp; TEXT(SC_high_97.5!B277,"0.00E+00") &amp; "]"</f>
        <v>[1.84E-08, 3.32E-08]</v>
      </c>
      <c r="D224" s="10">
        <v>0.74822295667820649</v>
      </c>
      <c r="E224" s="2" t="str">
        <f>"[" &amp; TEXT(SC_low_2.5!C277,"0.00E+00") &amp; ", " &amp; TEXT(SC_high_97.5!C277,"0.00E+00") &amp; "]"</f>
        <v>[3.50E-09, 6.44E-09]</v>
      </c>
      <c r="F224" s="2" t="str">
        <f>"[" &amp; TEXT(SC_low_2.5!D277,"0.00E+00") &amp; ", " &amp; TEXT(SC_high_97.5!D277,"0.00E+00") &amp; "]"</f>
        <v>[1.49E-08, 2.65E-08]</v>
      </c>
      <c r="G224" s="2" t="str">
        <f>"[" &amp; TEXT(SC_low_2.5!E277,"0.00E+00") &amp; ", " &amp; TEXT(SC_high_97.5!E277,"0.00E+00") &amp; "]"</f>
        <v>[2.73E-10, 4.86E-10]</v>
      </c>
      <c r="H224" s="2" t="str">
        <f>"[" &amp; TEXT(SC_low_2.5!F277,"0.00E+00") &amp; ", " &amp; TEXT(SC_high_97.5!F277,"0.00E+00") &amp; "]"</f>
        <v>[1.46E-08, 2.60E-08]</v>
      </c>
    </row>
    <row r="225" spans="1:8" x14ac:dyDescent="0.4">
      <c r="A225" s="2" t="s">
        <v>51</v>
      </c>
      <c r="B225" t="str">
        <f>VLOOKUP(A225,产业名称检索表!A:B,2,FALSE)</f>
        <v xml:space="preserve">All other miscellaneous professional, scientific, and technical services </v>
      </c>
      <c r="C225" s="2" t="str">
        <f>"[" &amp; TEXT(SC_low_2.5!B344,"0.00E+00") &amp; ", " &amp; TEXT(SC_high_97.5!B344,"0.00E+00") &amp; "]"</f>
        <v>[1.79E-08, 3.23E-08]</v>
      </c>
      <c r="D225" s="10">
        <v>0.74778839634942917</v>
      </c>
      <c r="E225" s="2" t="str">
        <f>"[" &amp; TEXT(SC_low_2.5!C344,"0.00E+00") &amp; ", " &amp; TEXT(SC_high_97.5!C344,"0.00E+00") &amp; "]"</f>
        <v>[6.71E-09, 1.39E-08]</v>
      </c>
      <c r="F225" s="2" t="str">
        <f>"[" &amp; TEXT(SC_low_2.5!D344,"0.00E+00") &amp; ", " &amp; TEXT(SC_high_97.5!D344,"0.00E+00") &amp; "]"</f>
        <v>[1.08E-08, 1.92E-08]</v>
      </c>
      <c r="G225" s="2" t="str">
        <f>"[" &amp; TEXT(SC_low_2.5!E344,"0.00E+00") &amp; ", " &amp; TEXT(SC_high_97.5!E344,"0.00E+00") &amp; "]"</f>
        <v>[1.19E-10, 2.10E-10]</v>
      </c>
      <c r="H225" s="2" t="str">
        <f>"[" &amp; TEXT(SC_low_2.5!F344,"0.00E+00") &amp; ", " &amp; TEXT(SC_high_97.5!F344,"0.00E+00") &amp; "]"</f>
        <v>[1.07E-08, 1.90E-08]</v>
      </c>
    </row>
    <row r="226" spans="1:8" x14ac:dyDescent="0.4">
      <c r="A226" s="2">
        <v>541300</v>
      </c>
      <c r="B226" t="str">
        <f>VLOOKUP(A226,产业名称检索表!A:B,2,FALSE)</f>
        <v>Architectural, engineering, and related services</v>
      </c>
      <c r="C226" s="2" t="str">
        <f>"[" &amp; TEXT(SC_low_2.5!B336,"0.00E+00") &amp; ", " &amp; TEXT(SC_high_97.5!B336,"0.00E+00") &amp; "]"</f>
        <v>[2.18E-08, 3.93E-08]</v>
      </c>
      <c r="D226" s="10">
        <v>0.74738203055651775</v>
      </c>
      <c r="E226" s="2" t="str">
        <f>"[" &amp; TEXT(SC_low_2.5!C336,"0.00E+00") &amp; ", " &amp; TEXT(SC_high_97.5!C336,"0.00E+00") &amp; "]"</f>
        <v>[7.61E-09, 1.46E-08]</v>
      </c>
      <c r="F226" s="2" t="str">
        <f>"[" &amp; TEXT(SC_low_2.5!D336,"0.00E+00") &amp; ", " &amp; TEXT(SC_high_97.5!D336,"0.00E+00") &amp; "]"</f>
        <v>[1.39E-08, 2.49E-08]</v>
      </c>
      <c r="G226" s="2" t="str">
        <f>"[" &amp; TEXT(SC_low_2.5!E336,"0.00E+00") &amp; ", " &amp; TEXT(SC_high_97.5!E336,"0.00E+00") &amp; "]"</f>
        <v>[6.82E-10, 1.22E-09]</v>
      </c>
      <c r="H226" s="2" t="str">
        <f>"[" &amp; TEXT(SC_low_2.5!F336,"0.00E+00") &amp; ", " &amp; TEXT(SC_high_97.5!F336,"0.00E+00") &amp; "]"</f>
        <v>[1.32E-08, 2.36E-08]</v>
      </c>
    </row>
    <row r="227" spans="1:8" x14ac:dyDescent="0.4">
      <c r="A227" s="2">
        <v>311300</v>
      </c>
      <c r="B227" t="str">
        <f>VLOOKUP(A227,产业名称检索表!A:B,2,FALSE)</f>
        <v>Sugar and confectionery product manufacturing</v>
      </c>
      <c r="C227" s="2" t="str">
        <f>"[" &amp; TEXT(SC_low_2.5!B199,"0.00E+00") &amp; ", " &amp; TEXT(SC_high_97.5!B199,"0.00E+00") &amp; "]"</f>
        <v>[6.51E-08, 1.16E-07]</v>
      </c>
      <c r="D227" s="10">
        <v>0.747369401923621</v>
      </c>
      <c r="E227" s="2" t="str">
        <f>"[" &amp; TEXT(SC_low_2.5!C199,"0.00E+00") &amp; ", " &amp; TEXT(SC_high_97.5!C199,"0.00E+00") &amp; "]"</f>
        <v>[2.53E-08, 4.69E-08]</v>
      </c>
      <c r="F227" s="2" t="str">
        <f>"[" &amp; TEXT(SC_low_2.5!D199,"0.00E+00") &amp; ", " &amp; TEXT(SC_high_97.5!D199,"0.00E+00") &amp; "]"</f>
        <v>[3.93E-08, 7.09E-08]</v>
      </c>
      <c r="G227" s="2" t="str">
        <f>"[" &amp; TEXT(SC_low_2.5!E199,"0.00E+00") &amp; ", " &amp; TEXT(SC_high_97.5!E199,"0.00E+00") &amp; "]"</f>
        <v>[9.61E-09, 1.73E-08]</v>
      </c>
      <c r="H227" s="2" t="str">
        <f>"[" &amp; TEXT(SC_low_2.5!F199,"0.00E+00") &amp; ", " &amp; TEXT(SC_high_97.5!F199,"0.00E+00") &amp; "]"</f>
        <v>[2.97E-08, 5.36E-08]</v>
      </c>
    </row>
    <row r="228" spans="1:8" x14ac:dyDescent="0.4">
      <c r="A228" s="2">
        <v>713200</v>
      </c>
      <c r="B228" t="str">
        <f>VLOOKUP(A228,产业名称检索表!A:B,2,FALSE)</f>
        <v>Gambling industries (except casino hotels)</v>
      </c>
      <c r="C228" s="2" t="str">
        <f>"[" &amp; TEXT(SC_low_2.5!B376,"0.00E+00") &amp; ", " &amp; TEXT(SC_high_97.5!B376,"0.00E+00") &amp; "]"</f>
        <v>[2.85E-08, 5.13E-08]</v>
      </c>
      <c r="D228" s="10">
        <v>0.74731861575096525</v>
      </c>
      <c r="E228" s="2" t="str">
        <f>"[" &amp; TEXT(SC_low_2.5!C376,"0.00E+00") &amp; ", " &amp; TEXT(SC_high_97.5!C376,"0.00E+00") &amp; "]"</f>
        <v>[9.33E-09, 1.79E-08]</v>
      </c>
      <c r="F228" s="2" t="str">
        <f>"[" &amp; TEXT(SC_low_2.5!D376,"0.00E+00") &amp; ", " &amp; TEXT(SC_high_97.5!D376,"0.00E+00") &amp; "]"</f>
        <v>[1.89E-08, 3.40E-08]</v>
      </c>
      <c r="G228" s="2" t="str">
        <f>"[" &amp; TEXT(SC_low_2.5!E376,"0.00E+00") &amp; ", " &amp; TEXT(SC_high_97.5!E376,"0.00E+00") &amp; "]"</f>
        <v>[5.41E-12, 9.73E-12]</v>
      </c>
      <c r="H228" s="2" t="str">
        <f>"[" &amp; TEXT(SC_low_2.5!F376,"0.00E+00") &amp; ", " &amp; TEXT(SC_high_97.5!F376,"0.00E+00") &amp; "]"</f>
        <v>[1.89E-08, 3.40E-08]</v>
      </c>
    </row>
    <row r="229" spans="1:8" x14ac:dyDescent="0.4">
      <c r="A229" s="2">
        <v>515100</v>
      </c>
      <c r="B229" t="str">
        <f>VLOOKUP(A229,产业名称检索表!A:B,2,FALSE)</f>
        <v>Radio and television broadcasting</v>
      </c>
      <c r="C229" s="2" t="str">
        <f>"[" &amp; TEXT(SC_low_2.5!B308,"0.00E+00") &amp; ", " &amp; TEXT(SC_high_97.5!B308,"0.00E+00") &amp; "]"</f>
        <v>[3.50E-08, 6.33E-08]</v>
      </c>
      <c r="D229" s="10">
        <v>0.74692349270727754</v>
      </c>
      <c r="E229" s="2" t="str">
        <f>"[" &amp; TEXT(SC_low_2.5!C308,"0.00E+00") &amp; ", " &amp; TEXT(SC_high_97.5!C308,"0.00E+00") &amp; "]"</f>
        <v>[1.78E-08, 3.40E-08]</v>
      </c>
      <c r="F229" s="2" t="str">
        <f>"[" &amp; TEXT(SC_low_2.5!D308,"0.00E+00") &amp; ", " &amp; TEXT(SC_high_97.5!D308,"0.00E+00") &amp; "]"</f>
        <v>[1.68E-08, 3.00E-08]</v>
      </c>
      <c r="G229" s="2" t="str">
        <f>"[" &amp; TEXT(SC_low_2.5!E308,"0.00E+00") &amp; ", " &amp; TEXT(SC_high_97.5!E308,"0.00E+00") &amp; "]"</f>
        <v>[3.24E-09, 5.78E-09]</v>
      </c>
      <c r="H229" s="2" t="str">
        <f>"[" &amp; TEXT(SC_low_2.5!F308,"0.00E+00") &amp; ", " &amp; TEXT(SC_high_97.5!F308,"0.00E+00") &amp; "]"</f>
        <v>[1.36E-08, 2.42E-08]</v>
      </c>
    </row>
    <row r="230" spans="1:8" x14ac:dyDescent="0.4">
      <c r="A230" s="2">
        <v>327999</v>
      </c>
      <c r="B230" t="str">
        <f>VLOOKUP(A230,产业名称检索表!A:B,2,FALSE)</f>
        <v>Miscellaneous nonmetallic mineral products</v>
      </c>
      <c r="C230" s="2" t="str">
        <f>"[" &amp; TEXT(SC_low_2.5!B53,"0.00E+00") &amp; ", " &amp; TEXT(SC_high_97.5!B53,"0.00E+00") &amp; "]"</f>
        <v>[5.44E-08, 9.69E-08]</v>
      </c>
      <c r="D230" s="10">
        <v>0.74671347120584941</v>
      </c>
      <c r="E230" s="2" t="str">
        <f>"[" &amp; TEXT(SC_low_2.5!C53,"0.00E+00") &amp; ", " &amp; TEXT(SC_high_97.5!C53,"0.00E+00") &amp; "]"</f>
        <v>[2.97E-08, 5.42E-08]</v>
      </c>
      <c r="F230" s="2" t="str">
        <f>"[" &amp; TEXT(SC_low_2.5!D53,"0.00E+00") &amp; ", " &amp; TEXT(SC_high_97.5!D53,"0.00E+00") &amp; "]"</f>
        <v>[2.44E-08, 4.35E-08]</v>
      </c>
      <c r="G230" s="2" t="str">
        <f>"[" &amp; TEXT(SC_low_2.5!E53,"0.00E+00") &amp; ", " &amp; TEXT(SC_high_97.5!E53,"0.00E+00") &amp; "]"</f>
        <v>[1.90E-09, 3.40E-09]</v>
      </c>
      <c r="H230" s="2" t="str">
        <f>"[" &amp; TEXT(SC_low_2.5!F53,"0.00E+00") &amp; ", " &amp; TEXT(SC_high_97.5!F53,"0.00E+00") &amp; "]"</f>
        <v>[2.25E-08, 4.01E-08]</v>
      </c>
    </row>
    <row r="231" spans="1:8" x14ac:dyDescent="0.4">
      <c r="A231" s="2">
        <v>486000</v>
      </c>
      <c r="B231" t="str">
        <f>VLOOKUP(A231,产业名称检索表!A:B,2,FALSE)</f>
        <v>Pipeline transportation</v>
      </c>
      <c r="C231" s="2" t="str">
        <f>"[" &amp; TEXT(SC_low_2.5!B297,"0.00E+00") &amp; ", " &amp; TEXT(SC_high_97.5!B297,"0.00E+00") &amp; "]"</f>
        <v>[5.32E-08, 9.67E-08]</v>
      </c>
      <c r="D231" s="10">
        <v>0.74651764720092795</v>
      </c>
      <c r="E231" s="2" t="str">
        <f>"[" &amp; TEXT(SC_low_2.5!C297,"0.00E+00") &amp; ", " &amp; TEXT(SC_high_97.5!C297,"0.00E+00") &amp; "]"</f>
        <v>[4.04E-08, 7.44E-08]</v>
      </c>
      <c r="F231" s="2" t="str">
        <f>"[" &amp; TEXT(SC_low_2.5!D297,"0.00E+00") &amp; ", " &amp; TEXT(SC_high_97.5!D297,"0.00E+00") &amp; "]"</f>
        <v>[1.26E-08, 2.30E-08]</v>
      </c>
      <c r="G231" s="2" t="str">
        <f>"[" &amp; TEXT(SC_low_2.5!E297,"0.00E+00") &amp; ", " &amp; TEXT(SC_high_97.5!E297,"0.00E+00") &amp; "]"</f>
        <v>[4.63E-11, 8.46E-11]</v>
      </c>
      <c r="H231" s="2" t="str">
        <f>"[" &amp; TEXT(SC_low_2.5!F297,"0.00E+00") &amp; ", " &amp; TEXT(SC_high_97.5!F297,"0.00E+00") &amp; "]"</f>
        <v>[1.25E-08, 2.29E-08]</v>
      </c>
    </row>
    <row r="232" spans="1:8" x14ac:dyDescent="0.4">
      <c r="A232" s="2">
        <v>311940</v>
      </c>
      <c r="B232" t="str">
        <f>VLOOKUP(A232,产业名称检索表!A:B,2,FALSE)</f>
        <v>Seasoning and dressing manufacturing</v>
      </c>
      <c r="C232" s="2" t="str">
        <f>"[" &amp; TEXT(SC_low_2.5!B214,"0.00E+00") &amp; ", " &amp; TEXT(SC_high_97.5!B214,"0.00E+00") &amp; "]"</f>
        <v>[6.51E-08, 1.16E-07]</v>
      </c>
      <c r="D232" s="10">
        <v>0.74643207062734673</v>
      </c>
      <c r="E232" s="2" t="str">
        <f>"[" &amp; TEXT(SC_low_2.5!C214,"0.00E+00") &amp; ", " &amp; TEXT(SC_high_97.5!C214,"0.00E+00") &amp; "]"</f>
        <v>[2.29E-08, 4.26E-08]</v>
      </c>
      <c r="F232" s="2" t="str">
        <f>"[" &amp; TEXT(SC_low_2.5!D214,"0.00E+00") &amp; ", " &amp; TEXT(SC_high_97.5!D214,"0.00E+00") &amp; "]"</f>
        <v>[4.15E-08, 7.45E-08]</v>
      </c>
      <c r="G232" s="2" t="str">
        <f>"[" &amp; TEXT(SC_low_2.5!E214,"0.00E+00") &amp; ", " &amp; TEXT(SC_high_97.5!E214,"0.00E+00") &amp; "]"</f>
        <v>[5.85E-10, 1.05E-09]</v>
      </c>
      <c r="H232" s="2" t="str">
        <f>"[" &amp; TEXT(SC_low_2.5!F214,"0.00E+00") &amp; ", " &amp; TEXT(SC_high_97.5!F214,"0.00E+00") &amp; "]"</f>
        <v>[4.09E-08, 7.35E-08]</v>
      </c>
    </row>
    <row r="233" spans="1:8" x14ac:dyDescent="0.4">
      <c r="A233" s="2">
        <v>423600</v>
      </c>
      <c r="B233" t="str">
        <f>VLOOKUP(A233,产业名称检索表!A:B,2,FALSE)</f>
        <v xml:space="preserve">Household appliances and electrical and electronic goods </v>
      </c>
      <c r="C233" s="2" t="str">
        <f>"[" &amp; TEXT(SC_low_2.5!B274,"0.00E+00") &amp; ", " &amp; TEXT(SC_high_97.5!B274,"0.00E+00") &amp; "]"</f>
        <v>[2.55E-08, 4.59E-08]</v>
      </c>
      <c r="D233" s="10">
        <v>0.7462112383822268</v>
      </c>
      <c r="E233" s="2" t="str">
        <f>"[" &amp; TEXT(SC_low_2.5!C274,"0.00E+00") &amp; ", " &amp; TEXT(SC_high_97.5!C274,"0.00E+00") &amp; "]"</f>
        <v>[1.02E-08, 1.88E-08]</v>
      </c>
      <c r="F233" s="2" t="str">
        <f>"[" &amp; TEXT(SC_low_2.5!D274,"0.00E+00") &amp; ", " &amp; TEXT(SC_high_97.5!D274,"0.00E+00") &amp; "]"</f>
        <v>[1.53E-08, 2.71E-08]</v>
      </c>
      <c r="G233" s="2" t="str">
        <f>"[" &amp; TEXT(SC_low_2.5!E274,"0.00E+00") &amp; ", " &amp; TEXT(SC_high_97.5!E274,"0.00E+00") &amp; "]"</f>
        <v>[9.12E-11, 1.62E-10]</v>
      </c>
      <c r="H233" s="2" t="str">
        <f>"[" &amp; TEXT(SC_low_2.5!F274,"0.00E+00") &amp; ", " &amp; TEXT(SC_high_97.5!F274,"0.00E+00") &amp; "]"</f>
        <v>[1.52E-08, 2.70E-08]</v>
      </c>
    </row>
    <row r="234" spans="1:8" x14ac:dyDescent="0.4">
      <c r="A234" s="2">
        <v>811300</v>
      </c>
      <c r="B234" t="str">
        <f>VLOOKUP(A234,产业名称检索表!A:B,2,FALSE)</f>
        <v>Commercial and industrial machinery and equipment repair and maintenance</v>
      </c>
      <c r="C234" s="2" t="str">
        <f>"[" &amp; TEXT(SC_low_2.5!B384,"0.00E+00") &amp; ", " &amp; TEXT(SC_high_97.5!B384,"0.00E+00") &amp; "]"</f>
        <v>[2.17E-08, 3.90E-08]</v>
      </c>
      <c r="D234" s="10">
        <v>0.74576842449786429</v>
      </c>
      <c r="E234" s="2" t="str">
        <f>"[" &amp; TEXT(SC_low_2.5!C384,"0.00E+00") &amp; ", " &amp; TEXT(SC_high_97.5!C384,"0.00E+00") &amp; "]"</f>
        <v>[6.40E-09, 1.20E-08]</v>
      </c>
      <c r="F234" s="2" t="str">
        <f>"[" &amp; TEXT(SC_low_2.5!D384,"0.00E+00") &amp; ", " &amp; TEXT(SC_high_97.5!D384,"0.00E+00") &amp; "]"</f>
        <v>[1.51E-08, 2.71E-08]</v>
      </c>
      <c r="G234" s="2" t="str">
        <f>"[" &amp; TEXT(SC_low_2.5!E384,"0.00E+00") &amp; ", " &amp; TEXT(SC_high_97.5!E384,"0.00E+00") &amp; "]"</f>
        <v>[7.80E-11, 1.40E-10]</v>
      </c>
      <c r="H234" s="2" t="str">
        <f>"[" &amp; TEXT(SC_low_2.5!F384,"0.00E+00") &amp; ", " &amp; TEXT(SC_high_97.5!F384,"0.00E+00") &amp; "]"</f>
        <v>[1.50E-08, 2.69E-08]</v>
      </c>
    </row>
    <row r="235" spans="1:8" x14ac:dyDescent="0.4">
      <c r="A235" s="2" t="s">
        <v>49</v>
      </c>
      <c r="B235" t="str">
        <f>VLOOKUP(A235,产业名称检索表!A:B,2,FALSE)</f>
        <v>Other computer related services, including facilities management</v>
      </c>
      <c r="C235" s="2" t="str">
        <f>"[" &amp; TEXT(SC_low_2.5!B334,"0.00E+00") &amp; ", " &amp; TEXT(SC_high_97.5!B334,"0.00E+00") &amp; "]"</f>
        <v>[1.72E-08, 3.11E-08]</v>
      </c>
      <c r="D235" s="10">
        <v>0.74572796312281908</v>
      </c>
      <c r="E235" s="2" t="str">
        <f>"[" &amp; TEXT(SC_low_2.5!C334,"0.00E+00") &amp; ", " &amp; TEXT(SC_high_97.5!C334,"0.00E+00") &amp; "]"</f>
        <v>[4.36E-09, 8.50E-09]</v>
      </c>
      <c r="F235" s="2" t="str">
        <f>"[" &amp; TEXT(SC_low_2.5!D334,"0.00E+00") &amp; ", " &amp; TEXT(SC_high_97.5!D334,"0.00E+00") &amp; "]"</f>
        <v>[1.27E-08, 2.28E-08]</v>
      </c>
      <c r="G235" s="2" t="str">
        <f>"[" &amp; TEXT(SC_low_2.5!E334,"0.00E+00") &amp; ", " &amp; TEXT(SC_high_97.5!E334,"0.00E+00") &amp; "]"</f>
        <v>[1.85E-10, 3.32E-10]</v>
      </c>
      <c r="H235" s="2" t="str">
        <f>"[" &amp; TEXT(SC_low_2.5!F334,"0.00E+00") &amp; ", " &amp; TEXT(SC_high_97.5!F334,"0.00E+00") &amp; "]"</f>
        <v>[1.25E-08, 2.24E-08]</v>
      </c>
    </row>
    <row r="236" spans="1:8" x14ac:dyDescent="0.4">
      <c r="A236" s="2">
        <v>334413</v>
      </c>
      <c r="B236" t="str">
        <f>VLOOKUP(A236,产业名称检索表!A:B,2,FALSE)</f>
        <v>Semiconductor and related device manufacturing</v>
      </c>
      <c r="C236" s="2" t="str">
        <f>"[" &amp; TEXT(SC_low_2.5!B117,"0.00E+00") &amp; ", " &amp; TEXT(SC_high_97.5!B117,"0.00E+00") &amp; "]"</f>
        <v>[1.34E-08, 2.41E-08]</v>
      </c>
      <c r="D236" s="10">
        <v>0.74541835307287707</v>
      </c>
      <c r="E236" s="2" t="str">
        <f>"[" &amp; TEXT(SC_low_2.5!C117,"0.00E+00") &amp; ", " &amp; TEXT(SC_high_97.5!C117,"0.00E+00") &amp; "]"</f>
        <v>[5.25E-09, 1.03E-08]</v>
      </c>
      <c r="F236" s="2" t="str">
        <f>"[" &amp; TEXT(SC_low_2.5!D117,"0.00E+00") &amp; ", " &amp; TEXT(SC_high_97.5!D117,"0.00E+00") &amp; "]"</f>
        <v>[7.93E-09, 1.41E-08]</v>
      </c>
      <c r="G236" s="2" t="str">
        <f>"[" &amp; TEXT(SC_low_2.5!E117,"0.00E+00") &amp; ", " &amp; TEXT(SC_high_97.5!E117,"0.00E+00") &amp; "]"</f>
        <v>[1.77E-10, 3.16E-10]</v>
      </c>
      <c r="H236" s="2" t="str">
        <f>"[" &amp; TEXT(SC_low_2.5!F117,"0.00E+00") &amp; ", " &amp; TEXT(SC_high_97.5!F117,"0.00E+00") &amp; "]"</f>
        <v>[7.76E-09, 1.38E-08]</v>
      </c>
    </row>
    <row r="237" spans="1:8" x14ac:dyDescent="0.4">
      <c r="A237" s="2" t="s">
        <v>62</v>
      </c>
      <c r="B237" t="str">
        <f>VLOOKUP(A237,产业名称检索表!A:B,2,FALSE)</f>
        <v>Federal general government (nondefense)</v>
      </c>
      <c r="C237" s="2" t="str">
        <f>"[" &amp; TEXT(SC_low_2.5!B395,"0.00E+00") &amp; ", " &amp; TEXT(SC_high_97.5!B395,"0.00E+00") &amp; "]"</f>
        <v>[8.36E-09, 1.50E-08]</v>
      </c>
      <c r="D237" s="10">
        <v>0.74519411640640731</v>
      </c>
      <c r="E237" s="2" t="str">
        <f>"[" &amp; TEXT(SC_low_2.5!C395,"0.00E+00") &amp; ", " &amp; TEXT(SC_high_97.5!C395,"0.00E+00") &amp; "]"</f>
        <v>[2.82E-10, 5.26E-10]</v>
      </c>
      <c r="F237" s="2" t="str">
        <f>"[" &amp; TEXT(SC_low_2.5!D395,"0.00E+00") &amp; ", " &amp; TEXT(SC_high_97.5!D395,"0.00E+00") &amp; "]"</f>
        <v>[8.07E-09, 1.45E-08]</v>
      </c>
      <c r="G237" s="2" t="str">
        <f>"[" &amp; TEXT(SC_low_2.5!E395,"0.00E+00") &amp; ", " &amp; TEXT(SC_high_97.5!E395,"0.00E+00") &amp; "]"</f>
        <v>[0.00E+00, 0.00E+00]</v>
      </c>
      <c r="H237" s="2" t="str">
        <f>"[" &amp; TEXT(SC_low_2.5!F395,"0.00E+00") &amp; ", " &amp; TEXT(SC_high_97.5!F395,"0.00E+00") &amp; "]"</f>
        <v>[8.07E-09, 1.45E-08]</v>
      </c>
    </row>
    <row r="238" spans="1:8" x14ac:dyDescent="0.4">
      <c r="A238" s="2">
        <v>321910</v>
      </c>
      <c r="B238" t="str">
        <f>VLOOKUP(A238,产业名称检索表!A:B,2,FALSE)</f>
        <v>Millwork</v>
      </c>
      <c r="C238" s="2" t="str">
        <f>"[" &amp; TEXT(SC_low_2.5!B40,"0.00E+00") &amp; ", " &amp; TEXT(SC_high_97.5!B40,"0.00E+00") &amp; "]"</f>
        <v>[1.07E-07, 1.92E-07]</v>
      </c>
      <c r="D238" s="10">
        <v>0.7441939713004555</v>
      </c>
      <c r="E238" s="2" t="str">
        <f>"[" &amp; TEXT(SC_low_2.5!C40,"0.00E+00") &amp; ", " &amp; TEXT(SC_high_97.5!C40,"0.00E+00") &amp; "]"</f>
        <v>[5.67E-08, 1.04E-07]</v>
      </c>
      <c r="F238" s="2" t="str">
        <f>"[" &amp; TEXT(SC_low_2.5!D40,"0.00E+00") &amp; ", " &amp; TEXT(SC_high_97.5!D40,"0.00E+00") &amp; "]"</f>
        <v>[4.96E-08, 8.91E-08]</v>
      </c>
      <c r="G238" s="2" t="str">
        <f>"[" &amp; TEXT(SC_low_2.5!E40,"0.00E+00") &amp; ", " &amp; TEXT(SC_high_97.5!E40,"0.00E+00") &amp; "]"</f>
        <v>[2.42E-09, 4.34E-09]</v>
      </c>
      <c r="H238" s="2" t="str">
        <f>"[" &amp; TEXT(SC_low_2.5!F40,"0.00E+00") &amp; ", " &amp; TEXT(SC_high_97.5!F40,"0.00E+00") &amp; "]"</f>
        <v>[4.72E-08, 8.47E-08]</v>
      </c>
    </row>
    <row r="239" spans="1:8" x14ac:dyDescent="0.4">
      <c r="A239" s="2">
        <v>311225</v>
      </c>
      <c r="B239" t="str">
        <f>VLOOKUP(A239,产业名称检索表!A:B,2,FALSE)</f>
        <v>Fats and oils refining and blending</v>
      </c>
      <c r="C239" s="2" t="str">
        <f>"[" &amp; TEXT(SC_low_2.5!B196,"0.00E+00") &amp; ", " &amp; TEXT(SC_high_97.5!B196,"0.00E+00") &amp; "]"</f>
        <v>[4.37E-08, 7.85E-08]</v>
      </c>
      <c r="D239" s="10">
        <v>0.74407367967247007</v>
      </c>
      <c r="E239" s="2" t="str">
        <f>"[" &amp; TEXT(SC_low_2.5!C196,"0.00E+00") &amp; ", " &amp; TEXT(SC_high_97.5!C196,"0.00E+00") &amp; "]"</f>
        <v>[6.27E-09, 1.10E-08]</v>
      </c>
      <c r="F239" s="2" t="str">
        <f>"[" &amp; TEXT(SC_low_2.5!D196,"0.00E+00") &amp; ", " &amp; TEXT(SC_high_97.5!D196,"0.00E+00") &amp; "]"</f>
        <v>[3.73E-08, 6.75E-08]</v>
      </c>
      <c r="G239" s="2" t="str">
        <f>"[" &amp; TEXT(SC_low_2.5!E196,"0.00E+00") &amp; ", " &amp; TEXT(SC_high_97.5!E196,"0.00E+00") &amp; "]"</f>
        <v>[7.60E-09, 1.37E-08]</v>
      </c>
      <c r="H239" s="2" t="str">
        <f>"[" &amp; TEXT(SC_low_2.5!F196,"0.00E+00") &amp; ", " &amp; TEXT(SC_high_97.5!F196,"0.00E+00") &amp; "]"</f>
        <v>[2.97E-08, 5.37E-08]</v>
      </c>
    </row>
    <row r="240" spans="1:8" x14ac:dyDescent="0.4">
      <c r="A240" s="2" t="s">
        <v>33</v>
      </c>
      <c r="B240" t="str">
        <f>VLOOKUP(A240,产业名称检索表!A:B,2,FALSE)</f>
        <v>Other durable goods merchant wholesalers</v>
      </c>
      <c r="C240" s="2" t="str">
        <f>"[" &amp; TEXT(SC_low_2.5!B276,"0.00E+00") &amp; ", " &amp; TEXT(SC_high_97.5!B276,"0.00E+00") &amp; "]"</f>
        <v>[5.54E-08, 9.99E-08]</v>
      </c>
      <c r="D240" s="10">
        <v>0.74387471700314178</v>
      </c>
      <c r="E240" s="2" t="str">
        <f>"[" &amp; TEXT(SC_low_2.5!C276,"0.00E+00") &amp; ", " &amp; TEXT(SC_high_97.5!C276,"0.00E+00") &amp; "]"</f>
        <v>[3.87E-08, 6.99E-08]</v>
      </c>
      <c r="F240" s="2" t="str">
        <f>"[" &amp; TEXT(SC_low_2.5!D276,"0.00E+00") &amp; ", " &amp; TEXT(SC_high_97.5!D276,"0.00E+00") &amp; "]"</f>
        <v>[1.69E-08, 3.01E-08]</v>
      </c>
      <c r="G240" s="2" t="str">
        <f>"[" &amp; TEXT(SC_low_2.5!E276,"0.00E+00") &amp; ", " &amp; TEXT(SC_high_97.5!E276,"0.00E+00") &amp; "]"</f>
        <v>[1.57E-10, 2.80E-10]</v>
      </c>
      <c r="H240" s="2" t="str">
        <f>"[" &amp; TEXT(SC_low_2.5!F276,"0.00E+00") &amp; ", " &amp; TEXT(SC_high_97.5!F276,"0.00E+00") &amp; "]"</f>
        <v>[1.67E-08, 2.98E-08]</v>
      </c>
    </row>
    <row r="241" spans="1:8" x14ac:dyDescent="0.4">
      <c r="A241" s="2">
        <v>331110</v>
      </c>
      <c r="B241" t="str">
        <f>VLOOKUP(A241,产业名称检索表!A:B,2,FALSE)</f>
        <v>Iron and steel mills and ferroalloy manufacturing</v>
      </c>
      <c r="C241" s="2" t="str">
        <f>"[" &amp; TEXT(SC_low_2.5!B54,"0.00E+00") &amp; ", " &amp; TEXT(SC_high_97.5!B54,"0.00E+00") &amp; "]"</f>
        <v>[2.89E-08, 5.17E-08]</v>
      </c>
      <c r="D241" s="10">
        <v>0.74319784610323703</v>
      </c>
      <c r="E241" s="2" t="str">
        <f>"[" &amp; TEXT(SC_low_2.5!C54,"0.00E+00") &amp; ", " &amp; TEXT(SC_high_97.5!C54,"0.00E+00") &amp; "]"</f>
        <v>[1.89E-09, 3.22E-09]</v>
      </c>
      <c r="F241" s="2" t="str">
        <f>"[" &amp; TEXT(SC_low_2.5!D54,"0.00E+00") &amp; ", " &amp; TEXT(SC_high_97.5!D54,"0.00E+00") &amp; "]"</f>
        <v>[2.70E-08, 4.87E-08]</v>
      </c>
      <c r="G241" s="2" t="str">
        <f>"[" &amp; TEXT(SC_low_2.5!E54,"0.00E+00") &amp; ", " &amp; TEXT(SC_high_97.5!E54,"0.00E+00") &amp; "]"</f>
        <v>[6.41E-09, 1.16E-08]</v>
      </c>
      <c r="H241" s="2" t="str">
        <f>"[" &amp; TEXT(SC_low_2.5!F54,"0.00E+00") &amp; ", " &amp; TEXT(SC_high_97.5!F54,"0.00E+00") &amp; "]"</f>
        <v>[2.06E-08, 3.71E-08]</v>
      </c>
    </row>
    <row r="242" spans="1:8" x14ac:dyDescent="0.4">
      <c r="A242" s="2" t="s">
        <v>60</v>
      </c>
      <c r="B242" t="str">
        <f>VLOOKUP(A242,产业名称检索表!A:B,2,FALSE)</f>
        <v>Civic, social, professional, and similar organizations</v>
      </c>
      <c r="C242" s="2" t="str">
        <f>"[" &amp; TEXT(SC_low_2.5!B392,"0.00E+00") &amp; ", " &amp; TEXT(SC_high_97.5!B392,"0.00E+00") &amp; "]"</f>
        <v>[5.23E-08, 9.42E-08]</v>
      </c>
      <c r="D242" s="10">
        <v>0.74264172776159365</v>
      </c>
      <c r="E242" s="2" t="str">
        <f>"[" &amp; TEXT(SC_low_2.5!C392,"0.00E+00") &amp; ", " &amp; TEXT(SC_high_97.5!C392,"0.00E+00") &amp; "]"</f>
        <v>[3.53E-08, 6.49E-08]</v>
      </c>
      <c r="F242" s="2" t="str">
        <f>"[" &amp; TEXT(SC_low_2.5!D392,"0.00E+00") &amp; ", " &amp; TEXT(SC_high_97.5!D392,"0.00E+00") &amp; "]"</f>
        <v>[1.68E-08, 3.02E-08]</v>
      </c>
      <c r="G242" s="2" t="str">
        <f>"[" &amp; TEXT(SC_low_2.5!E392,"0.00E+00") &amp; ", " &amp; TEXT(SC_high_97.5!E392,"0.00E+00") &amp; "]"</f>
        <v>[4.13E-10, 7.43E-10]</v>
      </c>
      <c r="H242" s="2" t="str">
        <f>"[" &amp; TEXT(SC_low_2.5!F392,"0.00E+00") &amp; ", " &amp; TEXT(SC_high_97.5!F392,"0.00E+00") &amp; "]"</f>
        <v>[1.64E-08, 2.95E-08]</v>
      </c>
    </row>
    <row r="243" spans="1:8" x14ac:dyDescent="0.4">
      <c r="A243" s="2">
        <v>561400</v>
      </c>
      <c r="B243" t="str">
        <f>VLOOKUP(A243,产业名称检索表!A:B,2,FALSE)</f>
        <v>Business support services</v>
      </c>
      <c r="C243" s="2" t="str">
        <f>"[" &amp; TEXT(SC_low_2.5!B350,"0.00E+00") &amp; ", " &amp; TEXT(SC_high_97.5!B350,"0.00E+00") &amp; "]"</f>
        <v>[5.67E-08, 1.02E-07]</v>
      </c>
      <c r="D243" s="10">
        <v>0.74249585226279058</v>
      </c>
      <c r="E243" s="2" t="str">
        <f>"[" &amp; TEXT(SC_low_2.5!C350,"0.00E+00") &amp; ", " &amp; TEXT(SC_high_97.5!C350,"0.00E+00") &amp; "]"</f>
        <v>[4.01E-08, 7.61E-08]</v>
      </c>
      <c r="F243" s="2" t="str">
        <f>"[" &amp; TEXT(SC_low_2.5!D350,"0.00E+00") &amp; ", " &amp; TEXT(SC_high_97.5!D350,"0.00E+00") &amp; "]"</f>
        <v>[1.58E-08, 2.81E-08]</v>
      </c>
      <c r="G243" s="2" t="str">
        <f>"[" &amp; TEXT(SC_low_2.5!E350,"0.00E+00") &amp; ", " &amp; TEXT(SC_high_97.5!E350,"0.00E+00") &amp; "]"</f>
        <v>[1.14E-10, 2.03E-10]</v>
      </c>
      <c r="H243" s="2" t="str">
        <f>"[" &amp; TEXT(SC_low_2.5!F350,"0.00E+00") &amp; ", " &amp; TEXT(SC_high_97.5!F350,"0.00E+00") &amp; "]"</f>
        <v>[1.57E-08, 2.79E-08]</v>
      </c>
    </row>
    <row r="244" spans="1:8" x14ac:dyDescent="0.4">
      <c r="A244" s="2">
        <v>712000</v>
      </c>
      <c r="B244" t="str">
        <f>VLOOKUP(A244,产业名称检索表!A:B,2,FALSE)</f>
        <v>Museums, historical sites, zoos, and parks</v>
      </c>
      <c r="C244" s="2" t="str">
        <f>"[" &amp; TEXT(SC_low_2.5!B374,"0.00E+00") &amp; ", " &amp; TEXT(SC_high_97.5!B374,"0.00E+00") &amp; "]"</f>
        <v>[9.38E-08, 1.70E-07]</v>
      </c>
      <c r="D244" s="10">
        <v>0.74240751209678801</v>
      </c>
      <c r="E244" s="2" t="str">
        <f>"[" &amp; TEXT(SC_low_2.5!C374,"0.00E+00") &amp; ", " &amp; TEXT(SC_high_97.5!C374,"0.00E+00") &amp; "]"</f>
        <v>[7.95E-08, 1.43E-07]</v>
      </c>
      <c r="F244" s="2" t="str">
        <f>"[" &amp; TEXT(SC_low_2.5!D374,"0.00E+00") &amp; ", " &amp; TEXT(SC_high_97.5!D374,"0.00E+00") &amp; "]"</f>
        <v>[1.46E-08, 2.63E-08]</v>
      </c>
      <c r="G244" s="2" t="str">
        <f>"[" &amp; TEXT(SC_low_2.5!E374,"0.00E+00") &amp; ", " &amp; TEXT(SC_high_97.5!E374,"0.00E+00") &amp; "]"</f>
        <v>[0.00E+00, 0.00E+00]</v>
      </c>
      <c r="H244" s="2" t="str">
        <f>"[" &amp; TEXT(SC_low_2.5!F374,"0.00E+00") &amp; ", " &amp; TEXT(SC_high_97.5!F374,"0.00E+00") &amp; "]"</f>
        <v>[1.46E-08, 2.63E-08]</v>
      </c>
    </row>
    <row r="245" spans="1:8" x14ac:dyDescent="0.4">
      <c r="A245" s="2">
        <v>441000</v>
      </c>
      <c r="B245" t="str">
        <f>VLOOKUP(A245,产业名称检索表!A:B,2,FALSE)</f>
        <v>Motor vehicle and parts dealers</v>
      </c>
      <c r="C245" s="2" t="str">
        <f>"[" &amp; TEXT(SC_low_2.5!B283,"0.00E+00") &amp; ", " &amp; TEXT(SC_high_97.5!B283,"0.00E+00") &amp; "]"</f>
        <v>[9.19E-08, 1.66E-07]</v>
      </c>
      <c r="D245" s="10">
        <v>0.7421049161771498</v>
      </c>
      <c r="E245" s="2" t="str">
        <f>"[" &amp; TEXT(SC_low_2.5!C283,"0.00E+00") &amp; ", " &amp; TEXT(SC_high_97.5!C283,"0.00E+00") &amp; "]"</f>
        <v>[7.94E-08, 1.44E-07]</v>
      </c>
      <c r="F245" s="2" t="str">
        <f>"[" &amp; TEXT(SC_low_2.5!D283,"0.00E+00") &amp; ", " &amp; TEXT(SC_high_97.5!D283,"0.00E+00") &amp; "]"</f>
        <v>[1.24E-08, 2.21E-08]</v>
      </c>
      <c r="G245" s="2" t="str">
        <f>"[" &amp; TEXT(SC_low_2.5!E283,"0.00E+00") &amp; ", " &amp; TEXT(SC_high_97.5!E283,"0.00E+00") &amp; "]"</f>
        <v>[7.28E-11, 1.30E-10]</v>
      </c>
      <c r="H245" s="2" t="str">
        <f>"[" &amp; TEXT(SC_low_2.5!F283,"0.00E+00") &amp; ", " &amp; TEXT(SC_high_97.5!F283,"0.00E+00") &amp; "]"</f>
        <v>[1.23E-08, 2.19E-08]</v>
      </c>
    </row>
    <row r="246" spans="1:8" x14ac:dyDescent="0.4">
      <c r="A246" s="2">
        <v>541610</v>
      </c>
      <c r="B246" t="str">
        <f>VLOOKUP(A246,产业名称检索表!A:B,2,FALSE)</f>
        <v>Management consulting services</v>
      </c>
      <c r="C246" s="2" t="str">
        <f>"[" &amp; TEXT(SC_low_2.5!B337,"0.00E+00") &amp; ", " &amp; TEXT(SC_high_97.5!B337,"0.00E+00") &amp; "]"</f>
        <v>[1.73E-08, 3.11E-08]</v>
      </c>
      <c r="D246" s="10">
        <v>0.74156960403624861</v>
      </c>
      <c r="E246" s="2" t="str">
        <f>"[" &amp; TEXT(SC_low_2.5!C337,"0.00E+00") &amp; ", " &amp; TEXT(SC_high_97.5!C337,"0.00E+00") &amp; "]"</f>
        <v>[4.36E-09, 8.63E-09]</v>
      </c>
      <c r="F246" s="2" t="str">
        <f>"[" &amp; TEXT(SC_low_2.5!D337,"0.00E+00") &amp; ", " &amp; TEXT(SC_high_97.5!D337,"0.00E+00") &amp; "]"</f>
        <v>[1.28E-08, 2.28E-08]</v>
      </c>
      <c r="G246" s="2" t="str">
        <f>"[" &amp; TEXT(SC_low_2.5!E337,"0.00E+00") &amp; ", " &amp; TEXT(SC_high_97.5!E337,"0.00E+00") &amp; "]"</f>
        <v>[3.12E-10, 5.56E-10]</v>
      </c>
      <c r="H246" s="2" t="str">
        <f>"[" &amp; TEXT(SC_low_2.5!F337,"0.00E+00") &amp; ", " &amp; TEXT(SC_high_97.5!F337,"0.00E+00") &amp; "]"</f>
        <v>[1.25E-08, 2.22E-08]</v>
      </c>
    </row>
    <row r="247" spans="1:8" x14ac:dyDescent="0.4">
      <c r="A247" s="2" t="s">
        <v>24</v>
      </c>
      <c r="B247" t="str">
        <f>VLOOKUP(A247,产业名称检索表!A:B,2,FALSE)</f>
        <v>Motor vehicle steering, suspension component (except spring), and brake systems manufacturing</v>
      </c>
      <c r="C247" s="2" t="str">
        <f>"[" &amp; TEXT(SC_low_2.5!B161,"0.00E+00") &amp; ", " &amp; TEXT(SC_high_97.5!B161,"0.00E+00") &amp; "]"</f>
        <v>[6.73E-08, 1.19E-07]</v>
      </c>
      <c r="D247" s="10">
        <v>0.74095716921388033</v>
      </c>
      <c r="E247" s="2" t="str">
        <f>"[" &amp; TEXT(SC_low_2.5!C161,"0.00E+00") &amp; ", " &amp; TEXT(SC_high_97.5!C161,"0.00E+00") &amp; "]"</f>
        <v>[2.24E-08, 4.27E-08]</v>
      </c>
      <c r="F247" s="2" t="str">
        <f>"[" &amp; TEXT(SC_low_2.5!D161,"0.00E+00") &amp; ", " &amp; TEXT(SC_high_97.5!D161,"0.00E+00") &amp; "]"</f>
        <v>[4.41E-08, 7.90E-08]</v>
      </c>
      <c r="G247" s="2" t="str">
        <f>"[" &amp; TEXT(SC_low_2.5!E161,"0.00E+00") &amp; ", " &amp; TEXT(SC_high_97.5!E161,"0.00E+00") &amp; "]"</f>
        <v>[8.58E-10, 1.54E-09]</v>
      </c>
      <c r="H247" s="2" t="str">
        <f>"[" &amp; TEXT(SC_low_2.5!F161,"0.00E+00") &amp; ", " &amp; TEXT(SC_high_97.5!F161,"0.00E+00") &amp; "]"</f>
        <v>[4.32E-08, 7.74E-08]</v>
      </c>
    </row>
    <row r="248" spans="1:8" x14ac:dyDescent="0.4">
      <c r="A248" s="2">
        <v>311700</v>
      </c>
      <c r="B248" t="str">
        <f>VLOOKUP(A248,产业名称检索表!A:B,2,FALSE)</f>
        <v>Seafood product preparation and packaging</v>
      </c>
      <c r="C248" s="2" t="str">
        <f>"[" &amp; TEXT(SC_low_2.5!B208,"0.00E+00") &amp; ", " &amp; TEXT(SC_high_97.5!B208,"0.00E+00") &amp; "]"</f>
        <v>[6.32E-08, 1.13E-07]</v>
      </c>
      <c r="D248" s="10">
        <v>0.74068257182729269</v>
      </c>
      <c r="E248" s="2" t="str">
        <f>"[" &amp; TEXT(SC_low_2.5!C208,"0.00E+00") &amp; ", " &amp; TEXT(SC_high_97.5!C208,"0.00E+00") &amp; "]"</f>
        <v>[1.20E-08, 2.03E-08]</v>
      </c>
      <c r="F248" s="2" t="str">
        <f>"[" &amp; TEXT(SC_low_2.5!D208,"0.00E+00") &amp; ", " &amp; TEXT(SC_high_97.5!D208,"0.00E+00") &amp; "]"</f>
        <v>[5.05E-08, 9.44E-08]</v>
      </c>
      <c r="G248" s="2" t="str">
        <f>"[" &amp; TEXT(SC_low_2.5!E208,"0.00E+00") &amp; ", " &amp; TEXT(SC_high_97.5!E208,"0.00E+00") &amp; "]"</f>
        <v>[3.51E-09, 6.56E-09]</v>
      </c>
      <c r="H248" s="2" t="str">
        <f>"[" &amp; TEXT(SC_low_2.5!F208,"0.00E+00") &amp; ", " &amp; TEXT(SC_high_97.5!F208,"0.00E+00") &amp; "]"</f>
        <v>[4.70E-08, 8.78E-08]</v>
      </c>
    </row>
    <row r="249" spans="1:8" x14ac:dyDescent="0.4">
      <c r="A249" s="2">
        <v>326190</v>
      </c>
      <c r="B249" t="str">
        <f>VLOOKUP(A249,产业名称检索表!A:B,2,FALSE)</f>
        <v>Other plastics product manufacturing</v>
      </c>
      <c r="C249" s="2" t="str">
        <f>"[" &amp; TEXT(SC_low_2.5!B268,"0.00E+00") &amp; ", " &amp; TEXT(SC_high_97.5!B268,"0.00E+00") &amp; "]"</f>
        <v>[5.23E-08, 9.33E-08]</v>
      </c>
      <c r="D249" s="10">
        <v>0.74063577597132113</v>
      </c>
      <c r="E249" s="2" t="str">
        <f>"[" &amp; TEXT(SC_low_2.5!C268,"0.00E+00") &amp; ", " &amp; TEXT(SC_high_97.5!C268,"0.00E+00") &amp; "]"</f>
        <v>[2.21E-08, 4.35E-08]</v>
      </c>
      <c r="F249" s="2" t="str">
        <f>"[" &amp; TEXT(SC_low_2.5!D268,"0.00E+00") &amp; ", " &amp; TEXT(SC_high_97.5!D268,"0.00E+00") &amp; "]"</f>
        <v>[2.92E-08, 5.17E-08]</v>
      </c>
      <c r="G249" s="2" t="str">
        <f>"[" &amp; TEXT(SC_low_2.5!E268,"0.00E+00") &amp; ", " &amp; TEXT(SC_high_97.5!E268,"0.00E+00") &amp; "]"</f>
        <v>[1.03E-09, 1.82E-09]</v>
      </c>
      <c r="H249" s="2" t="str">
        <f>"[" &amp; TEXT(SC_low_2.5!F268,"0.00E+00") &amp; ", " &amp; TEXT(SC_high_97.5!F268,"0.00E+00") &amp; "]"</f>
        <v>[2.82E-08, 4.99E-08]</v>
      </c>
    </row>
    <row r="250" spans="1:8" x14ac:dyDescent="0.4">
      <c r="A250" s="2">
        <v>482000</v>
      </c>
      <c r="B250" t="str">
        <f>VLOOKUP(A250,产业名称检索表!A:B,2,FALSE)</f>
        <v>Rail transportation</v>
      </c>
      <c r="C250" s="2" t="str">
        <f>"[" &amp; TEXT(SC_low_2.5!B293,"0.00E+00") &amp; ", " &amp; TEXT(SC_high_97.5!B293,"0.00E+00") &amp; "]"</f>
        <v>[2.91E-08, 5.23E-08]</v>
      </c>
      <c r="D250" s="10">
        <v>0.74057603484051893</v>
      </c>
      <c r="E250" s="2" t="str">
        <f>"[" &amp; TEXT(SC_low_2.5!C293,"0.00E+00") &amp; ", " &amp; TEXT(SC_high_97.5!C293,"0.00E+00") &amp; "]"</f>
        <v>[1.09E-08, 2.00E-08]</v>
      </c>
      <c r="F250" s="2" t="str">
        <f>"[" &amp; TEXT(SC_low_2.5!D293,"0.00E+00") &amp; ", " &amp; TEXT(SC_high_97.5!D293,"0.00E+00") &amp; "]"</f>
        <v>[1.81E-08, 3.23E-08]</v>
      </c>
      <c r="G250" s="2" t="str">
        <f>"[" &amp; TEXT(SC_low_2.5!E293,"0.00E+00") &amp; ", " &amp; TEXT(SC_high_97.5!E293,"0.00E+00") &amp; "]"</f>
        <v>[8.14E-11, 1.46E-10]</v>
      </c>
      <c r="H250" s="2" t="str">
        <f>"[" &amp; TEXT(SC_low_2.5!F293,"0.00E+00") &amp; ", " &amp; TEXT(SC_high_97.5!F293,"0.00E+00") &amp; "]"</f>
        <v>[1.80E-08, 3.22E-08]</v>
      </c>
    </row>
    <row r="251" spans="1:8" x14ac:dyDescent="0.4">
      <c r="A251" s="2">
        <v>339940</v>
      </c>
      <c r="B251" t="str">
        <f>VLOOKUP(A251,产业名称检索表!A:B,2,FALSE)</f>
        <v>Office supplies (except paper) manufacturing</v>
      </c>
      <c r="C251" s="2" t="str">
        <f>"[" &amp; TEXT(SC_low_2.5!B189,"0.00E+00") &amp; ", " &amp; TEXT(SC_high_97.5!B189,"0.00E+00") &amp; "]"</f>
        <v>[5.13E-08, 9.17E-08]</v>
      </c>
      <c r="D251" s="10">
        <v>0.74008035542957007</v>
      </c>
      <c r="E251" s="2" t="str">
        <f>"[" &amp; TEXT(SC_low_2.5!C189,"0.00E+00") &amp; ", " &amp; TEXT(SC_high_97.5!C189,"0.00E+00") &amp; "]"</f>
        <v>[2.74E-08, 5.05E-08]</v>
      </c>
      <c r="F251" s="2" t="str">
        <f>"[" &amp; TEXT(SC_low_2.5!D189,"0.00E+00") &amp; ", " &amp; TEXT(SC_high_97.5!D189,"0.00E+00") &amp; "]"</f>
        <v>[2.36E-08, 4.15E-08]</v>
      </c>
      <c r="G251" s="2" t="str">
        <f>"[" &amp; TEXT(SC_low_2.5!E189,"0.00E+00") &amp; ", " &amp; TEXT(SC_high_97.5!E189,"0.00E+00") &amp; "]"</f>
        <v>[1.17E-09, 2.06E-09]</v>
      </c>
      <c r="H251" s="2" t="str">
        <f>"[" &amp; TEXT(SC_low_2.5!F189,"0.00E+00") &amp; ", " &amp; TEXT(SC_high_97.5!F189,"0.00E+00") &amp; "]"</f>
        <v>[2.24E-08, 3.94E-08]</v>
      </c>
    </row>
    <row r="252" spans="1:8" x14ac:dyDescent="0.4">
      <c r="A252" s="2">
        <v>326290</v>
      </c>
      <c r="B252" t="str">
        <f>VLOOKUP(A252,产业名称检索表!A:B,2,FALSE)</f>
        <v>Other rubber product manufacturing</v>
      </c>
      <c r="C252" s="2" t="str">
        <f>"[" &amp; TEXT(SC_low_2.5!B271,"0.00E+00") &amp; ", " &amp; TEXT(SC_high_97.5!B271,"0.00E+00") &amp; "]"</f>
        <v>[5.85E-08, 1.04E-07]</v>
      </c>
      <c r="D252" s="10">
        <v>0.74000310260043556</v>
      </c>
      <c r="E252" s="2" t="str">
        <f>"[" &amp; TEXT(SC_low_2.5!C271,"0.00E+00") &amp; ", " &amp; TEXT(SC_high_97.5!C271,"0.00E+00") &amp; "]"</f>
        <v>[2.65E-08, 4.88E-08]</v>
      </c>
      <c r="F252" s="2" t="str">
        <f>"[" &amp; TEXT(SC_low_2.5!D271,"0.00E+00") &amp; ", " &amp; TEXT(SC_high_97.5!D271,"0.00E+00") &amp; "]"</f>
        <v>[3.17E-08, 5.62E-08]</v>
      </c>
      <c r="G252" s="2" t="str">
        <f>"[" &amp; TEXT(SC_low_2.5!E271,"0.00E+00") &amp; ", " &amp; TEXT(SC_high_97.5!E271,"0.00E+00") &amp; "]"</f>
        <v>[3.61E-09, 6.39E-09]</v>
      </c>
      <c r="H252" s="2" t="str">
        <f>"[" &amp; TEXT(SC_low_2.5!F271,"0.00E+00") &amp; ", " &amp; TEXT(SC_high_97.5!F271,"0.00E+00") &amp; "]"</f>
        <v>[2.81E-08, 4.98E-08]</v>
      </c>
    </row>
    <row r="253" spans="1:8" x14ac:dyDescent="0.4">
      <c r="A253" s="2">
        <v>311520</v>
      </c>
      <c r="B253" t="str">
        <f>VLOOKUP(A253,产业名称检索表!A:B,2,FALSE)</f>
        <v>Ice cream and frozen dessert manufacturing</v>
      </c>
      <c r="C253" s="2" t="str">
        <f>"[" &amp; TEXT(SC_low_2.5!B205,"0.00E+00") &amp; ", " &amp; TEXT(SC_high_97.5!B205,"0.00E+00") &amp; "]"</f>
        <v>[1.06E-07, 1.91E-07]</v>
      </c>
      <c r="D253" s="10">
        <v>0.73924502271736026</v>
      </c>
      <c r="E253" s="2" t="str">
        <f>"[" &amp; TEXT(SC_low_2.5!C205,"0.00E+00") &amp; ", " &amp; TEXT(SC_high_97.5!C205,"0.00E+00") &amp; "]"</f>
        <v>[4.93E-08, 1.02E-07]</v>
      </c>
      <c r="F253" s="2" t="str">
        <f>"[" &amp; TEXT(SC_low_2.5!D205,"0.00E+00") &amp; ", " &amp; TEXT(SC_high_97.5!D205,"0.00E+00") &amp; "]"</f>
        <v>[5.45E-08, 9.51E-08]</v>
      </c>
      <c r="G253" s="2" t="str">
        <f>"[" &amp; TEXT(SC_low_2.5!E205,"0.00E+00") &amp; ", " &amp; TEXT(SC_high_97.5!E205,"0.00E+00") &amp; "]"</f>
        <v>[2.62E-09, 4.57E-09]</v>
      </c>
      <c r="H253" s="2" t="str">
        <f>"[" &amp; TEXT(SC_low_2.5!F205,"0.00E+00") &amp; ", " &amp; TEXT(SC_high_97.5!F205,"0.00E+00") &amp; "]"</f>
        <v>[5.19E-08, 9.05E-08]</v>
      </c>
    </row>
    <row r="254" spans="1:8" x14ac:dyDescent="0.4">
      <c r="A254" s="2">
        <v>517110</v>
      </c>
      <c r="B254" t="str">
        <f>VLOOKUP(A254,产业名称检索表!A:B,2,FALSE)</f>
        <v>Wired telecommunications carriers</v>
      </c>
      <c r="C254" s="2" t="str">
        <f>"[" &amp; TEXT(SC_low_2.5!B310,"0.00E+00") &amp; ", " &amp; TEXT(SC_high_97.5!B310,"0.00E+00") &amp; "]"</f>
        <v>[1.45E-08, 2.61E-08]</v>
      </c>
      <c r="D254" s="10">
        <v>0.73877712598217848</v>
      </c>
      <c r="E254" s="2" t="str">
        <f>"[" &amp; TEXT(SC_low_2.5!C310,"0.00E+00") &amp; ", " &amp; TEXT(SC_high_97.5!C310,"0.00E+00") &amp; "]"</f>
        <v>[2.15E-09, 3.92E-09]</v>
      </c>
      <c r="F254" s="2" t="str">
        <f>"[" &amp; TEXT(SC_low_2.5!D310,"0.00E+00") &amp; ", " &amp; TEXT(SC_high_97.5!D310,"0.00E+00") &amp; "]"</f>
        <v>[1.24E-08, 2.23E-08]</v>
      </c>
      <c r="G254" s="2" t="str">
        <f>"[" &amp; TEXT(SC_low_2.5!E310,"0.00E+00") &amp; ", " &amp; TEXT(SC_high_97.5!E310,"0.00E+00") &amp; "]"</f>
        <v>[1.18E-09, 2.13E-09]</v>
      </c>
      <c r="H254" s="2" t="str">
        <f>"[" &amp; TEXT(SC_low_2.5!F310,"0.00E+00") &amp; ", " &amp; TEXT(SC_high_97.5!F310,"0.00E+00") &amp; "]"</f>
        <v>[1.12E-08, 2.01E-08]</v>
      </c>
    </row>
    <row r="255" spans="1:8" x14ac:dyDescent="0.4">
      <c r="A255" s="2">
        <v>611100</v>
      </c>
      <c r="B255" t="str">
        <f>VLOOKUP(A255,产业名称检索表!A:B,2,FALSE)</f>
        <v>Elementary and secondary schools</v>
      </c>
      <c r="C255" s="2" t="str">
        <f>"[" &amp; TEXT(SC_low_2.5!B354,"0.00E+00") &amp; ", " &amp; TEXT(SC_high_97.5!B354,"0.00E+00") &amp; "]"</f>
        <v>[2.12E-08, 3.81E-08]</v>
      </c>
      <c r="D255" s="10">
        <v>0.73812317146218742</v>
      </c>
      <c r="E255" s="2" t="str">
        <f>"[" &amp; TEXT(SC_low_2.5!C354,"0.00E+00") &amp; ", " &amp; TEXT(SC_high_97.5!C354,"0.00E+00") &amp; "]"</f>
        <v>[1.08E-08, 1.95E-08]</v>
      </c>
      <c r="F255" s="2" t="str">
        <f>"[" &amp; TEXT(SC_low_2.5!D354,"0.00E+00") &amp; ", " &amp; TEXT(SC_high_97.5!D354,"0.00E+00") &amp; "]"</f>
        <v>[1.04E-08, 1.86E-08]</v>
      </c>
      <c r="G255" s="2" t="str">
        <f>"[" &amp; TEXT(SC_low_2.5!E354,"0.00E+00") &amp; ", " &amp; TEXT(SC_high_97.5!E354,"0.00E+00") &amp; "]"</f>
        <v>[0.00E+00, 0.00E+00]</v>
      </c>
      <c r="H255" s="2" t="str">
        <f>"[" &amp; TEXT(SC_low_2.5!F354,"0.00E+00") &amp; ", " &amp; TEXT(SC_high_97.5!F354,"0.00E+00") &amp; "]"</f>
        <v>[1.04E-08, 1.86E-08]</v>
      </c>
    </row>
    <row r="256" spans="1:8" x14ac:dyDescent="0.4">
      <c r="A256" s="2">
        <v>311221</v>
      </c>
      <c r="B256" t="str">
        <f>VLOOKUP(A256,产业名称检索表!A:B,2,FALSE)</f>
        <v>Wet corn milling</v>
      </c>
      <c r="C256" s="2" t="str">
        <f>"[" &amp; TEXT(SC_low_2.5!B195,"0.00E+00") &amp; ", " &amp; TEXT(SC_high_97.5!B195,"0.00E+00") &amp; "]"</f>
        <v>[3.93E-08, 7.05E-08]</v>
      </c>
      <c r="D256" s="10">
        <v>0.73735127828432834</v>
      </c>
      <c r="E256" s="2" t="str">
        <f>"[" &amp; TEXT(SC_low_2.5!C195,"0.00E+00") &amp; ", " &amp; TEXT(SC_high_97.5!C195,"0.00E+00") &amp; "]"</f>
        <v>[4.33E-09, 9.18E-09]</v>
      </c>
      <c r="F256" s="2" t="str">
        <f>"[" &amp; TEXT(SC_low_2.5!D195,"0.00E+00") &amp; ", " &amp; TEXT(SC_high_97.5!D195,"0.00E+00") &amp; "]"</f>
        <v>[3.45E-08, 6.36E-08]</v>
      </c>
      <c r="G256" s="2" t="str">
        <f>"[" &amp; TEXT(SC_low_2.5!E195,"0.00E+00") &amp; ", " &amp; TEXT(SC_high_97.5!E195,"0.00E+00") &amp; "]"</f>
        <v>[9.97E-11, 1.84E-10]</v>
      </c>
      <c r="H256" s="2" t="str">
        <f>"[" &amp; TEXT(SC_low_2.5!F195,"0.00E+00") &amp; ", " &amp; TEXT(SC_high_97.5!F195,"0.00E+00") &amp; "]"</f>
        <v>[3.44E-08, 6.34E-08]</v>
      </c>
    </row>
    <row r="257" spans="1:8" x14ac:dyDescent="0.4">
      <c r="A257" s="2">
        <v>336120</v>
      </c>
      <c r="B257" t="str">
        <f>VLOOKUP(A257,产业名称检索表!A:B,2,FALSE)</f>
        <v>Heavy duty truck manufacturing</v>
      </c>
      <c r="C257" s="2" t="str">
        <f>"[" &amp; TEXT(SC_low_2.5!B150,"0.00E+00") &amp; ", " &amp; TEXT(SC_high_97.5!B150,"0.00E+00") &amp; "]"</f>
        <v>[4.68E-08, 8.31E-08]</v>
      </c>
      <c r="D257" s="10">
        <v>0.73708789523529838</v>
      </c>
      <c r="E257" s="2" t="str">
        <f>"[" &amp; TEXT(SC_low_2.5!C150,"0.00E+00") &amp; ", " &amp; TEXT(SC_high_97.5!C150,"0.00E+00") &amp; "]"</f>
        <v>[5.37E-09, 1.04E-08]</v>
      </c>
      <c r="F257" s="2" t="str">
        <f>"[" &amp; TEXT(SC_low_2.5!D150,"0.00E+00") &amp; ", " &amp; TEXT(SC_high_97.5!D150,"0.00E+00") &amp; "]"</f>
        <v>[4.10E-08, 7.37E-08]</v>
      </c>
      <c r="G257" s="2" t="str">
        <f>"[" &amp; TEXT(SC_low_2.5!E150,"0.00E+00") &amp; ", " &amp; TEXT(SC_high_97.5!E150,"0.00E+00") &amp; "]"</f>
        <v>[1.87E-09, 3.37E-09]</v>
      </c>
      <c r="H257" s="2" t="str">
        <f>"[" &amp; TEXT(SC_low_2.5!F150,"0.00E+00") &amp; ", " &amp; TEXT(SC_high_97.5!F150,"0.00E+00") &amp; "]"</f>
        <v>[3.91E-08, 7.03E-08]</v>
      </c>
    </row>
    <row r="258" spans="1:8" x14ac:dyDescent="0.4">
      <c r="A258" s="2">
        <v>532100</v>
      </c>
      <c r="B258" t="str">
        <f>VLOOKUP(A258,产业名称检索表!A:B,2,FALSE)</f>
        <v>Automotive equipment rental and leasing</v>
      </c>
      <c r="C258" s="2" t="str">
        <f>"[" &amp; TEXT(SC_low_2.5!B327,"0.00E+00") &amp; ", " &amp; TEXT(SC_high_97.5!B327,"0.00E+00") &amp; "]"</f>
        <v>[2.58E-08, 4.65E-08]</v>
      </c>
      <c r="D258" s="10">
        <v>0.73693118519674683</v>
      </c>
      <c r="E258" s="2" t="str">
        <f>"[" &amp; TEXT(SC_low_2.5!C327,"0.00E+00") &amp; ", " &amp; TEXT(SC_high_97.5!C327,"0.00E+00") &amp; "]"</f>
        <v>[1.12E-08, 2.07E-08]</v>
      </c>
      <c r="F258" s="2" t="str">
        <f>"[" &amp; TEXT(SC_low_2.5!D327,"0.00E+00") &amp; ", " &amp; TEXT(SC_high_97.5!D327,"0.00E+00") &amp; "]"</f>
        <v>[1.44E-08, 2.56E-08]</v>
      </c>
      <c r="G258" s="2" t="str">
        <f>"[" &amp; TEXT(SC_low_2.5!E327,"0.00E+00") &amp; ", " &amp; TEXT(SC_high_97.5!E327,"0.00E+00") &amp; "]"</f>
        <v>[6.57E-11, 1.17E-10]</v>
      </c>
      <c r="H258" s="2" t="str">
        <f>"[" &amp; TEXT(SC_low_2.5!F327,"0.00E+00") &amp; ", " &amp; TEXT(SC_high_97.5!F327,"0.00E+00") &amp; "]"</f>
        <v>[1.44E-08, 2.55E-08]</v>
      </c>
    </row>
    <row r="259" spans="1:8" x14ac:dyDescent="0.4">
      <c r="A259" s="2" t="s">
        <v>57</v>
      </c>
      <c r="B259" t="str">
        <f>VLOOKUP(A259,产业名称检索表!A:B,2,FALSE)</f>
        <v>Promoters of performing arts and sports and agents for public figures</v>
      </c>
      <c r="C259" s="2" t="str">
        <f>"[" &amp; TEXT(SC_low_2.5!B373,"0.00E+00") &amp; ", " &amp; TEXT(SC_high_97.5!B373,"0.00E+00") &amp; "]"</f>
        <v>[6.85E-08, 1.23E-07]</v>
      </c>
      <c r="D259" s="10">
        <v>0.73635572881892886</v>
      </c>
      <c r="E259" s="2" t="str">
        <f>"[" &amp; TEXT(SC_low_2.5!C373,"0.00E+00") &amp; ", " &amp; TEXT(SC_high_97.5!C373,"0.00E+00") &amp; "]"</f>
        <v>[5.19E-08, 9.46E-08]</v>
      </c>
      <c r="F259" s="2" t="str">
        <f>"[" &amp; TEXT(SC_low_2.5!D373,"0.00E+00") &amp; ", " &amp; TEXT(SC_high_97.5!D373,"0.00E+00") &amp; "]"</f>
        <v>[1.64E-08, 2.94E-08]</v>
      </c>
      <c r="G259" s="2" t="str">
        <f>"[" &amp; TEXT(SC_low_2.5!E373,"0.00E+00") &amp; ", " &amp; TEXT(SC_high_97.5!E373,"0.00E+00") &amp; "]"</f>
        <v>[9.72E-10, 1.75E-09]</v>
      </c>
      <c r="H259" s="2" t="str">
        <f>"[" &amp; TEXT(SC_low_2.5!F373,"0.00E+00") &amp; ", " &amp; TEXT(SC_high_97.5!F373,"0.00E+00") &amp; "]"</f>
        <v>[1.54E-08, 2.77E-08]</v>
      </c>
    </row>
    <row r="260" spans="1:8" x14ac:dyDescent="0.4">
      <c r="A260" s="2">
        <v>335120</v>
      </c>
      <c r="B260" t="str">
        <f>VLOOKUP(A260,产业名称检索表!A:B,2,FALSE)</f>
        <v>Lighting fixture manufacturing</v>
      </c>
      <c r="C260" s="2" t="str">
        <f>"[" &amp; TEXT(SC_low_2.5!B132,"0.00E+00") &amp; ", " &amp; TEXT(SC_high_97.5!B132,"0.00E+00") &amp; "]"</f>
        <v>[6.34E-08, 1.12E-07]</v>
      </c>
      <c r="D260" s="10">
        <v>0.73560885371238971</v>
      </c>
      <c r="E260" s="2" t="str">
        <f>"[" &amp; TEXT(SC_low_2.5!C132,"0.00E+00") &amp; ", " &amp; TEXT(SC_high_97.5!C132,"0.00E+00") &amp; "]"</f>
        <v>[3.69E-08, 6.62E-08]</v>
      </c>
      <c r="F260" s="2" t="str">
        <f>"[" &amp; TEXT(SC_low_2.5!D132,"0.00E+00") &amp; ", " &amp; TEXT(SC_high_97.5!D132,"0.00E+00") &amp; "]"</f>
        <v>[2.64E-08, 4.73E-08]</v>
      </c>
      <c r="G260" s="2" t="str">
        <f>"[" &amp; TEXT(SC_low_2.5!E132,"0.00E+00") &amp; ", " &amp; TEXT(SC_high_97.5!E132,"0.00E+00") &amp; "]"</f>
        <v>[3.96E-10, 7.10E-10]</v>
      </c>
      <c r="H260" s="2" t="str">
        <f>"[" &amp; TEXT(SC_low_2.5!F132,"0.00E+00") &amp; ", " &amp; TEXT(SC_high_97.5!F132,"0.00E+00") &amp; "]"</f>
        <v>[2.60E-08, 4.66E-08]</v>
      </c>
    </row>
    <row r="261" spans="1:8" x14ac:dyDescent="0.4">
      <c r="A261" s="2">
        <v>711500</v>
      </c>
      <c r="B261" t="str">
        <f>VLOOKUP(A261,产业名称检索表!A:B,2,FALSE)</f>
        <v>Independent artists, writers, and performers</v>
      </c>
      <c r="C261" s="2" t="str">
        <f>"[" &amp; TEXT(SC_low_2.5!B372,"0.00E+00") &amp; ", " &amp; TEXT(SC_high_97.5!B372,"0.00E+00") &amp; "]"</f>
        <v>[1.59E-08, 2.87E-08]</v>
      </c>
      <c r="D261" s="10">
        <v>0.73505176212029488</v>
      </c>
      <c r="E261" s="2" t="str">
        <f>"[" &amp; TEXT(SC_low_2.5!C372,"0.00E+00") &amp; ", " &amp; TEXT(SC_high_97.5!C372,"0.00E+00") &amp; "]"</f>
        <v>[9.96E-09, 1.80E-08]</v>
      </c>
      <c r="F261" s="2" t="str">
        <f>"[" &amp; TEXT(SC_low_2.5!D372,"0.00E+00") &amp; ", " &amp; TEXT(SC_high_97.5!D372,"0.00E+00") &amp; "]"</f>
        <v>[6.02E-09, 1.07E-08]</v>
      </c>
      <c r="G261" s="2" t="str">
        <f>"[" &amp; TEXT(SC_low_2.5!E372,"0.00E+00") &amp; ", " &amp; TEXT(SC_high_97.5!E372,"0.00E+00") &amp; "]"</f>
        <v>[1.45E-11, 2.59E-11]</v>
      </c>
      <c r="H261" s="2" t="str">
        <f>"[" &amp; TEXT(SC_low_2.5!F372,"0.00E+00") &amp; ", " &amp; TEXT(SC_high_97.5!F372,"0.00E+00") &amp; "]"</f>
        <v>[6.01E-09, 1.07E-08]</v>
      </c>
    </row>
    <row r="262" spans="1:8" x14ac:dyDescent="0.4">
      <c r="A262" s="2">
        <v>335930</v>
      </c>
      <c r="B262" t="str">
        <f>VLOOKUP(A262,产业名称检索表!A:B,2,FALSE)</f>
        <v>Wiring device manufacturing</v>
      </c>
      <c r="C262" s="2" t="str">
        <f>"[" &amp; TEXT(SC_low_2.5!B145,"0.00E+00") &amp; ", " &amp; TEXT(SC_high_97.5!B145,"0.00E+00") &amp; "]"</f>
        <v>[4.50E-08, 7.94E-08]</v>
      </c>
      <c r="D262" s="10">
        <v>0.73487650913912195</v>
      </c>
      <c r="E262" s="2" t="str">
        <f>"[" &amp; TEXT(SC_low_2.5!C145,"0.00E+00") &amp; ", " &amp; TEXT(SC_high_97.5!C145,"0.00E+00") &amp; "]"</f>
        <v>[2.28E-08, 4.22E-08]</v>
      </c>
      <c r="F262" s="2" t="str">
        <f>"[" &amp; TEXT(SC_low_2.5!D145,"0.00E+00") &amp; ", " &amp; TEXT(SC_high_97.5!D145,"0.00E+00") &amp; "]"</f>
        <v>[2.15E-08, 3.78E-08]</v>
      </c>
      <c r="G262" s="2" t="str">
        <f>"[" &amp; TEXT(SC_low_2.5!E145,"0.00E+00") &amp; ", " &amp; TEXT(SC_high_97.5!E145,"0.00E+00") &amp; "]"</f>
        <v>[6.62E-10, 1.16E-09]</v>
      </c>
      <c r="H262" s="2" t="str">
        <f>"[" &amp; TEXT(SC_low_2.5!F145,"0.00E+00") &amp; ", " &amp; TEXT(SC_high_97.5!F145,"0.00E+00") &amp; "]"</f>
        <v>[2.08E-08, 3.66E-08]</v>
      </c>
    </row>
    <row r="263" spans="1:8" x14ac:dyDescent="0.4">
      <c r="A263" s="2">
        <v>336360</v>
      </c>
      <c r="B263" t="str">
        <f>VLOOKUP(A263,产业名称检索表!A:B,2,FALSE)</f>
        <v>Motor vehicle seating and interior trim manufacturing</v>
      </c>
      <c r="C263" s="2" t="str">
        <f>"[" &amp; TEXT(SC_low_2.5!B158,"0.00E+00") &amp; ", " &amp; TEXT(SC_high_97.5!B158,"0.00E+00") &amp; "]"</f>
        <v>[7.22E-08, 1.28E-07]</v>
      </c>
      <c r="D263" s="10">
        <v>0.73438790053713654</v>
      </c>
      <c r="E263" s="2" t="str">
        <f>"[" &amp; TEXT(SC_low_2.5!C158,"0.00E+00") &amp; ", " &amp; TEXT(SC_high_97.5!C158,"0.00E+00") &amp; "]"</f>
        <v>[2.23E-08, 4.62E-08]</v>
      </c>
      <c r="F263" s="2" t="str">
        <f>"[" &amp; TEXT(SC_low_2.5!D158,"0.00E+00") &amp; ", " &amp; TEXT(SC_high_97.5!D158,"0.00E+00") &amp; "]"</f>
        <v>[4.88E-08, 8.55E-08]</v>
      </c>
      <c r="G263" s="2" t="str">
        <f>"[" &amp; TEXT(SC_low_2.5!E158,"0.00E+00") &amp; ", " &amp; TEXT(SC_high_97.5!E158,"0.00E+00") &amp; "]"</f>
        <v>[8.73E-09, 1.53E-08]</v>
      </c>
      <c r="H263" s="2" t="str">
        <f>"[" &amp; TEXT(SC_low_2.5!F158,"0.00E+00") &amp; ", " &amp; TEXT(SC_high_97.5!F158,"0.00E+00") &amp; "]"</f>
        <v>[4.00E-08, 7.02E-08]</v>
      </c>
    </row>
    <row r="264" spans="1:8" x14ac:dyDescent="0.4">
      <c r="A264" s="2" t="s">
        <v>48</v>
      </c>
      <c r="B264" t="str">
        <f>VLOOKUP(A264,产业名称检索表!A:B,2,FALSE)</f>
        <v>General and consumer goods rental</v>
      </c>
      <c r="C264" s="2" t="str">
        <f>"[" &amp; TEXT(SC_low_2.5!B329,"0.00E+00") &amp; ", " &amp; TEXT(SC_high_97.5!B329,"0.00E+00") &amp; "]"</f>
        <v>[7.28E-08, 1.32E-07]</v>
      </c>
      <c r="D264" s="10">
        <v>0.73432131288186953</v>
      </c>
      <c r="E264" s="2" t="str">
        <f>"[" &amp; TEXT(SC_low_2.5!C329,"0.00E+00") &amp; ", " &amp; TEXT(SC_high_97.5!C329,"0.00E+00") &amp; "]"</f>
        <v>[5.87E-08, 1.08E-07]</v>
      </c>
      <c r="F264" s="2" t="str">
        <f>"[" &amp; TEXT(SC_low_2.5!D329,"0.00E+00") &amp; ", " &amp; TEXT(SC_high_97.5!D329,"0.00E+00") &amp; "]"</f>
        <v>[1.38E-08, 2.44E-08]</v>
      </c>
      <c r="G264" s="2" t="str">
        <f>"[" &amp; TEXT(SC_low_2.5!E329,"0.00E+00") &amp; ", " &amp; TEXT(SC_high_97.5!E329,"0.00E+00") &amp; "]"</f>
        <v>[1.69E-11, 2.98E-11]</v>
      </c>
      <c r="H264" s="2" t="str">
        <f>"[" &amp; TEXT(SC_low_2.5!F329,"0.00E+00") &amp; ", " &amp; TEXT(SC_high_97.5!F329,"0.00E+00") &amp; "]"</f>
        <v>[1.38E-08, 2.43E-08]</v>
      </c>
    </row>
    <row r="265" spans="1:8" x14ac:dyDescent="0.4">
      <c r="A265" s="2">
        <v>322291</v>
      </c>
      <c r="B265" t="str">
        <f>VLOOKUP(A265,产业名称检索表!A:B,2,FALSE)</f>
        <v>Sanitary paper product manufacturing</v>
      </c>
      <c r="C265" s="2" t="str">
        <f>"[" &amp; TEXT(SC_low_2.5!B235,"0.00E+00") &amp; ", " &amp; TEXT(SC_high_97.5!B235,"0.00E+00") &amp; "]"</f>
        <v>[4.46E-08, 7.91E-08]</v>
      </c>
      <c r="D265" s="10">
        <v>0.73353610024573146</v>
      </c>
      <c r="E265" s="2" t="str">
        <f>"[" &amp; TEXT(SC_low_2.5!C235,"0.00E+00") &amp; ", " &amp; TEXT(SC_high_97.5!C235,"0.00E+00") &amp; "]"</f>
        <v>[1.22E-08, 2.23E-08]</v>
      </c>
      <c r="F265" s="2" t="str">
        <f>"[" &amp; TEXT(SC_low_2.5!D235,"0.00E+00") &amp; ", " &amp; TEXT(SC_high_97.5!D235,"0.00E+00") &amp; "]"</f>
        <v>[3.25E-08, 5.65E-08]</v>
      </c>
      <c r="G265" s="2" t="str">
        <f>"[" &amp; TEXT(SC_low_2.5!E235,"0.00E+00") &amp; ", " &amp; TEXT(SC_high_97.5!E235,"0.00E+00") &amp; "]"</f>
        <v>[5.60E-12, 9.74E-12]</v>
      </c>
      <c r="H265" s="2" t="str">
        <f>"[" &amp; TEXT(SC_low_2.5!F235,"0.00E+00") &amp; ", " &amp; TEXT(SC_high_97.5!F235,"0.00E+00") &amp; "]"</f>
        <v>[3.25E-08, 5.65E-08]</v>
      </c>
    </row>
    <row r="266" spans="1:8" x14ac:dyDescent="0.4">
      <c r="A266" s="2">
        <v>519130</v>
      </c>
      <c r="B266" t="str">
        <f>VLOOKUP(A266,产业名称检索表!A:B,2,FALSE)</f>
        <v>Internet publishing and broadcasting and Web search portals</v>
      </c>
      <c r="C266" s="2" t="str">
        <f>"[" &amp; TEXT(SC_low_2.5!B314,"0.00E+00") &amp; ", " &amp; TEXT(SC_high_97.5!B314,"0.00E+00") &amp; "]"</f>
        <v>[3.28E-08, 5.88E-08]</v>
      </c>
      <c r="D266" s="10">
        <v>0.73337845875950036</v>
      </c>
      <c r="E266" s="2" t="str">
        <f>"[" &amp; TEXT(SC_low_2.5!C314,"0.00E+00") &amp; ", " &amp; TEXT(SC_high_97.5!C314,"0.00E+00") &amp; "]"</f>
        <v>[1.59E-08, 3.04E-08]</v>
      </c>
      <c r="F266" s="2" t="str">
        <f>"[" &amp; TEXT(SC_low_2.5!D314,"0.00E+00") &amp; ", " &amp; TEXT(SC_high_97.5!D314,"0.00E+00") &amp; "]"</f>
        <v>[1.66E-08, 2.99E-08]</v>
      </c>
      <c r="G266" s="2" t="str">
        <f>"[" &amp; TEXT(SC_low_2.5!E314,"0.00E+00") &amp; ", " &amp; TEXT(SC_high_97.5!E314,"0.00E+00") &amp; "]"</f>
        <v>[8.62E-10, 1.56E-09]</v>
      </c>
      <c r="H266" s="2" t="str">
        <f>"[" &amp; TEXT(SC_low_2.5!F314,"0.00E+00") &amp; ", " &amp; TEXT(SC_high_97.5!F314,"0.00E+00") &amp; "]"</f>
        <v>[1.57E-08, 2.84E-08]</v>
      </c>
    </row>
    <row r="267" spans="1:8" x14ac:dyDescent="0.4">
      <c r="A267" s="2">
        <v>518200</v>
      </c>
      <c r="B267" t="str">
        <f>VLOOKUP(A267,产业名称检索表!A:B,2,FALSE)</f>
        <v>Data processing, hosting, and related services</v>
      </c>
      <c r="C267" s="2" t="str">
        <f>"[" &amp; TEXT(SC_low_2.5!B313,"0.00E+00") &amp; ", " &amp; TEXT(SC_high_97.5!B313,"0.00E+00") &amp; "]"</f>
        <v>[2.29E-08, 4.08E-08]</v>
      </c>
      <c r="D267" s="10">
        <v>0.7328987244233296</v>
      </c>
      <c r="E267" s="2" t="str">
        <f>"[" &amp; TEXT(SC_low_2.5!C313,"0.00E+00") &amp; ", " &amp; TEXT(SC_high_97.5!C313,"0.00E+00") &amp; "]"</f>
        <v>[3.29E-09, 6.26E-09]</v>
      </c>
      <c r="F267" s="2" t="str">
        <f>"[" &amp; TEXT(SC_low_2.5!D313,"0.00E+00") &amp; ", " &amp; TEXT(SC_high_97.5!D313,"0.00E+00") &amp; "]"</f>
        <v>[1.94E-08, 3.47E-08]</v>
      </c>
      <c r="G267" s="2" t="str">
        <f>"[" &amp; TEXT(SC_low_2.5!E313,"0.00E+00") &amp; ", " &amp; TEXT(SC_high_97.5!E313,"0.00E+00") &amp; "]"</f>
        <v>[2.07E-10, 3.72E-10]</v>
      </c>
      <c r="H267" s="2" t="str">
        <f>"[" &amp; TEXT(SC_low_2.5!F313,"0.00E+00") &amp; ", " &amp; TEXT(SC_high_97.5!F313,"0.00E+00") &amp; "]"</f>
        <v>[1.92E-08, 3.44E-08]</v>
      </c>
    </row>
    <row r="268" spans="1:8" x14ac:dyDescent="0.4">
      <c r="A268" s="2">
        <v>337122</v>
      </c>
      <c r="B268" t="str">
        <f>VLOOKUP(A268,产业名称检索表!A:B,2,FALSE)</f>
        <v>Nonupholstered wood household furniture manufacturing</v>
      </c>
      <c r="C268" s="2" t="str">
        <f>"[" &amp; TEXT(SC_low_2.5!B175,"0.00E+00") &amp; ", " &amp; TEXT(SC_high_97.5!B175,"0.00E+00") &amp; "]"</f>
        <v>[1.16E-07, 2.08E-07]</v>
      </c>
      <c r="D268" s="10">
        <v>0.73288915813289457</v>
      </c>
      <c r="E268" s="2" t="str">
        <f>"[" &amp; TEXT(SC_low_2.5!C175,"0.00E+00") &amp; ", " &amp; TEXT(SC_high_97.5!C175,"0.00E+00") &amp; "]"</f>
        <v>[7.41E-08, 1.39E-07]</v>
      </c>
      <c r="F268" s="2" t="str">
        <f>"[" &amp; TEXT(SC_low_2.5!D175,"0.00E+00") &amp; ", " &amp; TEXT(SC_high_97.5!D175,"0.00E+00") &amp; "]"</f>
        <v>[4.07E-08, 7.25E-08]</v>
      </c>
      <c r="G268" s="2" t="str">
        <f>"[" &amp; TEXT(SC_low_2.5!E175,"0.00E+00") &amp; ", " &amp; TEXT(SC_high_97.5!E175,"0.00E+00") &amp; "]"</f>
        <v>[3.95E-10, 7.05E-10]</v>
      </c>
      <c r="H268" s="2" t="str">
        <f>"[" &amp; TEXT(SC_low_2.5!F175,"0.00E+00") &amp; ", " &amp; TEXT(SC_high_97.5!F175,"0.00E+00") &amp; "]"</f>
        <v>[4.03E-08, 7.18E-08]</v>
      </c>
    </row>
    <row r="269" spans="1:8" x14ac:dyDescent="0.4">
      <c r="A269" s="2">
        <v>511120</v>
      </c>
      <c r="B269" t="str">
        <f>VLOOKUP(A269,产业名称检索表!A:B,2,FALSE)</f>
        <v>Periodical Publishers</v>
      </c>
      <c r="C269" s="2" t="str">
        <f>"[" &amp; TEXT(SC_low_2.5!B302,"0.00E+00") &amp; ", " &amp; TEXT(SC_high_97.5!B302,"0.00E+00") &amp; "]"</f>
        <v>[4.39E-08, 7.86E-08]</v>
      </c>
      <c r="D269" s="10">
        <v>0.73286687707545228</v>
      </c>
      <c r="E269" s="2" t="str">
        <f>"[" &amp; TEXT(SC_low_2.5!C302,"0.00E+00") &amp; ", " &amp; TEXT(SC_high_97.5!C302,"0.00E+00") &amp; "]"</f>
        <v>[2.95E-08, 5.43E-08]</v>
      </c>
      <c r="F269" s="2" t="str">
        <f>"[" &amp; TEXT(SC_low_2.5!D302,"0.00E+00") &amp; ", " &amp; TEXT(SC_high_97.5!D302,"0.00E+00") &amp; "]"</f>
        <v>[1.40E-08, 2.53E-08]</v>
      </c>
      <c r="G269" s="2" t="str">
        <f>"[" &amp; TEXT(SC_low_2.5!E302,"0.00E+00") &amp; ", " &amp; TEXT(SC_high_97.5!E302,"0.00E+00") &amp; "]"</f>
        <v>[2.31E-10, 4.16E-10]</v>
      </c>
      <c r="H269" s="2" t="str">
        <f>"[" &amp; TEXT(SC_low_2.5!F302,"0.00E+00") &amp; ", " &amp; TEXT(SC_high_97.5!F302,"0.00E+00") &amp; "]"</f>
        <v>[1.38E-08, 2.49E-08]</v>
      </c>
    </row>
    <row r="270" spans="1:8" x14ac:dyDescent="0.4">
      <c r="A270" s="2">
        <v>325620</v>
      </c>
      <c r="B270" t="str">
        <f>VLOOKUP(A270,产业名称检索表!A:B,2,FALSE)</f>
        <v>Toilet preparation manufacturing</v>
      </c>
      <c r="C270" s="2" t="str">
        <f>"[" &amp; TEXT(SC_low_2.5!B259,"0.00E+00") &amp; ", " &amp; TEXT(SC_high_97.5!B259,"0.00E+00") &amp; "]"</f>
        <v>[3.55E-08, 6.32E-08]</v>
      </c>
      <c r="D270" s="10">
        <v>0.73229801161291863</v>
      </c>
      <c r="E270" s="2" t="str">
        <f>"[" &amp; TEXT(SC_low_2.5!C259,"0.00E+00") &amp; ", " &amp; TEXT(SC_high_97.5!C259,"0.00E+00") &amp; "]"</f>
        <v>[1.47E-08, 2.85E-08]</v>
      </c>
      <c r="F270" s="2" t="str">
        <f>"[" &amp; TEXT(SC_low_2.5!D259,"0.00E+00") &amp; ", " &amp; TEXT(SC_high_97.5!D259,"0.00E+00") &amp; "]"</f>
        <v>[2.03E-08, 3.60E-08]</v>
      </c>
      <c r="G270" s="2" t="str">
        <f>"[" &amp; TEXT(SC_low_2.5!E259,"0.00E+00") &amp; ", " &amp; TEXT(SC_high_97.5!E259,"0.00E+00") &amp; "]"</f>
        <v>[1.61E-10, 2.87E-10]</v>
      </c>
      <c r="H270" s="2" t="str">
        <f>"[" &amp; TEXT(SC_low_2.5!F259,"0.00E+00") &amp; ", " &amp; TEXT(SC_high_97.5!F259,"0.00E+00") &amp; "]"</f>
        <v>[2.01E-08, 3.57E-08]</v>
      </c>
    </row>
    <row r="271" spans="1:8" x14ac:dyDescent="0.4">
      <c r="A271" s="2">
        <v>485000</v>
      </c>
      <c r="B271" t="str">
        <f>VLOOKUP(A271,产业名称检索表!A:B,2,FALSE)</f>
        <v>Transit and ground passenger transportation</v>
      </c>
      <c r="C271" s="2" t="str">
        <f>"[" &amp; TEXT(SC_low_2.5!B296,"0.00E+00") &amp; ", " &amp; TEXT(SC_high_97.5!B296,"0.00E+00") &amp; "]"</f>
        <v>[8.74E-08, 1.57E-07]</v>
      </c>
      <c r="D271" s="10">
        <v>0.73225560497530484</v>
      </c>
      <c r="E271" s="2" t="str">
        <f>"[" &amp; TEXT(SC_low_2.5!C296,"0.00E+00") &amp; ", " &amp; TEXT(SC_high_97.5!C296,"0.00E+00") &amp; "]"</f>
        <v>[7.11E-08, 1.30E-07]</v>
      </c>
      <c r="F271" s="2" t="str">
        <f>"[" &amp; TEXT(SC_low_2.5!D296,"0.00E+00") &amp; ", " &amp; TEXT(SC_high_97.5!D296,"0.00E+00") &amp; "]"</f>
        <v>[1.57E-08, 2.83E-08]</v>
      </c>
      <c r="G271" s="2" t="str">
        <f>"[" &amp; TEXT(SC_low_2.5!E296,"0.00E+00") &amp; ", " &amp; TEXT(SC_high_97.5!E296,"0.00E+00") &amp; "]"</f>
        <v>[8.96E-11, 1.61E-10]</v>
      </c>
      <c r="H271" s="2" t="str">
        <f>"[" &amp; TEXT(SC_low_2.5!F296,"0.00E+00") &amp; ", " &amp; TEXT(SC_high_97.5!F296,"0.00E+00") &amp; "]"</f>
        <v>[1.56E-08, 2.81E-08]</v>
      </c>
    </row>
    <row r="272" spans="1:8" x14ac:dyDescent="0.4">
      <c r="A272" s="2" t="s">
        <v>30</v>
      </c>
      <c r="B272" t="str">
        <f>VLOOKUP(A272,产业名称检索表!A:B,2,FALSE)</f>
        <v>Cookie, cracker, pasta, and tortilla manufacturing</v>
      </c>
      <c r="C272" s="2" t="str">
        <f>"[" &amp; TEXT(SC_low_2.5!B210,"0.00E+00") &amp; ", " &amp; TEXT(SC_high_97.5!B210,"0.00E+00") &amp; "]"</f>
        <v>[7.05E-08, 1.25E-07]</v>
      </c>
      <c r="D272" s="10">
        <v>0.73183648619960828</v>
      </c>
      <c r="E272" s="2" t="str">
        <f>"[" &amp; TEXT(SC_low_2.5!C210,"0.00E+00") &amp; ", " &amp; TEXT(SC_high_97.5!C210,"0.00E+00") &amp; "]"</f>
        <v>[3.07E-08, 5.79E-08]</v>
      </c>
      <c r="F272" s="2" t="str">
        <f>"[" &amp; TEXT(SC_low_2.5!D210,"0.00E+00") &amp; ", " &amp; TEXT(SC_high_97.5!D210,"0.00E+00") &amp; "]"</f>
        <v>[3.91E-08, 6.95E-08]</v>
      </c>
      <c r="G272" s="2" t="str">
        <f>"[" &amp; TEXT(SC_low_2.5!E210,"0.00E+00") &amp; ", " &amp; TEXT(SC_high_97.5!E210,"0.00E+00") &amp; "]"</f>
        <v>[4.55E-10, 8.08E-10]</v>
      </c>
      <c r="H272" s="2" t="str">
        <f>"[" &amp; TEXT(SC_low_2.5!F210,"0.00E+00") &amp; ", " &amp; TEXT(SC_high_97.5!F210,"0.00E+00") &amp; "]"</f>
        <v>[3.87E-08, 6.87E-08]</v>
      </c>
    </row>
    <row r="273" spans="1:8" x14ac:dyDescent="0.4">
      <c r="A273" s="2">
        <v>325412</v>
      </c>
      <c r="B273" t="str">
        <f>VLOOKUP(A273,产业名称检索表!A:B,2,FALSE)</f>
        <v>Pharmaceutical preparation manufacturing</v>
      </c>
      <c r="C273" s="2" t="str">
        <f>"[" &amp; TEXT(SC_low_2.5!B251,"0.00E+00") &amp; ", " &amp; TEXT(SC_high_97.5!B251,"0.00E+00") &amp; "]"</f>
        <v>[1.70E-08, 3.01E-08]</v>
      </c>
      <c r="D273" s="10">
        <v>0.7315786885544725</v>
      </c>
      <c r="E273" s="2" t="str">
        <f>"[" &amp; TEXT(SC_low_2.5!C251,"0.00E+00") &amp; ", " &amp; TEXT(SC_high_97.5!C251,"0.00E+00") &amp; "]"</f>
        <v>[6.53E-09, 1.23E-08]</v>
      </c>
      <c r="F273" s="2" t="str">
        <f>"[" &amp; TEXT(SC_low_2.5!D251,"0.00E+00") &amp; ", " &amp; TEXT(SC_high_97.5!D251,"0.00E+00") &amp; "]"</f>
        <v>[1.02E-08, 1.81E-08]</v>
      </c>
      <c r="G273" s="2" t="str">
        <f>"[" &amp; TEXT(SC_low_2.5!E251,"0.00E+00") &amp; ", " &amp; TEXT(SC_high_97.5!E251,"0.00E+00") &amp; "]"</f>
        <v>[8.84E-11, 1.57E-10]</v>
      </c>
      <c r="H273" s="2" t="str">
        <f>"[" &amp; TEXT(SC_low_2.5!F251,"0.00E+00") &amp; ", " &amp; TEXT(SC_high_97.5!F251,"0.00E+00") &amp; "]"</f>
        <v>[1.01E-08, 1.80E-08]</v>
      </c>
    </row>
    <row r="274" spans="1:8" x14ac:dyDescent="0.4">
      <c r="A274" s="2">
        <v>711200</v>
      </c>
      <c r="B274" t="str">
        <f>VLOOKUP(A274,产业名称检索表!A:B,2,FALSE)</f>
        <v>Spectator sports</v>
      </c>
      <c r="C274" s="2" t="str">
        <f>"[" &amp; TEXT(SC_low_2.5!B371,"0.00E+00") &amp; ", " &amp; TEXT(SC_high_97.5!B371,"0.00E+00") &amp; "]"</f>
        <v>[4.78E-08, 8.59E-08]</v>
      </c>
      <c r="D274" s="10">
        <v>0.73058483463488733</v>
      </c>
      <c r="E274" s="2" t="str">
        <f>"[" &amp; TEXT(SC_low_2.5!C371,"0.00E+00") &amp; ", " &amp; TEXT(SC_high_97.5!C371,"0.00E+00") &amp; "]"</f>
        <v>[3.28E-08, 5.94E-08]</v>
      </c>
      <c r="F274" s="2" t="str">
        <f>"[" &amp; TEXT(SC_low_2.5!D371,"0.00E+00") &amp; ", " &amp; TEXT(SC_high_97.5!D371,"0.00E+00") &amp; "]"</f>
        <v>[1.52E-08, 2.69E-08]</v>
      </c>
      <c r="G274" s="2" t="str">
        <f>"[" &amp; TEXT(SC_low_2.5!E371,"0.00E+00") &amp; ", " &amp; TEXT(SC_high_97.5!E371,"0.00E+00") &amp; "]"</f>
        <v>[1.58E-09, 2.80E-09]</v>
      </c>
      <c r="H274" s="2" t="str">
        <f>"[" &amp; TEXT(SC_low_2.5!F371,"0.00E+00") &amp; ", " &amp; TEXT(SC_high_97.5!F371,"0.00E+00") &amp; "]"</f>
        <v>[1.36E-08, 2.41E-08]</v>
      </c>
    </row>
    <row r="275" spans="1:8" x14ac:dyDescent="0.4">
      <c r="A275" s="2" t="s">
        <v>41</v>
      </c>
      <c r="B275" t="str">
        <f>VLOOKUP(A275,产业名称检索表!A:B,2,FALSE)</f>
        <v>Nondepository credit intermediation and related activities</v>
      </c>
      <c r="C275" s="2" t="str">
        <f>"[" &amp; TEXT(SC_low_2.5!B316,"0.00E+00") &amp; ", " &amp; TEXT(SC_high_97.5!B316,"0.00E+00") &amp; "]"</f>
        <v>[1.79E-08, 3.18E-08]</v>
      </c>
      <c r="D275" s="10">
        <v>0.73039620014444262</v>
      </c>
      <c r="E275" s="2" t="str">
        <f>"[" &amp; TEXT(SC_low_2.5!C316,"0.00E+00") &amp; ", " &amp; TEXT(SC_high_97.5!C316,"0.00E+00") &amp; "]"</f>
        <v>[7.46E-09, 1.38E-08]</v>
      </c>
      <c r="F275" s="2" t="str">
        <f>"[" &amp; TEXT(SC_low_2.5!D316,"0.00E+00") &amp; ", " &amp; TEXT(SC_high_97.5!D316,"0.00E+00") &amp; "]"</f>
        <v>[1.01E-08, 1.80E-08]</v>
      </c>
      <c r="G275" s="2" t="str">
        <f>"[" &amp; TEXT(SC_low_2.5!E316,"0.00E+00") &amp; ", " &amp; TEXT(SC_high_97.5!E316,"0.00E+00") &amp; "]"</f>
        <v>[3.53E-10, 6.31E-10]</v>
      </c>
      <c r="H275" s="2" t="str">
        <f>"[" &amp; TEXT(SC_low_2.5!F316,"0.00E+00") &amp; ", " &amp; TEXT(SC_high_97.5!F316,"0.00E+00") &amp; "]"</f>
        <v>[9.72E-09, 1.74E-08]</v>
      </c>
    </row>
    <row r="276" spans="1:8" x14ac:dyDescent="0.4">
      <c r="A276" s="2">
        <v>541100</v>
      </c>
      <c r="B276" t="str">
        <f>VLOOKUP(A276,产业名称检索表!A:B,2,FALSE)</f>
        <v>Legal services</v>
      </c>
      <c r="C276" s="2" t="str">
        <f>"[" &amp; TEXT(SC_low_2.5!B331,"0.00E+00") &amp; ", " &amp; TEXT(SC_high_97.5!B331,"0.00E+00") &amp; "]"</f>
        <v>[1.25E-08, 2.24E-08]</v>
      </c>
      <c r="D276" s="10">
        <v>0.73018720447340246</v>
      </c>
      <c r="E276" s="2" t="str">
        <f>"[" &amp; TEXT(SC_low_2.5!C331,"0.00E+00") &amp; ", " &amp; TEXT(SC_high_97.5!C331,"0.00E+00") &amp; "]"</f>
        <v>[2.17E-09, 4.28E-09]</v>
      </c>
      <c r="F276" s="2" t="str">
        <f>"[" &amp; TEXT(SC_low_2.5!D331,"0.00E+00") &amp; ", " &amp; TEXT(SC_high_97.5!D331,"0.00E+00") &amp; "]"</f>
        <v>[1.02E-08, 1.83E-08]</v>
      </c>
      <c r="G276" s="2" t="str">
        <f>"[" &amp; TEXT(SC_low_2.5!E331,"0.00E+00") &amp; ", " &amp; TEXT(SC_high_97.5!E331,"0.00E+00") &amp; "]"</f>
        <v>[1.50E-10, 2.67E-10]</v>
      </c>
      <c r="H276" s="2" t="str">
        <f>"[" &amp; TEXT(SC_low_2.5!F331,"0.00E+00") &amp; ", " &amp; TEXT(SC_high_97.5!F331,"0.00E+00") &amp; "]"</f>
        <v>[1.01E-08, 1.80E-08]</v>
      </c>
    </row>
    <row r="277" spans="1:8" x14ac:dyDescent="0.4">
      <c r="A277" s="2">
        <v>711100</v>
      </c>
      <c r="B277" t="str">
        <f>VLOOKUP(A277,产业名称检索表!A:B,2,FALSE)</f>
        <v>Performing arts companies</v>
      </c>
      <c r="C277" s="2" t="str">
        <f>"[" &amp; TEXT(SC_low_2.5!B370,"0.00E+00") &amp; ", " &amp; TEXT(SC_high_97.5!B370,"0.00E+00") &amp; "]"</f>
        <v>[5.29E-08, 9.50E-08]</v>
      </c>
      <c r="D277" s="10">
        <v>0.73014486182480987</v>
      </c>
      <c r="E277" s="2" t="str">
        <f>"[" &amp; TEXT(SC_low_2.5!C370,"0.00E+00") &amp; ", " &amp; TEXT(SC_high_97.5!C370,"0.00E+00") &amp; "]"</f>
        <v>[3.91E-08, 7.07E-08]</v>
      </c>
      <c r="F277" s="2" t="str">
        <f>"[" &amp; TEXT(SC_low_2.5!D370,"0.00E+00") &amp; ", " &amp; TEXT(SC_high_97.5!D370,"0.00E+00") &amp; "]"</f>
        <v>[1.39E-08, 2.49E-08]</v>
      </c>
      <c r="G277" s="2" t="str">
        <f>"[" &amp; TEXT(SC_low_2.5!E370,"0.00E+00") &amp; ", " &amp; TEXT(SC_high_97.5!E370,"0.00E+00") &amp; "]"</f>
        <v>[5.12E-12, 9.16E-12]</v>
      </c>
      <c r="H277" s="2" t="str">
        <f>"[" &amp; TEXT(SC_low_2.5!F370,"0.00E+00") &amp; ", " &amp; TEXT(SC_high_97.5!F370,"0.00E+00") &amp; "]"</f>
        <v>[1.39E-08, 2.49E-08]</v>
      </c>
    </row>
    <row r="278" spans="1:8" x14ac:dyDescent="0.4">
      <c r="A278" s="2">
        <v>334418</v>
      </c>
      <c r="B278" t="str">
        <f>VLOOKUP(A278,产业名称检索表!A:B,2,FALSE)</f>
        <v>Printed circuit assembly (electronic assembly) manufacturing</v>
      </c>
      <c r="C278" s="2" t="str">
        <f>"[" &amp; TEXT(SC_low_2.5!B118,"0.00E+00") &amp; ", " &amp; TEXT(SC_high_97.5!B118,"0.00E+00") &amp; "]"</f>
        <v>[2.53E-08, 4.48E-08]</v>
      </c>
      <c r="D278" s="10">
        <v>0.72992923850315539</v>
      </c>
      <c r="E278" s="2" t="str">
        <f>"[" &amp; TEXT(SC_low_2.5!C118,"0.00E+00") &amp; ", " &amp; TEXT(SC_high_97.5!C118,"0.00E+00") &amp; "]"</f>
        <v>[9.11E-09, 1.95E-08]</v>
      </c>
      <c r="F278" s="2" t="str">
        <f>"[" &amp; TEXT(SC_low_2.5!D118,"0.00E+00") &amp; ", " &amp; TEXT(SC_high_97.5!D118,"0.00E+00") &amp; "]"</f>
        <v>[1.58E-08, 2.75E-08]</v>
      </c>
      <c r="G278" s="2" t="str">
        <f>"[" &amp; TEXT(SC_low_2.5!E118,"0.00E+00") &amp; ", " &amp; TEXT(SC_high_97.5!E118,"0.00E+00") &amp; "]"</f>
        <v>[9.72E-10, 1.70E-09]</v>
      </c>
      <c r="H278" s="2" t="str">
        <f>"[" &amp; TEXT(SC_low_2.5!F118,"0.00E+00") &amp; ", " &amp; TEXT(SC_high_97.5!F118,"0.00E+00") &amp; "]"</f>
        <v>[1.48E-08, 2.58E-08]</v>
      </c>
    </row>
    <row r="279" spans="1:8" x14ac:dyDescent="0.4">
      <c r="A279" s="2">
        <v>326210</v>
      </c>
      <c r="B279" t="str">
        <f>VLOOKUP(A279,产业名称检索表!A:B,2,FALSE)</f>
        <v>Tire manufacturing</v>
      </c>
      <c r="C279" s="2" t="str">
        <f>"[" &amp; TEXT(SC_low_2.5!B269,"0.00E+00") &amp; ", " &amp; TEXT(SC_high_97.5!B269,"0.00E+00") &amp; "]"</f>
        <v>[6.30E-08, 1.12E-07]</v>
      </c>
      <c r="D279" s="10">
        <v>0.72984583147078219</v>
      </c>
      <c r="E279" s="2" t="str">
        <f>"[" &amp; TEXT(SC_low_2.5!C269,"0.00E+00") &amp; ", " &amp; TEXT(SC_high_97.5!C269,"0.00E+00") &amp; "]"</f>
        <v>[2.78E-08, 5.05E-08]</v>
      </c>
      <c r="F279" s="2" t="str">
        <f>"[" &amp; TEXT(SC_low_2.5!D269,"0.00E+00") &amp; ", " &amp; TEXT(SC_high_97.5!D269,"0.00E+00") &amp; "]"</f>
        <v>[3.49E-08, 6.24E-08]</v>
      </c>
      <c r="G279" s="2" t="str">
        <f>"[" &amp; TEXT(SC_low_2.5!E269,"0.00E+00") &amp; ", " &amp; TEXT(SC_high_97.5!E269,"0.00E+00") &amp; "]"</f>
        <v>[1.31E-09, 2.34E-09]</v>
      </c>
      <c r="H279" s="2" t="str">
        <f>"[" &amp; TEXT(SC_low_2.5!F269,"0.00E+00") &amp; ", " &amp; TEXT(SC_high_97.5!F269,"0.00E+00") &amp; "]"</f>
        <v>[3.36E-08, 6.00E-08]</v>
      </c>
    </row>
    <row r="280" spans="1:8" x14ac:dyDescent="0.4">
      <c r="A280" s="2">
        <v>533000</v>
      </c>
      <c r="B280" t="str">
        <f>VLOOKUP(A280,产业名称检索表!A:B,2,FALSE)</f>
        <v>Lessors of nonfinancial intangible assets</v>
      </c>
      <c r="C280" s="2" t="str">
        <f>"[" &amp; TEXT(SC_low_2.5!B330,"0.00E+00") &amp; ", " &amp; TEXT(SC_high_97.5!B330,"0.00E+00") &amp; "]"</f>
        <v>[1.42E-08, 2.52E-08]</v>
      </c>
      <c r="D280" s="10">
        <v>0.72971649137729677</v>
      </c>
      <c r="E280" s="2" t="str">
        <f>"[" &amp; TEXT(SC_low_2.5!C330,"0.00E+00") &amp; ", " &amp; TEXT(SC_high_97.5!C330,"0.00E+00") &amp; "]"</f>
        <v>[2.11E-09, 3.88E-09]</v>
      </c>
      <c r="F280" s="2" t="str">
        <f>"[" &amp; TEXT(SC_low_2.5!D330,"0.00E+00") &amp; ", " &amp; TEXT(SC_high_97.5!D330,"0.00E+00") &amp; "]"</f>
        <v>[1.20E-08, 2.13E-08]</v>
      </c>
      <c r="G280" s="2" t="str">
        <f>"[" &amp; TEXT(SC_low_2.5!E330,"0.00E+00") &amp; ", " &amp; TEXT(SC_high_97.5!E330,"0.00E+00") &amp; "]"</f>
        <v>[1.37E-10, 2.42E-10]</v>
      </c>
      <c r="H280" s="2" t="str">
        <f>"[" &amp; TEXT(SC_low_2.5!F330,"0.00E+00") &amp; ", " &amp; TEXT(SC_high_97.5!F330,"0.00E+00") &amp; "]"</f>
        <v>[1.19E-08, 2.10E-08]</v>
      </c>
    </row>
    <row r="281" spans="1:8" x14ac:dyDescent="0.4">
      <c r="A281" s="2" t="s">
        <v>20</v>
      </c>
      <c r="B281" t="str">
        <f>VLOOKUP(A281,产业名称检索表!A:B,2,FALSE)</f>
        <v>Other general purpose machinery manufacturing</v>
      </c>
      <c r="C281" s="2" t="str">
        <f>"[" &amp; TEXT(SC_low_2.5!B109,"0.00E+00") &amp; ", " &amp; TEXT(SC_high_97.5!B109,"0.00E+00") &amp; "]"</f>
        <v>[4.57E-08, 8.08E-08]</v>
      </c>
      <c r="D281" s="10">
        <v>0.72951119013042265</v>
      </c>
      <c r="E281" s="2" t="str">
        <f>"[" &amp; TEXT(SC_low_2.5!C109,"0.00E+00") &amp; ", " &amp; TEXT(SC_high_97.5!C109,"0.00E+00") &amp; "]"</f>
        <v>[1.81E-08, 3.26E-08]</v>
      </c>
      <c r="F281" s="2" t="str">
        <f>"[" &amp; TEXT(SC_low_2.5!D109,"0.00E+00") &amp; ", " &amp; TEXT(SC_high_97.5!D109,"0.00E+00") &amp; "]"</f>
        <v>[2.75E-08, 4.91E-08]</v>
      </c>
      <c r="G281" s="2" t="str">
        <f>"[" &amp; TEXT(SC_low_2.5!E109,"0.00E+00") &amp; ", " &amp; TEXT(SC_high_97.5!E109,"0.00E+00") &amp; "]"</f>
        <v>[1.31E-09, 2.34E-09]</v>
      </c>
      <c r="H281" s="2" t="str">
        <f>"[" &amp; TEXT(SC_low_2.5!F109,"0.00E+00") &amp; ", " &amp; TEXT(SC_high_97.5!F109,"0.00E+00") &amp; "]"</f>
        <v>[2.62E-08, 4.68E-08]</v>
      </c>
    </row>
    <row r="282" spans="1:8" x14ac:dyDescent="0.4">
      <c r="A282" s="2">
        <v>541800</v>
      </c>
      <c r="B282" t="str">
        <f>VLOOKUP(A282,产业名称检索表!A:B,2,FALSE)</f>
        <v>Advertising, public relations, and related services</v>
      </c>
      <c r="C282" s="2" t="str">
        <f>"[" &amp; TEXT(SC_low_2.5!B340,"0.00E+00") &amp; ", " &amp; TEXT(SC_high_97.5!B340,"0.00E+00") &amp; "]"</f>
        <v>[2.03E-08, 3.63E-08]</v>
      </c>
      <c r="D282" s="10">
        <v>0.72945949872988669</v>
      </c>
      <c r="E282" s="2" t="str">
        <f>"[" &amp; TEXT(SC_low_2.5!C340,"0.00E+00") &amp; ", " &amp; TEXT(SC_high_97.5!C340,"0.00E+00") &amp; "]"</f>
        <v>[4.14E-09, 8.16E-09]</v>
      </c>
      <c r="F282" s="2" t="str">
        <f>"[" &amp; TEXT(SC_low_2.5!D340,"0.00E+00") &amp; ", " &amp; TEXT(SC_high_97.5!D340,"0.00E+00") &amp; "]"</f>
        <v>[1.60E-08, 2.88E-08]</v>
      </c>
      <c r="G282" s="2" t="str">
        <f>"[" &amp; TEXT(SC_low_2.5!E340,"0.00E+00") &amp; ", " &amp; TEXT(SC_high_97.5!E340,"0.00E+00") &amp; "]"</f>
        <v>[7.74E-10, 1.39E-09]</v>
      </c>
      <c r="H282" s="2" t="str">
        <f>"[" &amp; TEXT(SC_low_2.5!F340,"0.00E+00") &amp; ", " &amp; TEXT(SC_high_97.5!F340,"0.00E+00") &amp; "]"</f>
        <v>[1.53E-08, 2.74E-08]</v>
      </c>
    </row>
    <row r="283" spans="1:8" x14ac:dyDescent="0.4">
      <c r="A283" s="2">
        <v>314900</v>
      </c>
      <c r="B283" t="str">
        <f>VLOOKUP(A283,产业名称检索表!A:B,2,FALSE)</f>
        <v>Other textile product mills</v>
      </c>
      <c r="C283" s="2" t="str">
        <f>"[" &amp; TEXT(SC_low_2.5!B226,"0.00E+00") &amp; ", " &amp; TEXT(SC_high_97.5!B226,"0.00E+00") &amp; "]"</f>
        <v>[7.89E-08, 1.39E-07]</v>
      </c>
      <c r="D283" s="10">
        <v>0.72819900360051171</v>
      </c>
      <c r="E283" s="2" t="str">
        <f>"[" &amp; TEXT(SC_low_2.5!C226,"0.00E+00") &amp; ", " &amp; TEXT(SC_high_97.5!C226,"0.00E+00") &amp; "]"</f>
        <v>[4.72E-08, 8.56E-08]</v>
      </c>
      <c r="F283" s="2" t="str">
        <f>"[" &amp; TEXT(SC_low_2.5!D226,"0.00E+00") &amp; ", " &amp; TEXT(SC_high_97.5!D226,"0.00E+00") &amp; "]"</f>
        <v>[3.14E-08, 5.48E-08]</v>
      </c>
      <c r="G283" s="2" t="str">
        <f>"[" &amp; TEXT(SC_low_2.5!E226,"0.00E+00") &amp; ", " &amp; TEXT(SC_high_97.5!E226,"0.00E+00") &amp; "]"</f>
        <v>[2.42E-10, 4.23E-10]</v>
      </c>
      <c r="H283" s="2" t="str">
        <f>"[" &amp; TEXT(SC_low_2.5!F226,"0.00E+00") &amp; ", " &amp; TEXT(SC_high_97.5!F226,"0.00E+00") &amp; "]"</f>
        <v>[3.11E-08, 5.44E-08]</v>
      </c>
    </row>
    <row r="284" spans="1:8" x14ac:dyDescent="0.4">
      <c r="A284" s="2" t="s">
        <v>13</v>
      </c>
      <c r="B284" t="str">
        <f>VLOOKUP(A284,产业名称检索表!A:B,2,FALSE)</f>
        <v>Aluminum product manufacturing from purchased aluminum</v>
      </c>
      <c r="C284" s="2" t="str">
        <f>"[" &amp; TEXT(SC_low_2.5!B57,"0.00E+00") &amp; ", " &amp; TEXT(SC_high_97.5!B57,"0.00E+00") &amp; "]"</f>
        <v>[4.52E-08, 7.98E-08]</v>
      </c>
      <c r="D284" s="10">
        <v>0.72798818044563496</v>
      </c>
      <c r="E284" s="2" t="str">
        <f>"[" &amp; TEXT(SC_low_2.5!C57,"0.00E+00") &amp; ", " &amp; TEXT(SC_high_97.5!C57,"0.00E+00") &amp; "]"</f>
        <v>[1.21E-08, 2.22E-08]</v>
      </c>
      <c r="F284" s="2" t="str">
        <f>"[" &amp; TEXT(SC_low_2.5!D57,"0.00E+00") &amp; ", " &amp; TEXT(SC_high_97.5!D57,"0.00E+00") &amp; "]"</f>
        <v>[3.30E-08, 5.72E-08]</v>
      </c>
      <c r="G284" s="2" t="str">
        <f>"[" &amp; TEXT(SC_low_2.5!E57,"0.00E+00") &amp; ", " &amp; TEXT(SC_high_97.5!E57,"0.00E+00") &amp; "]"</f>
        <v>[4.10E-09, 7.12E-09]</v>
      </c>
      <c r="H284" s="2" t="str">
        <f>"[" &amp; TEXT(SC_low_2.5!F57,"0.00E+00") &amp; ", " &amp; TEXT(SC_high_97.5!F57,"0.00E+00") &amp; "]"</f>
        <v>[2.89E-08, 5.01E-08]</v>
      </c>
    </row>
    <row r="285" spans="1:8" x14ac:dyDescent="0.4">
      <c r="A285" s="2" t="s">
        <v>29</v>
      </c>
      <c r="B285" t="str">
        <f>VLOOKUP(A285,产业名称检索表!A:B,2,FALSE)</f>
        <v>Animal (except poultry) slaughtering, rendering, and processing</v>
      </c>
      <c r="C285" s="2" t="str">
        <f>"[" &amp; TEXT(SC_low_2.5!B207,"0.00E+00") &amp; ", " &amp; TEXT(SC_high_97.5!B207,"0.00E+00") &amp; "]"</f>
        <v>[7.16E-08, 1.27E-07]</v>
      </c>
      <c r="D285" s="10">
        <v>0.72774620008340418</v>
      </c>
      <c r="E285" s="2" t="str">
        <f>"[" &amp; TEXT(SC_low_2.5!C207,"0.00E+00") &amp; ", " &amp; TEXT(SC_high_97.5!C207,"0.00E+00") &amp; "]"</f>
        <v>[2.79E-08, 4.88E-08]</v>
      </c>
      <c r="F285" s="2" t="str">
        <f>"[" &amp; TEXT(SC_low_2.5!D207,"0.00E+00") &amp; ", " &amp; TEXT(SC_high_97.5!D207,"0.00E+00") &amp; "]"</f>
        <v>[4.31E-08, 7.82E-08]</v>
      </c>
      <c r="G285" s="2" t="str">
        <f>"[" &amp; TEXT(SC_low_2.5!E207,"0.00E+00") &amp; ", " &amp; TEXT(SC_high_97.5!E207,"0.00E+00") &amp; "]"</f>
        <v>[8.54E-09, 1.55E-08]</v>
      </c>
      <c r="H285" s="2" t="str">
        <f>"[" &amp; TEXT(SC_low_2.5!F207,"0.00E+00") &amp; ", " &amp; TEXT(SC_high_97.5!F207,"0.00E+00") &amp; "]"</f>
        <v>[3.46E-08, 6.27E-08]</v>
      </c>
    </row>
    <row r="286" spans="1:8" x14ac:dyDescent="0.4">
      <c r="A286" s="2">
        <v>812900</v>
      </c>
      <c r="B286" t="str">
        <f>VLOOKUP(A286,产业名称检索表!A:B,2,FALSE)</f>
        <v>Other personal services</v>
      </c>
      <c r="C286" s="2" t="str">
        <f>"[" &amp; TEXT(SC_low_2.5!B389,"0.00E+00") &amp; ", " &amp; TEXT(SC_high_97.5!B389,"0.00E+00") &amp; "]"</f>
        <v>[5.28E-08, 9.45E-08]</v>
      </c>
      <c r="D286" s="10">
        <v>0.72642819314507656</v>
      </c>
      <c r="E286" s="2" t="str">
        <f>"[" &amp; TEXT(SC_low_2.5!C389,"0.00E+00") &amp; ", " &amp; TEXT(SC_high_97.5!C389,"0.00E+00") &amp; "]"</f>
        <v>[3.96E-08, 7.04E-08]</v>
      </c>
      <c r="F286" s="2" t="str">
        <f>"[" &amp; TEXT(SC_low_2.5!D389,"0.00E+00") &amp; ", " &amp; TEXT(SC_high_97.5!D389,"0.00E+00") &amp; "]"</f>
        <v>[1.33E-08, 2.40E-08]</v>
      </c>
      <c r="G286" s="2" t="str">
        <f>"[" &amp; TEXT(SC_low_2.5!E389,"0.00E+00") &amp; ", " &amp; TEXT(SC_high_97.5!E389,"0.00E+00") &amp; "]"</f>
        <v>[4.75E-12, 8.56E-12]</v>
      </c>
      <c r="H286" s="2" t="str">
        <f>"[" &amp; TEXT(SC_low_2.5!F389,"0.00E+00") &amp; ", " &amp; TEXT(SC_high_97.5!F389,"0.00E+00") &amp; "]"</f>
        <v>[1.33E-08, 2.40E-08]</v>
      </c>
    </row>
    <row r="287" spans="1:8" x14ac:dyDescent="0.4">
      <c r="A287" s="2">
        <v>321200</v>
      </c>
      <c r="B287" t="str">
        <f>VLOOKUP(A287,产业名称检索表!A:B,2,FALSE)</f>
        <v>Veneer, plywood, and engineered wood product manufacturing</v>
      </c>
      <c r="C287" s="2" t="str">
        <f>"[" &amp; TEXT(SC_low_2.5!B39,"0.00E+00") &amp; ", " &amp; TEXT(SC_high_97.5!B39,"0.00E+00") &amp; "]"</f>
        <v>[1.06E-07, 1.87E-07]</v>
      </c>
      <c r="D287" s="10">
        <v>0.725506095986162</v>
      </c>
      <c r="E287" s="2" t="str">
        <f>"[" &amp; TEXT(SC_low_2.5!C39,"0.00E+00") &amp; ", " &amp; TEXT(SC_high_97.5!C39,"0.00E+00") &amp; "]"</f>
        <v>[5.90E-08, 1.04E-07]</v>
      </c>
      <c r="F287" s="2" t="str">
        <f>"[" &amp; TEXT(SC_low_2.5!D39,"0.00E+00") &amp; ", " &amp; TEXT(SC_high_97.5!D39,"0.00E+00") &amp; "]"</f>
        <v>[4.69E-08, 8.38E-08]</v>
      </c>
      <c r="G287" s="2" t="str">
        <f>"[" &amp; TEXT(SC_low_2.5!E39,"0.00E+00") &amp; ", " &amp; TEXT(SC_high_97.5!E39,"0.00E+00") &amp; "]"</f>
        <v>[6.09E-09, 1.09E-08]</v>
      </c>
      <c r="H287" s="2" t="str">
        <f>"[" &amp; TEXT(SC_low_2.5!F39,"0.00E+00") &amp; ", " &amp; TEXT(SC_high_97.5!F39,"0.00E+00") &amp; "]"</f>
        <v>[4.08E-08, 7.29E-08]</v>
      </c>
    </row>
    <row r="288" spans="1:8" x14ac:dyDescent="0.4">
      <c r="A288" s="2">
        <v>491000</v>
      </c>
      <c r="B288" t="str">
        <f>VLOOKUP(A288,产业名称检索表!A:B,2,FALSE)</f>
        <v>Postal service</v>
      </c>
      <c r="C288" s="2" t="str">
        <f>"[" &amp; TEXT(SC_low_2.5!B396,"0.00E+00") &amp; ", " &amp; TEXT(SC_high_97.5!B396,"0.00E+00") &amp; "]"</f>
        <v>[2.48E-08, 4.39E-08]</v>
      </c>
      <c r="D288" s="10">
        <v>0.72492204341434996</v>
      </c>
      <c r="E288" s="2" t="str">
        <f>"[" &amp; TEXT(SC_low_2.5!C396,"0.00E+00") &amp; ", " &amp; TEXT(SC_high_97.5!C396,"0.00E+00") &amp; "]"</f>
        <v>[5.17E-09, 9.31E-09]</v>
      </c>
      <c r="F288" s="2" t="str">
        <f>"[" &amp; TEXT(SC_low_2.5!D396,"0.00E+00") &amp; ", " &amp; TEXT(SC_high_97.5!D396,"0.00E+00") &amp; "]"</f>
        <v>[1.94E-08, 3.48E-08]</v>
      </c>
      <c r="G288" s="2" t="str">
        <f>"[" &amp; TEXT(SC_low_2.5!E396,"0.00E+00") &amp; ", " &amp; TEXT(SC_high_97.5!E396,"0.00E+00") &amp; "]"</f>
        <v>[3.27E-11, 5.88E-11]</v>
      </c>
      <c r="H288" s="2" t="str">
        <f>"[" &amp; TEXT(SC_low_2.5!F396,"0.00E+00") &amp; ", " &amp; TEXT(SC_high_97.5!F396,"0.00E+00") &amp; "]"</f>
        <v>[1.93E-08, 3.47E-08]</v>
      </c>
    </row>
    <row r="289" spans="1:8" x14ac:dyDescent="0.4">
      <c r="A289" s="2" t="s">
        <v>44</v>
      </c>
      <c r="B289" t="str">
        <f>VLOOKUP(A289,产业名称检索表!A:B,2,FALSE)</f>
        <v>Insurance carriers, except direct life</v>
      </c>
      <c r="C289" s="2" t="str">
        <f>"[" &amp; TEXT(SC_low_2.5!B321,"0.00E+00") &amp; ", " &amp; TEXT(SC_high_97.5!B321,"0.00E+00") &amp; "]"</f>
        <v>[9.47E-09, 1.68E-08]</v>
      </c>
      <c r="D289" s="10">
        <v>0.72465980228186111</v>
      </c>
      <c r="E289" s="2" t="str">
        <f>"[" &amp; TEXT(SC_low_2.5!C321,"0.00E+00") &amp; ", " &amp; TEXT(SC_high_97.5!C321,"0.00E+00") &amp; "]"</f>
        <v>[1.49E-09, 2.90E-09]</v>
      </c>
      <c r="F289" s="2" t="str">
        <f>"[" &amp; TEXT(SC_low_2.5!D321,"0.00E+00") &amp; ", " &amp; TEXT(SC_high_97.5!D321,"0.00E+00") &amp; "]"</f>
        <v>[7.88E-09, 1.39E-08]</v>
      </c>
      <c r="G289" s="2" t="str">
        <f>"[" &amp; TEXT(SC_low_2.5!E321,"0.00E+00") &amp; ", " &amp; TEXT(SC_high_97.5!E321,"0.00E+00") &amp; "]"</f>
        <v>[1.14E-09, 2.01E-09]</v>
      </c>
      <c r="H289" s="2" t="str">
        <f>"[" &amp; TEXT(SC_low_2.5!F321,"0.00E+00") &amp; ", " &amp; TEXT(SC_high_97.5!F321,"0.00E+00") &amp; "]"</f>
        <v>[6.74E-09, 1.19E-08]</v>
      </c>
    </row>
    <row r="290" spans="1:8" x14ac:dyDescent="0.4">
      <c r="A290" s="2">
        <v>322120</v>
      </c>
      <c r="B290" t="str">
        <f>VLOOKUP(A290,产业名称检索表!A:B,2,FALSE)</f>
        <v>Paper mills</v>
      </c>
      <c r="C290" s="2" t="str">
        <f>"[" &amp; TEXT(SC_low_2.5!B230,"0.00E+00") &amp; ", " &amp; TEXT(SC_high_97.5!B230,"0.00E+00") &amp; "]"</f>
        <v>[4.00E-08, 7.09E-08]</v>
      </c>
      <c r="D290" s="10">
        <v>0.72440906231408964</v>
      </c>
      <c r="E290" s="2" t="str">
        <f>"[" &amp; TEXT(SC_low_2.5!C230,"0.00E+00") &amp; ", " &amp; TEXT(SC_high_97.5!C230,"0.00E+00") &amp; "]"</f>
        <v>[7.35E-09, 1.41E-08]</v>
      </c>
      <c r="F290" s="2" t="str">
        <f>"[" &amp; TEXT(SC_low_2.5!D230,"0.00E+00") &amp; ", " &amp; TEXT(SC_high_97.5!D230,"0.00E+00") &amp; "]"</f>
        <v>[3.26E-08, 5.76E-08]</v>
      </c>
      <c r="G290" s="2" t="str">
        <f>"[" &amp; TEXT(SC_low_2.5!E230,"0.00E+00") &amp; ", " &amp; TEXT(SC_high_97.5!E230,"0.00E+00") &amp; "]"</f>
        <v>[6.43E-10, 1.13E-09]</v>
      </c>
      <c r="H290" s="2" t="str">
        <f>"[" &amp; TEXT(SC_low_2.5!F230,"0.00E+00") &amp; ", " &amp; TEXT(SC_high_97.5!F230,"0.00E+00") &amp; "]"</f>
        <v>[3.20E-08, 5.65E-08]</v>
      </c>
    </row>
    <row r="291" spans="1:8" x14ac:dyDescent="0.4">
      <c r="A291" s="2">
        <v>322210</v>
      </c>
      <c r="B291" t="str">
        <f>VLOOKUP(A291,产业名称检索表!A:B,2,FALSE)</f>
        <v>Paperboard container manufacturing</v>
      </c>
      <c r="C291" s="2" t="str">
        <f>"[" &amp; TEXT(SC_low_2.5!B232,"0.00E+00") &amp; ", " &amp; TEXT(SC_high_97.5!B232,"0.00E+00") &amp; "]"</f>
        <v>[4.94E-08, 8.75E-08]</v>
      </c>
      <c r="D291" s="10">
        <v>0.72389090356596442</v>
      </c>
      <c r="E291" s="2" t="str">
        <f>"[" &amp; TEXT(SC_low_2.5!C232,"0.00E+00") &amp; ", " &amp; TEXT(SC_high_97.5!C232,"0.00E+00") &amp; "]"</f>
        <v>[1.67E-08, 3.02E-08]</v>
      </c>
      <c r="F291" s="2" t="str">
        <f>"[" &amp; TEXT(SC_low_2.5!D232,"0.00E+00") &amp; ", " &amp; TEXT(SC_high_97.5!D232,"0.00E+00") &amp; "]"</f>
        <v>[3.25E-08, 5.79E-08]</v>
      </c>
      <c r="G291" s="2" t="str">
        <f>"[" &amp; TEXT(SC_low_2.5!E232,"0.00E+00") &amp; ", " &amp; TEXT(SC_high_97.5!E232,"0.00E+00") &amp; "]"</f>
        <v>[7.48E-10, 1.33E-09]</v>
      </c>
      <c r="H291" s="2" t="str">
        <f>"[" &amp; TEXT(SC_low_2.5!F232,"0.00E+00") &amp; ", " &amp; TEXT(SC_high_97.5!F232,"0.00E+00") &amp; "]"</f>
        <v>[3.18E-08, 5.65E-08]</v>
      </c>
    </row>
    <row r="292" spans="1:8" x14ac:dyDescent="0.4">
      <c r="A292" s="2" t="s">
        <v>42</v>
      </c>
      <c r="B292" t="str">
        <f>VLOOKUP(A292,产业名称检索表!A:B,2,FALSE)</f>
        <v>Monetary authorities and depository credit intermediation</v>
      </c>
      <c r="C292" s="2" t="str">
        <f>"[" &amp; TEXT(SC_low_2.5!B317,"0.00E+00") &amp; ", " &amp; TEXT(SC_high_97.5!B317,"0.00E+00") &amp; "]"</f>
        <v>[1.33E-08, 2.35E-08]</v>
      </c>
      <c r="D292" s="10">
        <v>0.72343380946900326</v>
      </c>
      <c r="E292" s="2" t="str">
        <f>"[" &amp; TEXT(SC_low_2.5!C317,"0.00E+00") &amp; ", " &amp; TEXT(SC_high_97.5!C317,"0.00E+00") &amp; "]"</f>
        <v>[3.92E-09, 7.91E-09]</v>
      </c>
      <c r="F292" s="2" t="str">
        <f>"[" &amp; TEXT(SC_low_2.5!D317,"0.00E+00") &amp; ", " &amp; TEXT(SC_high_97.5!D317,"0.00E+00") &amp; "]"</f>
        <v>[8.98E-09, 1.62E-08]</v>
      </c>
      <c r="G292" s="2" t="str">
        <f>"[" &amp; TEXT(SC_low_2.5!E317,"0.00E+00") &amp; ", " &amp; TEXT(SC_high_97.5!E317,"0.00E+00") &amp; "]"</f>
        <v>[3.23E-10, 5.83E-10]</v>
      </c>
      <c r="H292" s="2" t="str">
        <f>"[" &amp; TEXT(SC_low_2.5!F317,"0.00E+00") &amp; ", " &amp; TEXT(SC_high_97.5!F317,"0.00E+00") &amp; "]"</f>
        <v>[8.66E-09, 1.56E-08]</v>
      </c>
    </row>
    <row r="293" spans="1:8" x14ac:dyDescent="0.4">
      <c r="A293" s="2">
        <v>311990</v>
      </c>
      <c r="B293" t="str">
        <f>VLOOKUP(A293,产业名称检索表!A:B,2,FALSE)</f>
        <v>All other food manufacturing</v>
      </c>
      <c r="C293" s="2" t="str">
        <f>"[" &amp; TEXT(SC_low_2.5!B215,"0.00E+00") &amp; ", " &amp; TEXT(SC_high_97.5!B215,"0.00E+00") &amp; "]"</f>
        <v>[9.48E-08, 1.67E-07]</v>
      </c>
      <c r="D293" s="10">
        <v>0.72342110243756219</v>
      </c>
      <c r="E293" s="2" t="str">
        <f>"[" &amp; TEXT(SC_low_2.5!C215,"0.00E+00") &amp; ", " &amp; TEXT(SC_high_97.5!C215,"0.00E+00") &amp; "]"</f>
        <v>[4.90E-08, 8.82E-08]</v>
      </c>
      <c r="F293" s="2" t="str">
        <f>"[" &amp; TEXT(SC_low_2.5!D215,"0.00E+00") &amp; ", " &amp; TEXT(SC_high_97.5!D215,"0.00E+00") &amp; "]"</f>
        <v>[4.40E-08, 7.97E-08]</v>
      </c>
      <c r="G293" s="2" t="str">
        <f>"[" &amp; TEXT(SC_low_2.5!E215,"0.00E+00") &amp; ", " &amp; TEXT(SC_high_97.5!E215,"0.00E+00") &amp; "]"</f>
        <v>[7.21E-10, 1.31E-09]</v>
      </c>
      <c r="H293" s="2" t="str">
        <f>"[" &amp; TEXT(SC_low_2.5!F215,"0.00E+00") &amp; ", " &amp; TEXT(SC_high_97.5!F215,"0.00E+00") &amp; "]"</f>
        <v>[4.32E-08, 7.84E-08]</v>
      </c>
    </row>
    <row r="294" spans="1:8" x14ac:dyDescent="0.4">
      <c r="A294" s="2">
        <v>311410</v>
      </c>
      <c r="B294" t="str">
        <f>VLOOKUP(A294,产业名称检索表!A:B,2,FALSE)</f>
        <v>Frozen food manufacturing</v>
      </c>
      <c r="C294" s="2" t="str">
        <f>"[" &amp; TEXT(SC_low_2.5!B200,"0.00E+00") &amp; ", " &amp; TEXT(SC_high_97.5!B200,"0.00E+00") &amp; "]"</f>
        <v>[7.89E-08, 1.39E-07]</v>
      </c>
      <c r="D294" s="10">
        <v>0.72194891217837465</v>
      </c>
      <c r="E294" s="2" t="str">
        <f>"[" &amp; TEXT(SC_low_2.5!C200,"0.00E+00") &amp; ", " &amp; TEXT(SC_high_97.5!C200,"0.00E+00") &amp; "]"</f>
        <v>[2.99E-08, 5.74E-08]</v>
      </c>
      <c r="F294" s="2" t="str">
        <f>"[" &amp; TEXT(SC_low_2.5!D200,"0.00E+00") &amp; ", " &amp; TEXT(SC_high_97.5!D200,"0.00E+00") &amp; "]"</f>
        <v>[4.74E-08, 8.38E-08]</v>
      </c>
      <c r="G294" s="2" t="str">
        <f>"[" &amp; TEXT(SC_low_2.5!E200,"0.00E+00") &amp; ", " &amp; TEXT(SC_high_97.5!E200,"0.00E+00") &amp; "]"</f>
        <v>[4.55E-09, 8.05E-09]</v>
      </c>
      <c r="H294" s="2" t="str">
        <f>"[" &amp; TEXT(SC_low_2.5!F200,"0.00E+00") &amp; ", " &amp; TEXT(SC_high_97.5!F200,"0.00E+00") &amp; "]"</f>
        <v>[4.28E-08, 7.58E-08]</v>
      </c>
    </row>
    <row r="295" spans="1:8" x14ac:dyDescent="0.4">
      <c r="A295" s="2" t="s">
        <v>19</v>
      </c>
      <c r="B295" t="str">
        <f>VLOOKUP(A295,产业名称检索表!A:B,2,FALSE)</f>
        <v>Pump and pumping equipment manufacturing</v>
      </c>
      <c r="C295" s="2" t="str">
        <f>"[" &amp; TEXT(SC_low_2.5!B104,"0.00E+00") &amp; ", " &amp; TEXT(SC_high_97.5!B104,"0.00E+00") &amp; "]"</f>
        <v>[4.48E-08, 7.84E-08]</v>
      </c>
      <c r="D295" s="10">
        <v>0.72103574408859894</v>
      </c>
      <c r="E295" s="2" t="str">
        <f>"[" &amp; TEXT(SC_low_2.5!C104,"0.00E+00") &amp; ", " &amp; TEXT(SC_high_97.5!C104,"0.00E+00") &amp; "]"</f>
        <v>[1.57E-08, 2.65E-08]</v>
      </c>
      <c r="F295" s="2" t="str">
        <f>"[" &amp; TEXT(SC_low_2.5!D104,"0.00E+00") &amp; ", " &amp; TEXT(SC_high_97.5!D104,"0.00E+00") &amp; "]"</f>
        <v>[2.87E-08, 5.10E-08]</v>
      </c>
      <c r="G295" s="2" t="str">
        <f>"[" &amp; TEXT(SC_low_2.5!E104,"0.00E+00") &amp; ", " &amp; TEXT(SC_high_97.5!E104,"0.00E+00") &amp; "]"</f>
        <v>[1.67E-10, 2.96E-10]</v>
      </c>
      <c r="H295" s="2" t="str">
        <f>"[" &amp; TEXT(SC_low_2.5!F104,"0.00E+00") &amp; ", " &amp; TEXT(SC_high_97.5!F104,"0.00E+00") &amp; "]"</f>
        <v>[2.86E-08, 5.07E-08]</v>
      </c>
    </row>
    <row r="296" spans="1:8" x14ac:dyDescent="0.4">
      <c r="A296" s="2">
        <v>325190</v>
      </c>
      <c r="B296" t="str">
        <f>VLOOKUP(A296,产业名称检索表!A:B,2,FALSE)</f>
        <v>Other basic organic chemical manufacturing</v>
      </c>
      <c r="C296" s="2" t="str">
        <f>"[" &amp; TEXT(SC_low_2.5!B247,"0.00E+00") &amp; ", " &amp; TEXT(SC_high_97.5!B247,"0.00E+00") &amp; "]"</f>
        <v>[3.10E-08, 5.47E-08]</v>
      </c>
      <c r="D296" s="10">
        <v>0.72102362347696514</v>
      </c>
      <c r="E296" s="2" t="str">
        <f>"[" &amp; TEXT(SC_low_2.5!C247,"0.00E+00") &amp; ", " &amp; TEXT(SC_high_97.5!C247,"0.00E+00") &amp; "]"</f>
        <v>[4.99E-09, 8.33E-09]</v>
      </c>
      <c r="F296" s="2" t="str">
        <f>"[" &amp; TEXT(SC_low_2.5!D247,"0.00E+00") &amp; ", " &amp; TEXT(SC_high_97.5!D247,"0.00E+00") &amp; "]"</f>
        <v>[2.60E-08, 4.66E-08]</v>
      </c>
      <c r="G296" s="2" t="str">
        <f>"[" &amp; TEXT(SC_low_2.5!E247,"0.00E+00") &amp; ", " &amp; TEXT(SC_high_97.5!E247,"0.00E+00") &amp; "]"</f>
        <v>[3.63E-09, 6.51E-09]</v>
      </c>
      <c r="H296" s="2" t="str">
        <f>"[" &amp; TEXT(SC_low_2.5!F247,"0.00E+00") &amp; ", " &amp; TEXT(SC_high_97.5!F247,"0.00E+00") &amp; "]"</f>
        <v>[2.23E-08, 4.01E-08]</v>
      </c>
    </row>
    <row r="297" spans="1:8" x14ac:dyDescent="0.4">
      <c r="A297" s="2">
        <v>561100</v>
      </c>
      <c r="B297" t="str">
        <f>VLOOKUP(A297,产业名称检索表!A:B,2,FALSE)</f>
        <v>Office administrative services</v>
      </c>
      <c r="C297" s="2" t="str">
        <f>"[" &amp; TEXT(SC_low_2.5!B348,"0.00E+00") &amp; ", " &amp; TEXT(SC_high_97.5!B348,"0.00E+00") &amp; "]"</f>
        <v>[2.04E-08, 3.61E-08]</v>
      </c>
      <c r="D297" s="10">
        <v>0.72063808907753069</v>
      </c>
      <c r="E297" s="2" t="str">
        <f>"[" &amp; TEXT(SC_low_2.5!C348,"0.00E+00") &amp; ", " &amp; TEXT(SC_high_97.5!C348,"0.00E+00") &amp; "]"</f>
        <v>[5.77E-09, 1.06E-08]</v>
      </c>
      <c r="F297" s="2" t="str">
        <f>"[" &amp; TEXT(SC_low_2.5!D348,"0.00E+00") &amp; ", " &amp; TEXT(SC_high_97.5!D348,"0.00E+00") &amp; "]"</f>
        <v>[1.44E-08, 2.57E-08]</v>
      </c>
      <c r="G297" s="2" t="str">
        <f>"[" &amp; TEXT(SC_low_2.5!E348,"0.00E+00") &amp; ", " &amp; TEXT(SC_high_97.5!E348,"0.00E+00") &amp; "]"</f>
        <v>[8.64E-11, 1.54E-10]</v>
      </c>
      <c r="H297" s="2" t="str">
        <f>"[" &amp; TEXT(SC_low_2.5!F348,"0.00E+00") &amp; ", " &amp; TEXT(SC_high_97.5!F348,"0.00E+00") &amp; "]"</f>
        <v>[1.43E-08, 2.56E-08]</v>
      </c>
    </row>
    <row r="298" spans="1:8" x14ac:dyDescent="0.4">
      <c r="A298" s="2">
        <v>525000</v>
      </c>
      <c r="B298" t="str">
        <f>VLOOKUP(A298,产业名称检索表!A:B,2,FALSE)</f>
        <v>Funds, trusts, and other financial vehicles</v>
      </c>
      <c r="C298" s="2" t="str">
        <f>"[" &amp; TEXT(SC_low_2.5!B323,"0.00E+00") &amp; ", " &amp; TEXT(SC_high_97.5!B323,"0.00E+00") &amp; "]"</f>
        <v>[2.25E-08, 3.96E-08]</v>
      </c>
      <c r="D298" s="10">
        <v>0.72028110171117776</v>
      </c>
      <c r="E298" s="2" t="str">
        <f>"[" &amp; TEXT(SC_low_2.5!C323,"0.00E+00") &amp; ", " &amp; TEXT(SC_high_97.5!C323,"0.00E+00") &amp; "]"</f>
        <v>[5.34E-09, 1.05E-08]</v>
      </c>
      <c r="F298" s="2" t="str">
        <f>"[" &amp; TEXT(SC_low_2.5!D323,"0.00E+00") &amp; ", " &amp; TEXT(SC_high_97.5!D323,"0.00E+00") &amp; "]"</f>
        <v>[1.66E-08, 2.95E-08]</v>
      </c>
      <c r="G298" s="2" t="str">
        <f>"[" &amp; TEXT(SC_low_2.5!E323,"0.00E+00") &amp; ", " &amp; TEXT(SC_high_97.5!E323,"0.00E+00") &amp; "]"</f>
        <v>[8.89E-10, 1.58E-09]</v>
      </c>
      <c r="H298" s="2" t="str">
        <f>"[" &amp; TEXT(SC_low_2.5!F323,"0.00E+00") &amp; ", " &amp; TEXT(SC_high_97.5!F323,"0.00E+00") &amp; "]"</f>
        <v>[1.57E-08, 2.79E-08]</v>
      </c>
    </row>
    <row r="299" spans="1:8" x14ac:dyDescent="0.4">
      <c r="A299" s="2">
        <v>336390</v>
      </c>
      <c r="B299" t="str">
        <f>VLOOKUP(A299,产业名称检索表!A:B,2,FALSE)</f>
        <v>Other Motor Vehicle Parts Manufacturing</v>
      </c>
      <c r="C299" s="2" t="str">
        <f>"[" &amp; TEXT(SC_low_2.5!B160,"0.00E+00") &amp; ", " &amp; TEXT(SC_high_97.5!B160,"0.00E+00") &amp; "]"</f>
        <v>[6.39E-08, 1.13E-07]</v>
      </c>
      <c r="D299" s="10">
        <v>0.72017192650172768</v>
      </c>
      <c r="E299" s="2" t="str">
        <f>"[" &amp; TEXT(SC_low_2.5!C160,"0.00E+00") &amp; ", " &amp; TEXT(SC_high_97.5!C160,"0.00E+00") &amp; "]"</f>
        <v>[2.38E-08, 4.28E-08]</v>
      </c>
      <c r="F299" s="2" t="str">
        <f>"[" &amp; TEXT(SC_low_2.5!D160,"0.00E+00") &amp; ", " &amp; TEXT(SC_high_97.5!D160,"0.00E+00") &amp; "]"</f>
        <v>[4.03E-08, 7.16E-08]</v>
      </c>
      <c r="G299" s="2" t="str">
        <f>"[" &amp; TEXT(SC_low_2.5!E160,"0.00E+00") &amp; ", " &amp; TEXT(SC_high_97.5!E160,"0.00E+00") &amp; "]"</f>
        <v>[3.70E-09, 6.59E-09]</v>
      </c>
      <c r="H299" s="2" t="str">
        <f>"[" &amp; TEXT(SC_low_2.5!F160,"0.00E+00") &amp; ", " &amp; TEXT(SC_high_97.5!F160,"0.00E+00") &amp; "]"</f>
        <v>[3.66E-08, 6.51E-08]</v>
      </c>
    </row>
    <row r="300" spans="1:8" x14ac:dyDescent="0.4">
      <c r="A300" s="2">
        <v>334513</v>
      </c>
      <c r="B300" t="str">
        <f>VLOOKUP(A300,产业名称检索表!A:B,2,FALSE)</f>
        <v>Industrial process variable instruments manufacturing</v>
      </c>
      <c r="C300" s="2" t="str">
        <f>"[" &amp; TEXT(SC_low_2.5!B123,"0.00E+00") &amp; ", " &amp; TEXT(SC_high_97.5!B123,"0.00E+00") &amp; "]"</f>
        <v>[2.51E-08, 4.42E-08]</v>
      </c>
      <c r="D300" s="10">
        <v>0.7193483389453168</v>
      </c>
      <c r="E300" s="2" t="str">
        <f>"[" &amp; TEXT(SC_low_2.5!C123,"0.00E+00") &amp; ", " &amp; TEXT(SC_high_97.5!C123,"0.00E+00") &amp; "]"</f>
        <v>[1.23E-08, 2.17E-08]</v>
      </c>
      <c r="F300" s="2" t="str">
        <f>"[" &amp; TEXT(SC_low_2.5!D123,"0.00E+00") &amp; ", " &amp; TEXT(SC_high_97.5!D123,"0.00E+00") &amp; "]"</f>
        <v>[1.28E-08, 2.29E-08]</v>
      </c>
      <c r="G300" s="2" t="str">
        <f>"[" &amp; TEXT(SC_low_2.5!E123,"0.00E+00") &amp; ", " &amp; TEXT(SC_high_97.5!E123,"0.00E+00") &amp; "]"</f>
        <v>[8.62E-11, 1.55E-10]</v>
      </c>
      <c r="H300" s="2" t="str">
        <f>"[" &amp; TEXT(SC_low_2.5!F123,"0.00E+00") &amp; ", " &amp; TEXT(SC_high_97.5!F123,"0.00E+00") &amp; "]"</f>
        <v>[1.27E-08, 2.27E-08]</v>
      </c>
    </row>
    <row r="301" spans="1:8" x14ac:dyDescent="0.4">
      <c r="A301" s="2">
        <v>325211</v>
      </c>
      <c r="B301" t="str">
        <f>VLOOKUP(A301,产业名称检索表!A:B,2,FALSE)</f>
        <v>Plastics material and resin manufacturing</v>
      </c>
      <c r="C301" s="2" t="str">
        <f>"[" &amp; TEXT(SC_low_2.5!B248,"0.00E+00") &amp; ", " &amp; TEXT(SC_high_97.5!B248,"0.00E+00") &amp; "]"</f>
        <v>[3.14E-08, 5.51E-08]</v>
      </c>
      <c r="D301" s="10">
        <v>0.7192741538492089</v>
      </c>
      <c r="E301" s="2" t="str">
        <f>"[" &amp; TEXT(SC_low_2.5!C248,"0.00E+00") &amp; ", " &amp; TEXT(SC_high_97.5!C248,"0.00E+00") &amp; "]"</f>
        <v>[7.11E-09, 1.49E-08]</v>
      </c>
      <c r="F301" s="2" t="str">
        <f>"[" &amp; TEXT(SC_low_2.5!D248,"0.00E+00") &amp; ", " &amp; TEXT(SC_high_97.5!D248,"0.00E+00") &amp; "]"</f>
        <v>[2.36E-08, 4.16E-08]</v>
      </c>
      <c r="G301" s="2" t="str">
        <f>"[" &amp; TEXT(SC_low_2.5!E248,"0.00E+00") &amp; ", " &amp; TEXT(SC_high_97.5!E248,"0.00E+00") &amp; "]"</f>
        <v>[1.62E-09, 2.86E-09]</v>
      </c>
      <c r="H301" s="2" t="str">
        <f>"[" &amp; TEXT(SC_low_2.5!F248,"0.00E+00") &amp; ", " &amp; TEXT(SC_high_97.5!F248,"0.00E+00") &amp; "]"</f>
        <v>[2.19E-08, 3.87E-08]</v>
      </c>
    </row>
    <row r="302" spans="1:8" x14ac:dyDescent="0.4">
      <c r="A302" s="2">
        <v>332119</v>
      </c>
      <c r="B302" t="str">
        <f>VLOOKUP(A302,产业名称检索表!A:B,2,FALSE)</f>
        <v>Metal crown, closure, and other metal stamping (except automotive)</v>
      </c>
      <c r="C302" s="2" t="str">
        <f>"[" &amp; TEXT(SC_low_2.5!B65,"0.00E+00") &amp; ", " &amp; TEXT(SC_high_97.5!B65,"0.00E+00") &amp; "]"</f>
        <v>[5.23E-08, 9.19E-08]</v>
      </c>
      <c r="D302" s="10">
        <v>0.71912980224240219</v>
      </c>
      <c r="E302" s="2" t="str">
        <f>"[" &amp; TEXT(SC_low_2.5!C65,"0.00E+00") &amp; ", " &amp; TEXT(SC_high_97.5!C65,"0.00E+00") &amp; "]"</f>
        <v>[2.40E-08, 4.53E-08]</v>
      </c>
      <c r="F302" s="2" t="str">
        <f>"[" &amp; TEXT(SC_low_2.5!D65,"0.00E+00") &amp; ", " &amp; TEXT(SC_high_97.5!D65,"0.00E+00") &amp; "]"</f>
        <v>[2.70E-08, 4.87E-08]</v>
      </c>
      <c r="G302" s="2" t="str">
        <f>"[" &amp; TEXT(SC_low_2.5!E65,"0.00E+00") &amp; ", " &amp; TEXT(SC_high_97.5!E65,"0.00E+00") &amp; "]"</f>
        <v>[1.77E-10, 3.18E-10]</v>
      </c>
      <c r="H302" s="2" t="str">
        <f>"[" &amp; TEXT(SC_low_2.5!F65,"0.00E+00") &amp; ", " &amp; TEXT(SC_high_97.5!F65,"0.00E+00") &amp; "]"</f>
        <v>[2.69E-08, 4.84E-08]</v>
      </c>
    </row>
    <row r="303" spans="1:8" x14ac:dyDescent="0.4">
      <c r="A303" s="2">
        <v>532400</v>
      </c>
      <c r="B303" t="str">
        <f>VLOOKUP(A303,产业名称检索表!A:B,2,FALSE)</f>
        <v>Commercial and industrial machinery and equipment rental and leasing</v>
      </c>
      <c r="C303" s="2" t="str">
        <f>"[" &amp; TEXT(SC_low_2.5!B328,"0.00E+00") &amp; ", " &amp; TEXT(SC_high_97.5!B328,"0.00E+00") &amp; "]"</f>
        <v>[3.35E-08, 5.95E-08]</v>
      </c>
      <c r="D303" s="10">
        <v>0.71796603777047796</v>
      </c>
      <c r="E303" s="2" t="str">
        <f>"[" &amp; TEXT(SC_low_2.5!C328,"0.00E+00") &amp; ", " &amp; TEXT(SC_high_97.5!C328,"0.00E+00") &amp; "]"</f>
        <v>[1.67E-08, 3.03E-08]</v>
      </c>
      <c r="F303" s="2" t="str">
        <f>"[" &amp; TEXT(SC_low_2.5!D328,"0.00E+00") &amp; ", " &amp; TEXT(SC_high_97.5!D328,"0.00E+00") &amp; "]"</f>
        <v>[1.65E-08, 2.93E-08]</v>
      </c>
      <c r="G303" s="2" t="str">
        <f>"[" &amp; TEXT(SC_low_2.5!E328,"0.00E+00") &amp; ", " &amp; TEXT(SC_high_97.5!E328,"0.00E+00") &amp; "]"</f>
        <v>[2.83E-10, 5.02E-10]</v>
      </c>
      <c r="H303" s="2" t="str">
        <f>"[" &amp; TEXT(SC_low_2.5!F328,"0.00E+00") &amp; ", " &amp; TEXT(SC_high_97.5!F328,"0.00E+00") &amp; "]"</f>
        <v>[1.63E-08, 2.88E-08]</v>
      </c>
    </row>
    <row r="304" spans="1:8" x14ac:dyDescent="0.4">
      <c r="A304" s="2">
        <v>523900</v>
      </c>
      <c r="B304" t="str">
        <f>VLOOKUP(A304,产业名称检索表!A:B,2,FALSE)</f>
        <v>Other financial investment activities</v>
      </c>
      <c r="C304" s="2" t="str">
        <f>"[" &amp; TEXT(SC_low_2.5!B318,"0.00E+00") &amp; ", " &amp; TEXT(SC_high_97.5!B318,"0.00E+00") &amp; "]"</f>
        <v>[1.64E-08, 2.89E-08]</v>
      </c>
      <c r="D304" s="10">
        <v>0.71670700756297911</v>
      </c>
      <c r="E304" s="2" t="str">
        <f>"[" &amp; TEXT(SC_low_2.5!C318,"0.00E+00") &amp; ", " &amp; TEXT(SC_high_97.5!C318,"0.00E+00") &amp; "]"</f>
        <v>[2.06E-09, 3.90E-09]</v>
      </c>
      <c r="F304" s="2" t="str">
        <f>"[" &amp; TEXT(SC_low_2.5!D318,"0.00E+00") &amp; ", " &amp; TEXT(SC_high_97.5!D318,"0.00E+00") &amp; "]"</f>
        <v>[1.40E-08, 2.53E-08]</v>
      </c>
      <c r="G304" s="2" t="str">
        <f>"[" &amp; TEXT(SC_low_2.5!E318,"0.00E+00") &amp; ", " &amp; TEXT(SC_high_97.5!E318,"0.00E+00") &amp; "]"</f>
        <v>[4.24E-10, 7.63E-10]</v>
      </c>
      <c r="H304" s="2" t="str">
        <f>"[" &amp; TEXT(SC_low_2.5!F318,"0.00E+00") &amp; ", " &amp; TEXT(SC_high_97.5!F318,"0.00E+00") &amp; "]"</f>
        <v>[1.36E-08, 2.45E-08]</v>
      </c>
    </row>
    <row r="305" spans="1:8" x14ac:dyDescent="0.4">
      <c r="A305" s="2">
        <v>325130</v>
      </c>
      <c r="B305" t="str">
        <f>VLOOKUP(A305,产业名称检索表!A:B,2,FALSE)</f>
        <v>Synthetic dye and pigment manufacturing</v>
      </c>
      <c r="C305" s="2" t="str">
        <f>"[" &amp; TEXT(SC_low_2.5!B245,"0.00E+00") &amp; ", " &amp; TEXT(SC_high_97.5!B245,"0.00E+00") &amp; "]"</f>
        <v>[3.75E-08, 6.58E-08]</v>
      </c>
      <c r="D305" s="10">
        <v>0.71654834728032513</v>
      </c>
      <c r="E305" s="2" t="str">
        <f>"[" &amp; TEXT(SC_low_2.5!C245,"0.00E+00") &amp; ", " &amp; TEXT(SC_high_97.5!C245,"0.00E+00") &amp; "]"</f>
        <v>[1.72E-08, 3.22E-08]</v>
      </c>
      <c r="F305" s="2" t="str">
        <f>"[" &amp; TEXT(SC_low_2.5!D245,"0.00E+00") &amp; ", " &amp; TEXT(SC_high_97.5!D245,"0.00E+00") &amp; "]"</f>
        <v>[1.99E-08, 3.58E-08]</v>
      </c>
      <c r="G305" s="2" t="str">
        <f>"[" &amp; TEXT(SC_low_2.5!E245,"0.00E+00") &amp; ", " &amp; TEXT(SC_high_97.5!E245,"0.00E+00") &amp; "]"</f>
        <v>[9.01E-11, 1.62E-10]</v>
      </c>
      <c r="H305" s="2" t="str">
        <f>"[" &amp; TEXT(SC_low_2.5!F245,"0.00E+00") &amp; ", " &amp; TEXT(SC_high_97.5!F245,"0.00E+00") &amp; "]"</f>
        <v>[1.98E-08, 3.56E-08]</v>
      </c>
    </row>
    <row r="306" spans="1:8" x14ac:dyDescent="0.4">
      <c r="A306" s="2">
        <v>325110</v>
      </c>
      <c r="B306" t="str">
        <f>VLOOKUP(A306,产业名称检索表!A:B,2,FALSE)</f>
        <v>Petrochemical manufacturing</v>
      </c>
      <c r="C306" s="2" t="str">
        <f>"[" &amp; TEXT(SC_low_2.5!B243,"0.00E+00") &amp; ", " &amp; TEXT(SC_high_97.5!B243,"0.00E+00") &amp; "]"</f>
        <v>[1.77E-08, 3.10E-08]</v>
      </c>
      <c r="D306" s="10">
        <v>0.71607333246871441</v>
      </c>
      <c r="E306" s="2" t="str">
        <f>"[" &amp; TEXT(SC_low_2.5!C243,"0.00E+00") &amp; ", " &amp; TEXT(SC_high_97.5!C243,"0.00E+00") &amp; "]"</f>
        <v>[1.41E-09, 2.74E-09]</v>
      </c>
      <c r="F306" s="2" t="str">
        <f>"[" &amp; TEXT(SC_low_2.5!D243,"0.00E+00") &amp; ", " &amp; TEXT(SC_high_97.5!D243,"0.00E+00") &amp; "]"</f>
        <v>[1.61E-08, 2.88E-08]</v>
      </c>
      <c r="G306" s="2" t="str">
        <f>"[" &amp; TEXT(SC_low_2.5!E243,"0.00E+00") &amp; ", " &amp; TEXT(SC_high_97.5!E243,"0.00E+00") &amp; "]"</f>
        <v>[5.98E-09, 1.07E-08]</v>
      </c>
      <c r="H306" s="2" t="str">
        <f>"[" &amp; TEXT(SC_low_2.5!F243,"0.00E+00") &amp; ", " &amp; TEXT(SC_high_97.5!F243,"0.00E+00") &amp; "]"</f>
        <v>[1.01E-08, 1.81E-08]</v>
      </c>
    </row>
    <row r="307" spans="1:8" x14ac:dyDescent="0.4">
      <c r="A307" s="2">
        <v>541200</v>
      </c>
      <c r="B307" t="str">
        <f>VLOOKUP(A307,产业名称检索表!A:B,2,FALSE)</f>
        <v>Accounting, tax preparation, bookkeeping, and payroll services</v>
      </c>
      <c r="C307" s="2" t="str">
        <f>"[" &amp; TEXT(SC_low_2.5!B335,"0.00E+00") &amp; ", " &amp; TEXT(SC_high_97.5!B335,"0.00E+00") &amp; "]"</f>
        <v>[1.36E-08, 2.40E-08]</v>
      </c>
      <c r="D307" s="10">
        <v>0.71499274484507502</v>
      </c>
      <c r="E307" s="2" t="str">
        <f>"[" &amp; TEXT(SC_low_2.5!C335,"0.00E+00") &amp; ", " &amp; TEXT(SC_high_97.5!C335,"0.00E+00") &amp; "]"</f>
        <v>[5.23E-09, 1.02E-08]</v>
      </c>
      <c r="F307" s="2" t="str">
        <f>"[" &amp; TEXT(SC_low_2.5!D335,"0.00E+00") &amp; ", " &amp; TEXT(SC_high_97.5!D335,"0.00E+00") &amp; "]"</f>
        <v>[8.08E-09, 1.45E-08]</v>
      </c>
      <c r="G307" s="2" t="str">
        <f>"[" &amp; TEXT(SC_low_2.5!E335,"0.00E+00") &amp; ", " &amp; TEXT(SC_high_97.5!E335,"0.00E+00") &amp; "]"</f>
        <v>[1.28E-10, 2.30E-10]</v>
      </c>
      <c r="H307" s="2" t="str">
        <f>"[" &amp; TEXT(SC_low_2.5!F335,"0.00E+00") &amp; ", " &amp; TEXT(SC_high_97.5!F335,"0.00E+00") &amp; "]"</f>
        <v>[7.95E-09, 1.42E-08]</v>
      </c>
    </row>
    <row r="308" spans="1:8" x14ac:dyDescent="0.4">
      <c r="A308" s="2">
        <v>561600</v>
      </c>
      <c r="B308" t="str">
        <f>VLOOKUP(A308,产业名称检索表!A:B,2,FALSE)</f>
        <v>Investigation and security services</v>
      </c>
      <c r="C308" s="2" t="str">
        <f>"[" &amp; TEXT(SC_low_2.5!B352,"0.00E+00") &amp; ", " &amp; TEXT(SC_high_97.5!B352,"0.00E+00") &amp; "]"</f>
        <v>[8.04E-08, 1.43E-07]</v>
      </c>
      <c r="D308" s="10">
        <v>0.71494487165932885</v>
      </c>
      <c r="E308" s="2" t="str">
        <f>"[" &amp; TEXT(SC_low_2.5!C352,"0.00E+00") &amp; ", " &amp; TEXT(SC_high_97.5!C352,"0.00E+00") &amp; "]"</f>
        <v>[6.66E-08, 1.21E-07]</v>
      </c>
      <c r="F308" s="2" t="str">
        <f>"[" &amp; TEXT(SC_low_2.5!D352,"0.00E+00") &amp; ", " &amp; TEXT(SC_high_97.5!D352,"0.00E+00") &amp; "]"</f>
        <v>[1.28E-08, 2.28E-08]</v>
      </c>
      <c r="G308" s="2" t="str">
        <f>"[" &amp; TEXT(SC_low_2.5!E352,"0.00E+00") &amp; ", " &amp; TEXT(SC_high_97.5!E352,"0.00E+00") &amp; "]"</f>
        <v>[5.97E-11, 1.07E-10]</v>
      </c>
      <c r="H308" s="2" t="str">
        <f>"[" &amp; TEXT(SC_low_2.5!F352,"0.00E+00") &amp; ", " &amp; TEXT(SC_high_97.5!F352,"0.00E+00") &amp; "]"</f>
        <v>[1.27E-08, 2.27E-08]</v>
      </c>
    </row>
    <row r="309" spans="1:8" x14ac:dyDescent="0.4">
      <c r="A309" s="2" t="s">
        <v>15</v>
      </c>
      <c r="B309" t="str">
        <f>VLOOKUP(A309,产业名称检索表!A:B,2,FALSE)</f>
        <v>Valve and fittings other than plumbing</v>
      </c>
      <c r="C309" s="2" t="str">
        <f>"[" &amp; TEXT(SC_low_2.5!B78,"0.00E+00") &amp; ", " &amp; TEXT(SC_high_97.5!B78,"0.00E+00") &amp; "]"</f>
        <v>[5.07E-08, 8.87E-08]</v>
      </c>
      <c r="D309" s="10">
        <v>0.71451833384440588</v>
      </c>
      <c r="E309" s="2" t="str">
        <f>"[" &amp; TEXT(SC_low_2.5!C78,"0.00E+00") &amp; ", " &amp; TEXT(SC_high_97.5!C78,"0.00E+00") &amp; "]"</f>
        <v>[2.11E-08, 3.94E-08]</v>
      </c>
      <c r="F309" s="2" t="str">
        <f>"[" &amp; TEXT(SC_low_2.5!D78,"0.00E+00") &amp; ", " &amp; TEXT(SC_high_97.5!D78,"0.00E+00") &amp; "]"</f>
        <v>[2.89E-08, 5.12E-08]</v>
      </c>
      <c r="G309" s="2" t="str">
        <f>"[" &amp; TEXT(SC_low_2.5!E78,"0.00E+00") &amp; ", " &amp; TEXT(SC_high_97.5!E78,"0.00E+00") &amp; "]"</f>
        <v>[1.34E-09, 2.38E-09]</v>
      </c>
      <c r="H309" s="2" t="str">
        <f>"[" &amp; TEXT(SC_low_2.5!F78,"0.00E+00") &amp; ", " &amp; TEXT(SC_high_97.5!F78,"0.00E+00") &amp; "]"</f>
        <v>[2.75E-08, 4.89E-08]</v>
      </c>
    </row>
    <row r="310" spans="1:8" x14ac:dyDescent="0.4">
      <c r="A310" s="2">
        <v>561900</v>
      </c>
      <c r="B310" t="str">
        <f>VLOOKUP(A310,产业名称检索表!A:B,2,FALSE)</f>
        <v>Other support services</v>
      </c>
      <c r="C310" s="2" t="str">
        <f>"[" &amp; TEXT(SC_low_2.5!B353,"0.00E+00") &amp; ", " &amp; TEXT(SC_high_97.5!B353,"0.00E+00") &amp; "]"</f>
        <v>[4.90E-08, 8.64E-08]</v>
      </c>
      <c r="D310" s="10">
        <v>0.71253034255262671</v>
      </c>
      <c r="E310" s="2" t="str">
        <f>"[" &amp; TEXT(SC_low_2.5!C353,"0.00E+00") &amp; ", " &amp; TEXT(SC_high_97.5!C353,"0.00E+00") &amp; "]"</f>
        <v>[2.84E-08, 5.24E-08]</v>
      </c>
      <c r="F310" s="2" t="str">
        <f>"[" &amp; TEXT(SC_low_2.5!D353,"0.00E+00") &amp; ", " &amp; TEXT(SC_high_97.5!D353,"0.00E+00") &amp; "]"</f>
        <v>[1.98E-08, 3.56E-08]</v>
      </c>
      <c r="G310" s="2" t="str">
        <f>"[" &amp; TEXT(SC_low_2.5!E353,"0.00E+00") &amp; ", " &amp; TEXT(SC_high_97.5!E353,"0.00E+00") &amp; "]"</f>
        <v>[7.25E-11, 1.30E-10]</v>
      </c>
      <c r="H310" s="2" t="str">
        <f>"[" &amp; TEXT(SC_low_2.5!F353,"0.00E+00") &amp; ", " &amp; TEXT(SC_high_97.5!F353,"0.00E+00") &amp; "]"</f>
        <v>[1.97E-08, 3.55E-08]</v>
      </c>
    </row>
    <row r="311" spans="1:8" x14ac:dyDescent="0.4">
      <c r="A311" s="2" t="s">
        <v>37</v>
      </c>
      <c r="B311" t="str">
        <f>VLOOKUP(A311,产业名称检索表!A:B,2,FALSE)</f>
        <v>Scenic and sightseeing transportation and support activities for transportation</v>
      </c>
      <c r="C311" s="2" t="str">
        <f>"[" &amp; TEXT(SC_low_2.5!B298,"0.00E+00") &amp; ", " &amp; TEXT(SC_high_97.5!B298,"0.00E+00") &amp; "]"</f>
        <v>[8.29E-08, 1.47E-07]</v>
      </c>
      <c r="D311" s="10">
        <v>0.71233616269902178</v>
      </c>
      <c r="E311" s="2" t="str">
        <f>"[" &amp; TEXT(SC_low_2.5!C298,"0.00E+00") &amp; ", " &amp; TEXT(SC_high_97.5!C298,"0.00E+00") &amp; "]"</f>
        <v>[5.50E-08, 9.92E-08]</v>
      </c>
      <c r="F311" s="2" t="str">
        <f>"[" &amp; TEXT(SC_low_2.5!D298,"0.00E+00") &amp; ", " &amp; TEXT(SC_high_97.5!D298,"0.00E+00") &amp; "]"</f>
        <v>[2.77E-08, 4.94E-08]</v>
      </c>
      <c r="G311" s="2" t="str">
        <f>"[" &amp; TEXT(SC_low_2.5!E298,"0.00E+00") &amp; ", " &amp; TEXT(SC_high_97.5!E298,"0.00E+00") &amp; "]"</f>
        <v>[4.61E-09, 8.22E-09]</v>
      </c>
      <c r="H311" s="2" t="str">
        <f>"[" &amp; TEXT(SC_low_2.5!F298,"0.00E+00") &amp; ", " &amp; TEXT(SC_high_97.5!F298,"0.00E+00") &amp; "]"</f>
        <v>[2.31E-08, 4.12E-08]</v>
      </c>
    </row>
    <row r="312" spans="1:8" x14ac:dyDescent="0.4">
      <c r="A312" s="2">
        <v>333413</v>
      </c>
      <c r="B312" t="str">
        <f>VLOOKUP(A312,产业名称检索表!A:B,2,FALSE)</f>
        <v>Industrial and commercial fan and blower and air purification equipment manufacturing</v>
      </c>
      <c r="C312" s="2" t="str">
        <f>"[" &amp; TEXT(SC_low_2.5!B94,"0.00E+00") &amp; ", " &amp; TEXT(SC_high_97.5!B94,"0.00E+00") &amp; "]"</f>
        <v>[4.83E-08, 8.43E-08]</v>
      </c>
      <c r="D312" s="10">
        <v>0.71069538617212946</v>
      </c>
      <c r="E312" s="2" t="str">
        <f>"[" &amp; TEXT(SC_low_2.5!C94,"0.00E+00") &amp; ", " &amp; TEXT(SC_high_97.5!C94,"0.00E+00") &amp; "]"</f>
        <v>[1.84E-08, 3.26E-08]</v>
      </c>
      <c r="F312" s="2" t="str">
        <f>"[" &amp; TEXT(SC_low_2.5!D94,"0.00E+00") &amp; ", " &amp; TEXT(SC_high_97.5!D94,"0.00E+00") &amp; "]"</f>
        <v>[2.96E-08, 5.18E-08]</v>
      </c>
      <c r="G312" s="2" t="str">
        <f>"[" &amp; TEXT(SC_low_2.5!E94,"0.00E+00") &amp; ", " &amp; TEXT(SC_high_97.5!E94,"0.00E+00") &amp; "]"</f>
        <v>[6.45E-10, 1.13E-09]</v>
      </c>
      <c r="H312" s="2" t="str">
        <f>"[" &amp; TEXT(SC_low_2.5!F94,"0.00E+00") &amp; ", " &amp; TEXT(SC_high_97.5!F94,"0.00E+00") &amp; "]"</f>
        <v>[2.90E-08, 5.07E-08]</v>
      </c>
    </row>
    <row r="313" spans="1:8" x14ac:dyDescent="0.4">
      <c r="A313" s="2">
        <v>425000</v>
      </c>
      <c r="B313" t="str">
        <f>VLOOKUP(A313,产业名称检索表!A:B,2,FALSE)</f>
        <v>Wholesale electronic markets and agents and brokers</v>
      </c>
      <c r="C313" s="2" t="str">
        <f>"[" &amp; TEXT(SC_low_2.5!B281,"0.00E+00") &amp; ", " &amp; TEXT(SC_high_97.5!B281,"0.00E+00") &amp; "]"</f>
        <v>[1.88E-08, 3.33E-08]</v>
      </c>
      <c r="D313" s="10">
        <v>0.70976584901709971</v>
      </c>
      <c r="E313" s="2" t="str">
        <f>"[" &amp; TEXT(SC_low_2.5!C281,"0.00E+00") &amp; ", " &amp; TEXT(SC_high_97.5!C281,"0.00E+00") &amp; "]"</f>
        <v>[1.31E-08, 2.32E-08]</v>
      </c>
      <c r="F313" s="2" t="str">
        <f>"[" &amp; TEXT(SC_low_2.5!D281,"0.00E+00") &amp; ", " &amp; TEXT(SC_high_97.5!D281,"0.00E+00") &amp; "]"</f>
        <v>[5.72E-09, 1.02E-08]</v>
      </c>
      <c r="G313" s="2" t="str">
        <f>"[" &amp; TEXT(SC_low_2.5!E281,"0.00E+00") &amp; ", " &amp; TEXT(SC_high_97.5!E281,"0.00E+00") &amp; "]"</f>
        <v>[2.43E-12, 4.32E-12]</v>
      </c>
      <c r="H313" s="2" t="str">
        <f>"[" &amp; TEXT(SC_low_2.5!F281,"0.00E+00") &amp; ", " &amp; TEXT(SC_high_97.5!F281,"0.00E+00") &amp; "]"</f>
        <v>[5.72E-09, 1.01E-08]</v>
      </c>
    </row>
    <row r="314" spans="1:8" x14ac:dyDescent="0.4">
      <c r="A314" s="2">
        <v>339113</v>
      </c>
      <c r="B314" t="str">
        <f>VLOOKUP(A314,产业名称检索表!A:B,2,FALSE)</f>
        <v>Surgical appliance and supplies manufacturing</v>
      </c>
      <c r="C314" s="2" t="str">
        <f>"[" &amp; TEXT(SC_low_2.5!B182,"0.00E+00") &amp; ", " &amp; TEXT(SC_high_97.5!B182,"0.00E+00") &amp; "]"</f>
        <v>[3.25E-08, 5.69E-08]</v>
      </c>
      <c r="D314" s="10">
        <v>0.70936515934360556</v>
      </c>
      <c r="E314" s="2" t="str">
        <f>"[" &amp; TEXT(SC_low_2.5!C182,"0.00E+00") &amp; ", " &amp; TEXT(SC_high_97.5!C182,"0.00E+00") &amp; "]"</f>
        <v>[1.31E-08, 2.38E-08]</v>
      </c>
      <c r="F314" s="2" t="str">
        <f>"[" &amp; TEXT(SC_low_2.5!D182,"0.00E+00") &amp; ", " &amp; TEXT(SC_high_97.5!D182,"0.00E+00") &amp; "]"</f>
        <v>[1.91E-08, 3.38E-08]</v>
      </c>
      <c r="G314" s="2" t="str">
        <f>"[" &amp; TEXT(SC_low_2.5!E182,"0.00E+00") &amp; ", " &amp; TEXT(SC_high_97.5!E182,"0.00E+00") &amp; "]"</f>
        <v>[3.54E-10, 6.28E-10]</v>
      </c>
      <c r="H314" s="2" t="str">
        <f>"[" &amp; TEXT(SC_low_2.5!F182,"0.00E+00") &amp; ", " &amp; TEXT(SC_high_97.5!F182,"0.00E+00") &amp; "]"</f>
        <v>[1.87E-08, 3.31E-08]</v>
      </c>
    </row>
    <row r="315" spans="1:8" x14ac:dyDescent="0.4">
      <c r="A315" s="2">
        <v>112120</v>
      </c>
      <c r="B315" t="str">
        <f>VLOOKUP(A315,产业名称检索表!A:B,2,FALSE)</f>
        <v>Dairy cattle and milk production</v>
      </c>
      <c r="C315" s="2" t="str">
        <f>"[" &amp; TEXT(SC_low_2.5!B8,"0.00E+00") &amp; ", " &amp; TEXT(SC_high_97.5!B8,"0.00E+00") &amp; "]"</f>
        <v>[1.40E-07, 2.47E-07]</v>
      </c>
      <c r="D315" s="10">
        <v>0.70908213140457199</v>
      </c>
      <c r="E315" s="2" t="str">
        <f>"[" &amp; TEXT(SC_low_2.5!C8,"0.00E+00") &amp; ", " &amp; TEXT(SC_high_97.5!C8,"0.00E+00") &amp; "]"</f>
        <v>[1.02E-07, 1.82E-07]</v>
      </c>
      <c r="F315" s="2" t="str">
        <f>"[" &amp; TEXT(SC_low_2.5!D8,"0.00E+00") &amp; ", " &amp; TEXT(SC_high_97.5!D8,"0.00E+00") &amp; "]"</f>
        <v>[3.66E-08, 6.73E-08]</v>
      </c>
      <c r="G315" s="2" t="str">
        <f>"[" &amp; TEXT(SC_low_2.5!E8,"0.00E+00") &amp; ", " &amp; TEXT(SC_high_97.5!E8,"0.00E+00") &amp; "]"</f>
        <v>[3.16E-11, 5.81E-11]</v>
      </c>
      <c r="H315" s="2" t="str">
        <f>"[" &amp; TEXT(SC_low_2.5!F8,"0.00E+00") &amp; ", " &amp; TEXT(SC_high_97.5!F8,"0.00E+00") &amp; "]"</f>
        <v>[3.66E-08, 6.73E-08]</v>
      </c>
    </row>
    <row r="316" spans="1:8" x14ac:dyDescent="0.4">
      <c r="A316" s="2">
        <v>333991</v>
      </c>
      <c r="B316" t="str">
        <f>VLOOKUP(A316,产业名称检索表!A:B,2,FALSE)</f>
        <v>Power-driven handtool manufacturing</v>
      </c>
      <c r="C316" s="2" t="str">
        <f>"[" &amp; TEXT(SC_low_2.5!B106,"0.00E+00") &amp; ", " &amp; TEXT(SC_high_97.5!B106,"0.00E+00") &amp; "]"</f>
        <v>[4.77E-08, 8.30E-08]</v>
      </c>
      <c r="D316" s="10">
        <v>0.708857120546314</v>
      </c>
      <c r="E316" s="2" t="str">
        <f>"[" &amp; TEXT(SC_low_2.5!C106,"0.00E+00") &amp; ", " &amp; TEXT(SC_high_97.5!C106,"0.00E+00") &amp; "]"</f>
        <v>[2.04E-08, 3.53E-08]</v>
      </c>
      <c r="F316" s="2" t="str">
        <f>"[" &amp; TEXT(SC_low_2.5!D106,"0.00E+00") &amp; ", " &amp; TEXT(SC_high_97.5!D106,"0.00E+00") &amp; "]"</f>
        <v>[2.70E-08, 4.82E-08]</v>
      </c>
      <c r="G316" s="2" t="str">
        <f>"[" &amp; TEXT(SC_low_2.5!E106,"0.00E+00") &amp; ", " &amp; TEXT(SC_high_97.5!E106,"0.00E+00") &amp; "]"</f>
        <v>[4.82E-11, 8.61E-11]</v>
      </c>
      <c r="H316" s="2" t="str">
        <f>"[" &amp; TEXT(SC_low_2.5!F106,"0.00E+00") &amp; ", " &amp; TEXT(SC_high_97.5!F106,"0.00E+00") &amp; "]"</f>
        <v>[2.69E-08, 4.81E-08]</v>
      </c>
    </row>
    <row r="317" spans="1:8" x14ac:dyDescent="0.4">
      <c r="A317" s="2">
        <v>311230</v>
      </c>
      <c r="B317" t="str">
        <f>VLOOKUP(A317,产业名称检索表!A:B,2,FALSE)</f>
        <v>Breakfast cereal manufacturing</v>
      </c>
      <c r="C317" s="2" t="str">
        <f>"[" &amp; TEXT(SC_low_2.5!B198,"0.00E+00") &amp; ", " &amp; TEXT(SC_high_97.5!B198,"0.00E+00") &amp; "]"</f>
        <v>[4.86E-08, 8.51E-08]</v>
      </c>
      <c r="D317" s="10">
        <v>0.70879911795707506</v>
      </c>
      <c r="E317" s="2" t="str">
        <f>"[" &amp; TEXT(SC_low_2.5!C198,"0.00E+00") &amp; ", " &amp; TEXT(SC_high_97.5!C198,"0.00E+00") &amp; "]"</f>
        <v>[1.43E-08, 2.53E-08]</v>
      </c>
      <c r="F317" s="2" t="str">
        <f>"[" &amp; TEXT(SC_low_2.5!D198,"0.00E+00") &amp; ", " &amp; TEXT(SC_high_97.5!D198,"0.00E+00") &amp; "]"</f>
        <v>[3.39E-08, 6.07E-08]</v>
      </c>
      <c r="G317" s="2" t="str">
        <f>"[" &amp; TEXT(SC_low_2.5!E198,"0.00E+00") &amp; ", " &amp; TEXT(SC_high_97.5!E198,"0.00E+00") &amp; "]"</f>
        <v>[1.33E-10, 2.37E-10]</v>
      </c>
      <c r="H317" s="2" t="str">
        <f>"[" &amp; TEXT(SC_low_2.5!F198,"0.00E+00") &amp; ", " &amp; TEXT(SC_high_97.5!F198,"0.00E+00") &amp; "]"</f>
        <v>[3.38E-08, 6.05E-08]</v>
      </c>
    </row>
    <row r="318" spans="1:8" x14ac:dyDescent="0.4">
      <c r="A318" s="2" t="s">
        <v>34</v>
      </c>
      <c r="B318" t="str">
        <f>VLOOKUP(A318,产业名称检索表!A:B,2,FALSE)</f>
        <v>Other nondurable goods merchant wholesalers</v>
      </c>
      <c r="C318" s="2" t="str">
        <f>"[" &amp; TEXT(SC_low_2.5!B280,"0.00E+00") &amp; ", " &amp; TEXT(SC_high_97.5!B280,"0.00E+00") &amp; "]"</f>
        <v>[4.55E-08, 8.02E-08]</v>
      </c>
      <c r="D318" s="10">
        <v>0.70773605457149547</v>
      </c>
      <c r="E318" s="2" t="str">
        <f>"[" &amp; TEXT(SC_low_2.5!C280,"0.00E+00") &amp; ", " &amp; TEXT(SC_high_97.5!C280,"0.00E+00") &amp; "]"</f>
        <v>[2.95E-08, 5.26E-08]</v>
      </c>
      <c r="F318" s="2" t="str">
        <f>"[" &amp; TEXT(SC_low_2.5!D280,"0.00E+00") &amp; ", " &amp; TEXT(SC_high_97.5!D280,"0.00E+00") &amp; "]"</f>
        <v>[1.60E-08, 2.86E-08]</v>
      </c>
      <c r="G318" s="2" t="str">
        <f>"[" &amp; TEXT(SC_low_2.5!E280,"0.00E+00") &amp; ", " &amp; TEXT(SC_high_97.5!E280,"0.00E+00") &amp; "]"</f>
        <v>[1.75E-10, 3.13E-10]</v>
      </c>
      <c r="H318" s="2" t="str">
        <f>"[" &amp; TEXT(SC_low_2.5!F280,"0.00E+00") &amp; ", " &amp; TEXT(SC_high_97.5!F280,"0.00E+00") &amp; "]"</f>
        <v>[1.59E-08, 2.83E-08]</v>
      </c>
    </row>
    <row r="319" spans="1:8" x14ac:dyDescent="0.4">
      <c r="A319" s="2">
        <v>334516</v>
      </c>
      <c r="B319" t="str">
        <f>VLOOKUP(A319,产业名称检索表!A:B,2,FALSE)</f>
        <v>Analytical laboratory instrument manufacturing</v>
      </c>
      <c r="C319" s="2" t="str">
        <f>"[" &amp; TEXT(SC_low_2.5!B126,"0.00E+00") &amp; ", " &amp; TEXT(SC_high_97.5!B126,"0.00E+00") &amp; "]"</f>
        <v>[1.77E-08, 3.10E-08]</v>
      </c>
      <c r="D319" s="10">
        <v>0.70745375545120259</v>
      </c>
      <c r="E319" s="2" t="str">
        <f>"[" &amp; TEXT(SC_low_2.5!C126,"0.00E+00") &amp; ", " &amp; TEXT(SC_high_97.5!C126,"0.00E+00") &amp; "]"</f>
        <v>[8.50E-09, 1.51E-08]</v>
      </c>
      <c r="F319" s="2" t="str">
        <f>"[" &amp; TEXT(SC_low_2.5!D126,"0.00E+00") &amp; ", " &amp; TEXT(SC_high_97.5!D126,"0.00E+00") &amp; "]"</f>
        <v>[9.12E-09, 1.65E-08]</v>
      </c>
      <c r="G319" s="2" t="str">
        <f>"[" &amp; TEXT(SC_low_2.5!E126,"0.00E+00") &amp; ", " &amp; TEXT(SC_high_97.5!E126,"0.00E+00") &amp; "]"</f>
        <v>[4.35E-11, 7.86E-11]</v>
      </c>
      <c r="H319" s="2" t="str">
        <f>"[" &amp; TEXT(SC_low_2.5!F126,"0.00E+00") &amp; ", " &amp; TEXT(SC_high_97.5!F126,"0.00E+00") &amp; "]"</f>
        <v>[9.07E-09, 1.64E-08]</v>
      </c>
    </row>
    <row r="320" spans="1:8" x14ac:dyDescent="0.4">
      <c r="A320" s="2" t="s">
        <v>43</v>
      </c>
      <c r="B320" t="str">
        <f>VLOOKUP(A320,产业名称检索表!A:B,2,FALSE)</f>
        <v>Securities and commodity contracts intermediation and brokerage</v>
      </c>
      <c r="C320" s="2" t="str">
        <f>"[" &amp; TEXT(SC_low_2.5!B319,"0.00E+00") &amp; ", " &amp; TEXT(SC_high_97.5!B319,"0.00E+00") &amp; "]"</f>
        <v>[1.40E-08, 2.46E-08]</v>
      </c>
      <c r="D320" s="10">
        <v>0.70688598460527408</v>
      </c>
      <c r="E320" s="2" t="str">
        <f>"[" &amp; TEXT(SC_low_2.5!C319,"0.00E+00") &amp; ", " &amp; TEXT(SC_high_97.5!C319,"0.00E+00") &amp; "]"</f>
        <v>[3.89E-09, 7.53E-09]</v>
      </c>
      <c r="F320" s="2" t="str">
        <f>"[" &amp; TEXT(SC_low_2.5!D319,"0.00E+00") &amp; ", " &amp; TEXT(SC_high_97.5!D319,"0.00E+00") &amp; "]"</f>
        <v>[9.83E-09, 1.75E-08]</v>
      </c>
      <c r="G320" s="2" t="str">
        <f>"[" &amp; TEXT(SC_low_2.5!E319,"0.00E+00") &amp; ", " &amp; TEXT(SC_high_97.5!E319,"0.00E+00") &amp; "]"</f>
        <v>[4.17E-10, 7.44E-10]</v>
      </c>
      <c r="H320" s="2" t="str">
        <f>"[" &amp; TEXT(SC_low_2.5!F319,"0.00E+00") &amp; ", " &amp; TEXT(SC_high_97.5!F319,"0.00E+00") &amp; "]"</f>
        <v>[9.41E-09, 1.68E-08]</v>
      </c>
    </row>
    <row r="321" spans="1:8" x14ac:dyDescent="0.4">
      <c r="A321" s="2">
        <v>561200</v>
      </c>
      <c r="B321" t="str">
        <f>VLOOKUP(A321,产业名称检索表!A:B,2,FALSE)</f>
        <v>Facilities support services</v>
      </c>
      <c r="C321" s="2" t="str">
        <f>"[" &amp; TEXT(SC_low_2.5!B349,"0.00E+00") &amp; ", " &amp; TEXT(SC_high_97.5!B349,"0.00E+00") &amp; "]"</f>
        <v>[3.16E-08, 5.54E-08]</v>
      </c>
      <c r="D321" s="10">
        <v>0.70686179699155116</v>
      </c>
      <c r="E321" s="2" t="str">
        <f>"[" &amp; TEXT(SC_low_2.5!C349,"0.00E+00") &amp; ", " &amp; TEXT(SC_high_97.5!C349,"0.00E+00") &amp; "]"</f>
        <v>[1.08E-08, 2.01E-08]</v>
      </c>
      <c r="F321" s="2" t="str">
        <f>"[" &amp; TEXT(SC_low_2.5!D349,"0.00E+00") &amp; ", " &amp; TEXT(SC_high_97.5!D349,"0.00E+00") &amp; "]"</f>
        <v>[2.04E-08, 3.68E-08]</v>
      </c>
      <c r="G321" s="2" t="str">
        <f>"[" &amp; TEXT(SC_low_2.5!E349,"0.00E+00") &amp; ", " &amp; TEXT(SC_high_97.5!E349,"0.00E+00") &amp; "]"</f>
        <v>[1.28E-10, 2.32E-10]</v>
      </c>
      <c r="H321" s="2" t="str">
        <f>"[" &amp; TEXT(SC_low_2.5!F349,"0.00E+00") &amp; ", " &amp; TEXT(SC_high_97.5!F349,"0.00E+00") &amp; "]"</f>
        <v>[2.02E-08, 3.66E-08]</v>
      </c>
    </row>
    <row r="322" spans="1:8" x14ac:dyDescent="0.4">
      <c r="A322" s="2">
        <v>311111</v>
      </c>
      <c r="B322" t="str">
        <f>VLOOKUP(A322,产业名称检索表!A:B,2,FALSE)</f>
        <v>Dog and cat food manufacturing</v>
      </c>
      <c r="C322" s="2" t="str">
        <f>"[" &amp; TEXT(SC_low_2.5!B192,"0.00E+00") &amp; ", " &amp; TEXT(SC_high_97.5!B192,"0.00E+00") &amp; "]"</f>
        <v>[4.93E-08, 8.64E-08]</v>
      </c>
      <c r="D322" s="10">
        <v>0.70616451850084305</v>
      </c>
      <c r="E322" s="2" t="str">
        <f>"[" &amp; TEXT(SC_low_2.5!C192,"0.00E+00") &amp; ", " &amp; TEXT(SC_high_97.5!C192,"0.00E+00") &amp; "]"</f>
        <v>[1.33E-08, 2.27E-08]</v>
      </c>
      <c r="F322" s="2" t="str">
        <f>"[" &amp; TEXT(SC_low_2.5!D192,"0.00E+00") &amp; ", " &amp; TEXT(SC_high_97.5!D192,"0.00E+00") &amp; "]"</f>
        <v>[3.60E-08, 6.38E-08]</v>
      </c>
      <c r="G322" s="2" t="str">
        <f>"[" &amp; TEXT(SC_low_2.5!E192,"0.00E+00") &amp; ", " &amp; TEXT(SC_high_97.5!E192,"0.00E+00") &amp; "]"</f>
        <v>[9.34E-12, 1.66E-11]</v>
      </c>
      <c r="H322" s="2" t="str">
        <f>"[" &amp; TEXT(SC_low_2.5!F192,"0.00E+00") &amp; ", " &amp; TEXT(SC_high_97.5!F192,"0.00E+00") &amp; "]"</f>
        <v>[3.60E-08, 6.38E-08]</v>
      </c>
    </row>
    <row r="323" spans="1:8" x14ac:dyDescent="0.4">
      <c r="A323" s="2">
        <v>524113</v>
      </c>
      <c r="B323" t="str">
        <f>VLOOKUP(A323,产业名称检索表!A:B,2,FALSE)</f>
        <v>Direct life insurance carriers</v>
      </c>
      <c r="C323" s="2" t="str">
        <f>"[" &amp; TEXT(SC_low_2.5!B320,"0.00E+00") &amp; ", " &amp; TEXT(SC_high_97.5!B320,"0.00E+00") &amp; "]"</f>
        <v>[6.53E-09, 1.14E-08]</v>
      </c>
      <c r="D323" s="10">
        <v>0.70595642116875712</v>
      </c>
      <c r="E323" s="2" t="str">
        <f>"[" &amp; TEXT(SC_low_2.5!C320,"0.00E+00") &amp; ", " &amp; TEXT(SC_high_97.5!C320,"0.00E+00") &amp; "]"</f>
        <v>[1.65E-09, 3.23E-09]</v>
      </c>
      <c r="F323" s="2" t="str">
        <f>"[" &amp; TEXT(SC_low_2.5!D320,"0.00E+00") &amp; ", " &amp; TEXT(SC_high_97.5!D320,"0.00E+00") &amp; "]"</f>
        <v>[4.75E-09, 8.43E-09]</v>
      </c>
      <c r="G323" s="2" t="str">
        <f>"[" &amp; TEXT(SC_low_2.5!E320,"0.00E+00") &amp; ", " &amp; TEXT(SC_high_97.5!E320,"0.00E+00") &amp; "]"</f>
        <v>[0.00E+00, 0.00E+00]</v>
      </c>
      <c r="H323" s="2" t="str">
        <f>"[" &amp; TEXT(SC_low_2.5!F320,"0.00E+00") &amp; ", " &amp; TEXT(SC_high_97.5!F320,"0.00E+00") &amp; "]"</f>
        <v>[4.75E-09, 8.43E-09]</v>
      </c>
    </row>
    <row r="324" spans="1:8" x14ac:dyDescent="0.4">
      <c r="A324" s="2">
        <v>333993</v>
      </c>
      <c r="B324" t="str">
        <f>VLOOKUP(A324,产业名称检索表!A:B,2,FALSE)</f>
        <v>Packaging machinery manufacturing</v>
      </c>
      <c r="C324" s="2" t="str">
        <f>"[" &amp; TEXT(SC_low_2.5!B107,"0.00E+00") &amp; ", " &amp; TEXT(SC_high_97.5!B107,"0.00E+00") &amp; "]"</f>
        <v>[4.27E-08, 7.41E-08]</v>
      </c>
      <c r="D324" s="10">
        <v>0.70565917957398272</v>
      </c>
      <c r="E324" s="2" t="str">
        <f>"[" &amp; TEXT(SC_low_2.5!C107,"0.00E+00") &amp; ", " &amp; TEXT(SC_high_97.5!C107,"0.00E+00") &amp; "]"</f>
        <v>[1.79E-08, 3.14E-08]</v>
      </c>
      <c r="F324" s="2" t="str">
        <f>"[" &amp; TEXT(SC_low_2.5!D107,"0.00E+00") &amp; ", " &amp; TEXT(SC_high_97.5!D107,"0.00E+00") &amp; "]"</f>
        <v>[2.44E-08, 4.36E-08]</v>
      </c>
      <c r="G324" s="2" t="str">
        <f>"[" &amp; TEXT(SC_low_2.5!E107,"0.00E+00") &amp; ", " &amp; TEXT(SC_high_97.5!E107,"0.00E+00") &amp; "]"</f>
        <v>[1.36E-09, 2.42E-09]</v>
      </c>
      <c r="H324" s="2" t="str">
        <f>"[" &amp; TEXT(SC_low_2.5!F107,"0.00E+00") &amp; ", " &amp; TEXT(SC_high_97.5!F107,"0.00E+00") &amp; "]"</f>
        <v>[2.31E-08, 4.12E-08]</v>
      </c>
    </row>
    <row r="325" spans="1:8" x14ac:dyDescent="0.4">
      <c r="A325" s="2">
        <v>322110</v>
      </c>
      <c r="B325" t="str">
        <f>VLOOKUP(A325,产业名称检索表!A:B,2,FALSE)</f>
        <v>Pulp mills</v>
      </c>
      <c r="C325" s="2" t="str">
        <f>"[" &amp; TEXT(SC_low_2.5!B229,"0.00E+00") &amp; ", " &amp; TEXT(SC_high_97.5!B229,"0.00E+00") &amp; "]"</f>
        <v>[5.13E-08, 8.93E-08]</v>
      </c>
      <c r="D325" s="10">
        <v>0.70542158096483087</v>
      </c>
      <c r="E325" s="2" t="str">
        <f>"[" &amp; TEXT(SC_low_2.5!C229,"0.00E+00") &amp; ", " &amp; TEXT(SC_high_97.5!C229,"0.00E+00") &amp; "]"</f>
        <v>[1.06E-08, 1.84E-08]</v>
      </c>
      <c r="F325" s="2" t="str">
        <f>"[" &amp; TEXT(SC_low_2.5!D229,"0.00E+00") &amp; ", " &amp; TEXT(SC_high_97.5!D229,"0.00E+00") &amp; "]"</f>
        <v>[3.99E-08, 7.19E-08]</v>
      </c>
      <c r="G325" s="2" t="str">
        <f>"[" &amp; TEXT(SC_low_2.5!E229,"0.00E+00") &amp; ", " &amp; TEXT(SC_high_97.5!E229,"0.00E+00") &amp; "]"</f>
        <v>[1.81E-09, 3.26E-09]</v>
      </c>
      <c r="H325" s="2" t="str">
        <f>"[" &amp; TEXT(SC_low_2.5!F229,"0.00E+00") &amp; ", " &amp; TEXT(SC_high_97.5!F229,"0.00E+00") &amp; "]"</f>
        <v>[3.81E-08, 6.86E-08]</v>
      </c>
    </row>
    <row r="326" spans="1:8" x14ac:dyDescent="0.4">
      <c r="A326" s="2">
        <v>326220</v>
      </c>
      <c r="B326" t="str">
        <f>VLOOKUP(A326,产业名称检索表!A:B,2,FALSE)</f>
        <v>Rubber and plastics hoses and belting manufacturing</v>
      </c>
      <c r="C326" s="2" t="str">
        <f>"[" &amp; TEXT(SC_low_2.5!B270,"0.00E+00") &amp; ", " &amp; TEXT(SC_high_97.5!B270,"0.00E+00") &amp; "]"</f>
        <v>[6.53E-08, 1.14E-07]</v>
      </c>
      <c r="D326" s="10">
        <v>0.70478335839007045</v>
      </c>
      <c r="E326" s="2" t="str">
        <f>"[" &amp; TEXT(SC_low_2.5!C270,"0.00E+00") &amp; ", " &amp; TEXT(SC_high_97.5!C270,"0.00E+00") &amp; "]"</f>
        <v>[3.36E-08, 6.32E-08]</v>
      </c>
      <c r="F326" s="2" t="str">
        <f>"[" &amp; TEXT(SC_low_2.5!D270,"0.00E+00") &amp; ", " &amp; TEXT(SC_high_97.5!D270,"0.00E+00") &amp; "]"</f>
        <v>[3.12E-08, 5.39E-08]</v>
      </c>
      <c r="G326" s="2" t="str">
        <f>"[" &amp; TEXT(SC_low_2.5!E270,"0.00E+00") &amp; ", " &amp; TEXT(SC_high_97.5!E270,"0.00E+00") &amp; "]"</f>
        <v>[8.24E-11, 1.42E-10]</v>
      </c>
      <c r="H326" s="2" t="str">
        <f>"[" &amp; TEXT(SC_low_2.5!F270,"0.00E+00") &amp; ", " &amp; TEXT(SC_high_97.5!F270,"0.00E+00") &amp; "]"</f>
        <v>[3.11E-08, 5.37E-08]</v>
      </c>
    </row>
    <row r="327" spans="1:8" x14ac:dyDescent="0.4">
      <c r="A327" s="2">
        <v>326160</v>
      </c>
      <c r="B327" t="str">
        <f>VLOOKUP(A327,产业名称检索表!A:B,2,FALSE)</f>
        <v>Plastics bottle manufacturing</v>
      </c>
      <c r="C327" s="2" t="str">
        <f>"[" &amp; TEXT(SC_low_2.5!B267,"0.00E+00") &amp; ", " &amp; TEXT(SC_high_97.5!B267,"0.00E+00") &amp; "]"</f>
        <v>[4.01E-08, 6.98E-08]</v>
      </c>
      <c r="D327" s="10">
        <v>0.70298646867388837</v>
      </c>
      <c r="E327" s="2" t="str">
        <f>"[" &amp; TEXT(SC_low_2.5!C267,"0.00E+00") &amp; ", " &amp; TEXT(SC_high_97.5!C267,"0.00E+00") &amp; "]"</f>
        <v>[1.26E-08, 2.21E-08]</v>
      </c>
      <c r="F327" s="2" t="str">
        <f>"[" &amp; TEXT(SC_low_2.5!D267,"0.00E+00") &amp; ", " &amp; TEXT(SC_high_97.5!D267,"0.00E+00") &amp; "]"</f>
        <v>[2.71E-08, 4.82E-08]</v>
      </c>
      <c r="G327" s="2" t="str">
        <f>"[" &amp; TEXT(SC_low_2.5!E267,"0.00E+00") &amp; ", " &amp; TEXT(SC_high_97.5!E267,"0.00E+00") &amp; "]"</f>
        <v>[3.82E-11, 6.79E-11]</v>
      </c>
      <c r="H327" s="2" t="str">
        <f>"[" &amp; TEXT(SC_low_2.5!F267,"0.00E+00") &amp; ", " &amp; TEXT(SC_high_97.5!F267,"0.00E+00") &amp; "]"</f>
        <v>[2.71E-08, 4.81E-08]</v>
      </c>
    </row>
    <row r="328" spans="1:8" x14ac:dyDescent="0.4">
      <c r="A328" s="2">
        <v>312140</v>
      </c>
      <c r="B328" t="str">
        <f>VLOOKUP(A328,产业名称检索表!A:B,2,FALSE)</f>
        <v>Distilleries</v>
      </c>
      <c r="C328" s="2" t="str">
        <f>"[" &amp; TEXT(SC_low_2.5!B219,"0.00E+00") &amp; ", " &amp; TEXT(SC_high_97.5!B219,"0.00E+00") &amp; "]"</f>
        <v>[2.95E-08, 5.14E-08]</v>
      </c>
      <c r="D328" s="10">
        <v>0.70295064139061458</v>
      </c>
      <c r="E328" s="2" t="str">
        <f>"[" &amp; TEXT(SC_low_2.5!C219,"0.00E+00") &amp; ", " &amp; TEXT(SC_high_97.5!C219,"0.00E+00") &amp; "]"</f>
        <v>[6.28E-09, 1.07E-08]</v>
      </c>
      <c r="F328" s="2" t="str">
        <f>"[" &amp; TEXT(SC_low_2.5!D219,"0.00E+00") &amp; ", " &amp; TEXT(SC_high_97.5!D219,"0.00E+00") &amp; "]"</f>
        <v>[2.31E-08, 4.10E-08]</v>
      </c>
      <c r="G328" s="2" t="str">
        <f>"[" &amp; TEXT(SC_low_2.5!E219,"0.00E+00") &amp; ", " &amp; TEXT(SC_high_97.5!E219,"0.00E+00") &amp; "]"</f>
        <v>[2.31E-09, 4.09E-09]</v>
      </c>
      <c r="H328" s="2" t="str">
        <f>"[" &amp; TEXT(SC_low_2.5!F219,"0.00E+00") &amp; ", " &amp; TEXT(SC_high_97.5!F219,"0.00E+00") &amp; "]"</f>
        <v>[2.08E-08, 3.69E-08]</v>
      </c>
    </row>
    <row r="329" spans="1:8" x14ac:dyDescent="0.4">
      <c r="A329" s="2">
        <v>311810</v>
      </c>
      <c r="B329" t="str">
        <f>VLOOKUP(A329,产业名称检索表!A:B,2,FALSE)</f>
        <v>Bread and bakery product manufacturing</v>
      </c>
      <c r="C329" s="2" t="str">
        <f>"[" &amp; TEXT(SC_low_2.5!B209,"0.00E+00") &amp; ", " &amp; TEXT(SC_high_97.5!B209,"0.00E+00") &amp; "]"</f>
        <v>[7.93E-08, 1.38E-07]</v>
      </c>
      <c r="D329" s="10">
        <v>0.7029223382678299</v>
      </c>
      <c r="E329" s="2" t="str">
        <f>"[" &amp; TEXT(SC_low_2.5!C209,"0.00E+00") &amp; ", " &amp; TEXT(SC_high_97.5!C209,"0.00E+00") &amp; "]"</f>
        <v>[4.90E-08, 8.61E-08]</v>
      </c>
      <c r="F329" s="2" t="str">
        <f>"[" &amp; TEXT(SC_low_2.5!D209,"0.00E+00") &amp; ", " &amp; TEXT(SC_high_97.5!D209,"0.00E+00") &amp; "]"</f>
        <v>[2.97E-08, 5.27E-08]</v>
      </c>
      <c r="G329" s="2" t="str">
        <f>"[" &amp; TEXT(SC_low_2.5!E209,"0.00E+00") &amp; ", " &amp; TEXT(SC_high_97.5!E209,"0.00E+00") &amp; "]"</f>
        <v>[4.12E-11, 7.33E-11]</v>
      </c>
      <c r="H329" s="2" t="str">
        <f>"[" &amp; TEXT(SC_low_2.5!F209,"0.00E+00") &amp; ", " &amp; TEXT(SC_high_97.5!F209,"0.00E+00") &amp; "]"</f>
        <v>[2.96E-08, 5.27E-08]</v>
      </c>
    </row>
    <row r="330" spans="1:8" x14ac:dyDescent="0.4">
      <c r="A330" s="2" t="s">
        <v>28</v>
      </c>
      <c r="B330" t="str">
        <f>VLOOKUP(A330,产业名称检索表!A:B,2,FALSE)</f>
        <v>Fluid milk and butter manufacturing</v>
      </c>
      <c r="C330" s="2" t="str">
        <f>"[" &amp; TEXT(SC_low_2.5!B204,"0.00E+00") &amp; ", " &amp; TEXT(SC_high_97.5!B204,"0.00E+00") &amp; "]"</f>
        <v>[1.05E-07, 1.84E-07]</v>
      </c>
      <c r="D330" s="10">
        <v>0.70280795882878888</v>
      </c>
      <c r="E330" s="2" t="str">
        <f>"[" &amp; TEXT(SC_low_2.5!C204,"0.00E+00") &amp; ", " &amp; TEXT(SC_high_97.5!C204,"0.00E+00") &amp; "]"</f>
        <v>[2.50E-08, 4.62E-08]</v>
      </c>
      <c r="F330" s="2" t="str">
        <f>"[" &amp; TEXT(SC_low_2.5!D204,"0.00E+00") &amp; ", " &amp; TEXT(SC_high_97.5!D204,"0.00E+00") &amp; "]"</f>
        <v>[7.95E-08, 1.39E-07]</v>
      </c>
      <c r="G330" s="2" t="str">
        <f>"[" &amp; TEXT(SC_low_2.5!E204,"0.00E+00") &amp; ", " &amp; TEXT(SC_high_97.5!E204,"0.00E+00") &amp; "]"</f>
        <v>[7.09E-09, 1.24E-08]</v>
      </c>
      <c r="H330" s="2" t="str">
        <f>"[" &amp; TEXT(SC_low_2.5!F204,"0.00E+00") &amp; ", " &amp; TEXT(SC_high_97.5!F204,"0.00E+00") &amp; "]"</f>
        <v>[7.24E-08, 1.26E-07]</v>
      </c>
    </row>
    <row r="331" spans="1:8" x14ac:dyDescent="0.4">
      <c r="A331" s="2">
        <v>335991</v>
      </c>
      <c r="B331" t="str">
        <f>VLOOKUP(A331,产业名称检索表!A:B,2,FALSE)</f>
        <v>Carbon and graphite product manufacturing</v>
      </c>
      <c r="C331" s="2" t="str">
        <f>"[" &amp; TEXT(SC_low_2.5!B146,"0.00E+00") &amp; ", " &amp; TEXT(SC_high_97.5!B146,"0.00E+00") &amp; "]"</f>
        <v>[4.92E-08, 8.59E-08]</v>
      </c>
      <c r="D331" s="10">
        <v>0.70278992067855461</v>
      </c>
      <c r="E331" s="2" t="str">
        <f>"[" &amp; TEXT(SC_low_2.5!C146,"0.00E+00") &amp; ", " &amp; TEXT(SC_high_97.5!C146,"0.00E+00") &amp; "]"</f>
        <v>[2.77E-08, 5.23E-08]</v>
      </c>
      <c r="F331" s="2" t="str">
        <f>"[" &amp; TEXT(SC_low_2.5!D146,"0.00E+00") &amp; ", " &amp; TEXT(SC_high_97.5!D146,"0.00E+00") &amp; "]"</f>
        <v>[2.11E-08, 3.70E-08]</v>
      </c>
      <c r="G331" s="2" t="str">
        <f>"[" &amp; TEXT(SC_low_2.5!E146,"0.00E+00") &amp; ", " &amp; TEXT(SC_high_97.5!E146,"0.00E+00") &amp; "]"</f>
        <v>[6.66E-11, 1.17E-10]</v>
      </c>
      <c r="H331" s="2" t="str">
        <f>"[" &amp; TEXT(SC_low_2.5!F146,"0.00E+00") &amp; ", " &amp; TEXT(SC_high_97.5!F146,"0.00E+00") &amp; "]"</f>
        <v>[2.10E-08, 3.68E-08]</v>
      </c>
    </row>
    <row r="332" spans="1:8" x14ac:dyDescent="0.4">
      <c r="A332" s="2">
        <v>334118</v>
      </c>
      <c r="B332" t="str">
        <f>VLOOKUP(A332,产业名称检索表!A:B,2,FALSE)</f>
        <v>Computer terminals and other computer peripheral equipment manufacturing</v>
      </c>
      <c r="C332" s="2" t="str">
        <f>"[" &amp; TEXT(SC_low_2.5!B113,"0.00E+00") &amp; ", " &amp; TEXT(SC_high_97.5!B113,"0.00E+00") &amp; "]"</f>
        <v>[3.04E-08, 5.25E-08]</v>
      </c>
      <c r="D332" s="10">
        <v>0.70184172026463276</v>
      </c>
      <c r="E332" s="2" t="str">
        <f>"[" &amp; TEXT(SC_low_2.5!C113,"0.00E+00") &amp; ", " &amp; TEXT(SC_high_97.5!C113,"0.00E+00") &amp; "]"</f>
        <v>[1.38E-08, 2.33E-08]</v>
      </c>
      <c r="F332" s="2" t="str">
        <f>"[" &amp; TEXT(SC_low_2.5!D113,"0.00E+00") &amp; ", " &amp; TEXT(SC_high_97.5!D113,"0.00E+00") &amp; "]"</f>
        <v>[1.64E-08, 2.93E-08]</v>
      </c>
      <c r="G332" s="2" t="str">
        <f>"[" &amp; TEXT(SC_low_2.5!E113,"0.00E+00") &amp; ", " &amp; TEXT(SC_high_97.5!E113,"0.00E+00") &amp; "]"</f>
        <v>[5.10E-10, 9.10E-10]</v>
      </c>
      <c r="H332" s="2" t="str">
        <f>"[" &amp; TEXT(SC_low_2.5!F113,"0.00E+00") &amp; ", " &amp; TEXT(SC_high_97.5!F113,"0.00E+00") &amp; "]"</f>
        <v>[1.59E-08, 2.84E-08]</v>
      </c>
    </row>
    <row r="333" spans="1:8" x14ac:dyDescent="0.4">
      <c r="A333" s="2">
        <v>334220</v>
      </c>
      <c r="B333" t="str">
        <f>VLOOKUP(A333,产业名称检索表!A:B,2,FALSE)</f>
        <v>Broadcast and wireless communications equipment</v>
      </c>
      <c r="C333" s="2" t="str">
        <f>"[" &amp; TEXT(SC_low_2.5!B115,"0.00E+00") &amp; ", " &amp; TEXT(SC_high_97.5!B115,"0.00E+00") &amp; "]"</f>
        <v>[1.36E-08, 2.36E-08]</v>
      </c>
      <c r="D333" s="10">
        <v>0.70089555735106257</v>
      </c>
      <c r="E333" s="2" t="str">
        <f>"[" &amp; TEXT(SC_low_2.5!C115,"0.00E+00") &amp; ", " &amp; TEXT(SC_high_97.5!C115,"0.00E+00") &amp; "]"</f>
        <v>[4.97E-09, 8.70E-09]</v>
      </c>
      <c r="F333" s="2" t="str">
        <f>"[" &amp; TEXT(SC_low_2.5!D115,"0.00E+00") &amp; ", " &amp; TEXT(SC_high_97.5!D115,"0.00E+00") &amp; "]"</f>
        <v>[8.53E-09, 1.51E-08]</v>
      </c>
      <c r="G333" s="2" t="str">
        <f>"[" &amp; TEXT(SC_low_2.5!E115,"0.00E+00") &amp; ", " &amp; TEXT(SC_high_97.5!E115,"0.00E+00") &amp; "]"</f>
        <v>[1.47E-09, 2.61E-09]</v>
      </c>
      <c r="H333" s="2" t="str">
        <f>"[" &amp; TEXT(SC_low_2.5!F115,"0.00E+00") &amp; ", " &amp; TEXT(SC_high_97.5!F115,"0.00E+00") &amp; "]"</f>
        <v>[7.06E-09, 1.25E-08]</v>
      </c>
    </row>
    <row r="334" spans="1:8" x14ac:dyDescent="0.4">
      <c r="A334" s="2">
        <v>332200</v>
      </c>
      <c r="B334" t="str">
        <f>VLOOKUP(A334,产业名称检索表!A:B,2,FALSE)</f>
        <v>Cutlery and handtool manufacturing</v>
      </c>
      <c r="C334" s="2" t="str">
        <f>"[" &amp; TEXT(SC_low_2.5!B66,"0.00E+00") &amp; ", " &amp; TEXT(SC_high_97.5!B66,"0.00E+00") &amp; "]"</f>
        <v>[4.98E-08, 8.59E-08]</v>
      </c>
      <c r="D334" s="10">
        <v>0.70008127021999389</v>
      </c>
      <c r="E334" s="2" t="str">
        <f>"[" &amp; TEXT(SC_low_2.5!C66,"0.00E+00") &amp; ", " &amp; TEXT(SC_high_97.5!C66,"0.00E+00") &amp; "]"</f>
        <v>[2.77E-08, 4.92E-08]</v>
      </c>
      <c r="F334" s="2" t="str">
        <f>"[" &amp; TEXT(SC_low_2.5!D66,"0.00E+00") &amp; ", " &amp; TEXT(SC_high_97.5!D66,"0.00E+00") &amp; "]"</f>
        <v>[2.13E-08, 3.80E-08]</v>
      </c>
      <c r="G334" s="2" t="str">
        <f>"[" &amp; TEXT(SC_low_2.5!E66,"0.00E+00") &amp; ", " &amp; TEXT(SC_high_97.5!E66,"0.00E+00") &amp; "]"</f>
        <v>[3.15E-11, 5.61E-11]</v>
      </c>
      <c r="H334" s="2" t="str">
        <f>"[" &amp; TEXT(SC_low_2.5!F66,"0.00E+00") &amp; ", " &amp; TEXT(SC_high_97.5!F66,"0.00E+00") &amp; "]"</f>
        <v>[2.13E-08, 3.80E-08]</v>
      </c>
    </row>
    <row r="335" spans="1:8" x14ac:dyDescent="0.4">
      <c r="A335" s="2">
        <v>311930</v>
      </c>
      <c r="B335" t="str">
        <f>VLOOKUP(A335,产业名称检索表!A:B,2,FALSE)</f>
        <v>Flavoring syrup and concentrate manufacturing</v>
      </c>
      <c r="C335" s="2" t="str">
        <f>"[" &amp; TEXT(SC_low_2.5!B213,"0.00E+00") &amp; ", " &amp; TEXT(SC_high_97.5!B213,"0.00E+00") &amp; "]"</f>
        <v>[3.83E-08, 6.64E-08]</v>
      </c>
      <c r="D335" s="10">
        <v>0.69980462691306555</v>
      </c>
      <c r="E335" s="2" t="str">
        <f>"[" &amp; TEXT(SC_low_2.5!C213,"0.00E+00") &amp; ", " &amp; TEXT(SC_high_97.5!C213,"0.00E+00") &amp; "]"</f>
        <v>[1.15E-08, 1.90E-08]</v>
      </c>
      <c r="F335" s="2" t="str">
        <f>"[" &amp; TEXT(SC_low_2.5!D213,"0.00E+00") &amp; ", " &amp; TEXT(SC_high_97.5!D213,"0.00E+00") &amp; "]"</f>
        <v>[2.65E-08, 4.71E-08]</v>
      </c>
      <c r="G335" s="2" t="str">
        <f>"[" &amp; TEXT(SC_low_2.5!E213,"0.00E+00") &amp; ", " &amp; TEXT(SC_high_97.5!E213,"0.00E+00") &amp; "]"</f>
        <v>[9.21E-10, 1.64E-09]</v>
      </c>
      <c r="H335" s="2" t="str">
        <f>"[" &amp; TEXT(SC_low_2.5!F213,"0.00E+00") &amp; ", " &amp; TEXT(SC_high_97.5!F213,"0.00E+00") &amp; "]"</f>
        <v>[2.56E-08, 4.55E-08]</v>
      </c>
    </row>
    <row r="336" spans="1:8" x14ac:dyDescent="0.4">
      <c r="A336" s="2">
        <v>311210</v>
      </c>
      <c r="B336" t="str">
        <f>VLOOKUP(A336,产业名称检索表!A:B,2,FALSE)</f>
        <v>Flour milling and malt manufacturing</v>
      </c>
      <c r="C336" s="2" t="str">
        <f>"[" &amp; TEXT(SC_low_2.5!B194,"0.00E+00") &amp; ", " &amp; TEXT(SC_high_97.5!B194,"0.00E+00") &amp; "]"</f>
        <v>[6.27E-08, 1.09E-07]</v>
      </c>
      <c r="D336" s="10">
        <v>0.69933687291254376</v>
      </c>
      <c r="E336" s="2" t="str">
        <f>"[" &amp; TEXT(SC_low_2.5!C194,"0.00E+00") &amp; ", " &amp; TEXT(SC_high_97.5!C194,"0.00E+00") &amp; "]"</f>
        <v>[2.24E-08, 3.69E-08]</v>
      </c>
      <c r="F336" s="2" t="str">
        <f>"[" &amp; TEXT(SC_low_2.5!D194,"0.00E+00") &amp; ", " &amp; TEXT(SC_high_97.5!D194,"0.00E+00") &amp; "]"</f>
        <v>[3.94E-08, 7.35E-08]</v>
      </c>
      <c r="G336" s="2" t="str">
        <f>"[" &amp; TEXT(SC_low_2.5!E194,"0.00E+00") &amp; ", " &amp; TEXT(SC_high_97.5!E194,"0.00E+00") &amp; "]"</f>
        <v>[5.24E-10, 9.77E-10]</v>
      </c>
      <c r="H336" s="2" t="str">
        <f>"[" &amp; TEXT(SC_low_2.5!F194,"0.00E+00") &amp; ", " &amp; TEXT(SC_high_97.5!F194,"0.00E+00") &amp; "]"</f>
        <v>[3.89E-08, 7.25E-08]</v>
      </c>
    </row>
    <row r="337" spans="1:8" x14ac:dyDescent="0.4">
      <c r="A337" s="2">
        <v>561500</v>
      </c>
      <c r="B337" t="str">
        <f>VLOOKUP(A337,产业名称检索表!A:B,2,FALSE)</f>
        <v>Travel arrangement and reservation services</v>
      </c>
      <c r="C337" s="2" t="str">
        <f>"[" &amp; TEXT(SC_low_2.5!B351,"0.00E+00") &amp; ", " &amp; TEXT(SC_high_97.5!B351,"0.00E+00") &amp; "]"</f>
        <v>[5.13E-08, 8.98E-08]</v>
      </c>
      <c r="D337" s="10">
        <v>0.69907784069278278</v>
      </c>
      <c r="E337" s="2" t="str">
        <f>"[" &amp; TEXT(SC_low_2.5!C351,"0.00E+00") &amp; ", " &amp; TEXT(SC_high_97.5!C351,"0.00E+00") &amp; "]"</f>
        <v>[3.27E-08, 6.04E-08]</v>
      </c>
      <c r="F337" s="2" t="str">
        <f>"[" &amp; TEXT(SC_low_2.5!D351,"0.00E+00") &amp; ", " &amp; TEXT(SC_high_97.5!D351,"0.00E+00") &amp; "]"</f>
        <v>[1.78E-08, 3.21E-08]</v>
      </c>
      <c r="G337" s="2" t="str">
        <f>"[" &amp; TEXT(SC_low_2.5!E351,"0.00E+00") &amp; ", " &amp; TEXT(SC_high_97.5!E351,"0.00E+00") &amp; "]"</f>
        <v>[1.34E-10, 2.43E-10]</v>
      </c>
      <c r="H337" s="2" t="str">
        <f>"[" &amp; TEXT(SC_low_2.5!F351,"0.00E+00") &amp; ", " &amp; TEXT(SC_high_97.5!F351,"0.00E+00") &amp; "]"</f>
        <v>[1.77E-08, 3.19E-08]</v>
      </c>
    </row>
    <row r="338" spans="1:8" x14ac:dyDescent="0.4">
      <c r="A338" s="2">
        <v>492000</v>
      </c>
      <c r="B338" t="str">
        <f>VLOOKUP(A338,产业名称检索表!A:B,2,FALSE)</f>
        <v>Couriers and messengers</v>
      </c>
      <c r="C338" s="2" t="str">
        <f>"[" &amp; TEXT(SC_low_2.5!B299,"0.00E+00") &amp; ", " &amp; TEXT(SC_high_97.5!B299,"0.00E+00") &amp; "]"</f>
        <v>[2.86E-08, 5.01E-08]</v>
      </c>
      <c r="D338" s="10">
        <v>0.69835481846010372</v>
      </c>
      <c r="E338" s="2" t="str">
        <f>"[" &amp; TEXT(SC_low_2.5!C299,"0.00E+00") &amp; ", " &amp; TEXT(SC_high_97.5!C299,"0.00E+00") &amp; "]"</f>
        <v>[8.79E-09, 1.58E-08]</v>
      </c>
      <c r="F338" s="2" t="str">
        <f>"[" &amp; TEXT(SC_low_2.5!D299,"0.00E+00") &amp; ", " &amp; TEXT(SC_high_97.5!D299,"0.00E+00") &amp; "]"</f>
        <v>[1.97E-08, 3.47E-08]</v>
      </c>
      <c r="G338" s="2" t="str">
        <f>"[" &amp; TEXT(SC_low_2.5!E299,"0.00E+00") &amp; ", " &amp; TEXT(SC_high_97.5!E299,"0.00E+00") &amp; "]"</f>
        <v>[2.64E-10, 4.65E-10]</v>
      </c>
      <c r="H338" s="2" t="str">
        <f>"[" &amp; TEXT(SC_low_2.5!F299,"0.00E+00") &amp; ", " &amp; TEXT(SC_high_97.5!F299,"0.00E+00") &amp; "]"</f>
        <v>[1.94E-08, 3.42E-08]</v>
      </c>
    </row>
    <row r="339" spans="1:8" x14ac:dyDescent="0.4">
      <c r="A339" s="2">
        <v>312200</v>
      </c>
      <c r="B339" t="str">
        <f>VLOOKUP(A339,产业名称检索表!A:B,2,FALSE)</f>
        <v>Tobacco product manufacturing</v>
      </c>
      <c r="C339" s="2" t="str">
        <f>"[" &amp; TEXT(SC_low_2.5!B220,"0.00E+00") &amp; ", " &amp; TEXT(SC_high_97.5!B220,"0.00E+00") &amp; "]"</f>
        <v>[1.44E-08, 2.50E-08]</v>
      </c>
      <c r="D339" s="10">
        <v>0.6969549206158131</v>
      </c>
      <c r="E339" s="2" t="str">
        <f>"[" &amp; TEXT(SC_low_2.5!C220,"0.00E+00") &amp; ", " &amp; TEXT(SC_high_97.5!C220,"0.00E+00") &amp; "]"</f>
        <v>[2.30E-09, 3.88E-09]</v>
      </c>
      <c r="F339" s="2" t="str">
        <f>"[" &amp; TEXT(SC_low_2.5!D220,"0.00E+00") &amp; ", " &amp; TEXT(SC_high_97.5!D220,"0.00E+00") &amp; "]"</f>
        <v>[1.20E-08, 2.13E-08]</v>
      </c>
      <c r="G339" s="2" t="str">
        <f>"[" &amp; TEXT(SC_low_2.5!E220,"0.00E+00") &amp; ", " &amp; TEXT(SC_high_97.5!E220,"0.00E+00") &amp; "]"</f>
        <v>[3.57E-10, 6.36E-10]</v>
      </c>
      <c r="H339" s="2" t="str">
        <f>"[" &amp; TEXT(SC_low_2.5!F220,"0.00E+00") &amp; ", " &amp; TEXT(SC_high_97.5!F220,"0.00E+00") &amp; "]"</f>
        <v>[1.16E-08, 2.07E-08]</v>
      </c>
    </row>
    <row r="340" spans="1:8" x14ac:dyDescent="0.4">
      <c r="A340" s="2">
        <v>621200</v>
      </c>
      <c r="B340" t="str">
        <f>VLOOKUP(A340,产业名称检索表!A:B,2,FALSE)</f>
        <v>Offices of dentists</v>
      </c>
      <c r="C340" s="2" t="str">
        <f>"[" &amp; TEXT(SC_low_2.5!B358,"0.00E+00") &amp; ", " &amp; TEXT(SC_high_97.5!B358,"0.00E+00") &amp; "]"</f>
        <v>[3.17E-08, 5.53E-08]</v>
      </c>
      <c r="D340" s="10">
        <v>0.69695196449589381</v>
      </c>
      <c r="E340" s="2" t="str">
        <f>"[" &amp; TEXT(SC_low_2.5!C358,"0.00E+00") &amp; ", " &amp; TEXT(SC_high_97.5!C358,"0.00E+00") &amp; "]"</f>
        <v>[1.97E-08, 3.29E-08]</v>
      </c>
      <c r="F340" s="2" t="str">
        <f>"[" &amp; TEXT(SC_low_2.5!D358,"0.00E+00") &amp; ", " &amp; TEXT(SC_high_97.5!D358,"0.00E+00") &amp; "]"</f>
        <v>[1.20E-08, 2.19E-08]</v>
      </c>
      <c r="G340" s="2" t="str">
        <f>"[" &amp; TEXT(SC_low_2.5!E358,"0.00E+00") &amp; ", " &amp; TEXT(SC_high_97.5!E358,"0.00E+00") &amp; "]"</f>
        <v>[0.00E+00, 0.00E+00]</v>
      </c>
      <c r="H340" s="2" t="str">
        <f>"[" &amp; TEXT(SC_low_2.5!F358,"0.00E+00") &amp; ", " &amp; TEXT(SC_high_97.5!F358,"0.00E+00") &amp; "]"</f>
        <v>[1.20E-08, 2.19E-08]</v>
      </c>
    </row>
    <row r="341" spans="1:8" x14ac:dyDescent="0.4">
      <c r="A341" s="2">
        <v>336999</v>
      </c>
      <c r="B341" t="str">
        <f>VLOOKUP(A341,产业名称检索表!A:B,2,FALSE)</f>
        <v>All other transportation equipment manufacturing</v>
      </c>
      <c r="C341" s="2" t="str">
        <f>"[" &amp; TEXT(SC_low_2.5!B172,"0.00E+00") &amp; ", " &amp; TEXT(SC_high_97.5!B172,"0.00E+00") &amp; "]"</f>
        <v>[5.48E-08, 9.47E-08]</v>
      </c>
      <c r="D341" s="10">
        <v>0.69662030757654869</v>
      </c>
      <c r="E341" s="2" t="str">
        <f>"[" &amp; TEXT(SC_low_2.5!C172,"0.00E+00") &amp; ", " &amp; TEXT(SC_high_97.5!C172,"0.00E+00") &amp; "]"</f>
        <v>[1.80E-08, 3.08E-08]</v>
      </c>
      <c r="F341" s="2" t="str">
        <f>"[" &amp; TEXT(SC_low_2.5!D172,"0.00E+00") &amp; ", " &amp; TEXT(SC_high_97.5!D172,"0.00E+00") &amp; "]"</f>
        <v>[3.63E-08, 6.40E-08]</v>
      </c>
      <c r="G341" s="2" t="str">
        <f>"[" &amp; TEXT(SC_low_2.5!E172,"0.00E+00") &amp; ", " &amp; TEXT(SC_high_97.5!E172,"0.00E+00") &amp; "]"</f>
        <v>[1.93E-09, 3.39E-09]</v>
      </c>
      <c r="H341" s="2" t="str">
        <f>"[" &amp; TEXT(SC_low_2.5!F172,"0.00E+00") &amp; ", " &amp; TEXT(SC_high_97.5!F172,"0.00E+00") &amp; "]"</f>
        <v>[3.44E-08, 6.06E-08]</v>
      </c>
    </row>
    <row r="342" spans="1:8" x14ac:dyDescent="0.4">
      <c r="A342" s="2">
        <v>336320</v>
      </c>
      <c r="B342" t="str">
        <f>VLOOKUP(A342,产业名称检索表!A:B,2,FALSE)</f>
        <v>Motor vehicle electrical and electronic equipment manufacturing</v>
      </c>
      <c r="C342" s="2" t="str">
        <f>"[" &amp; TEXT(SC_low_2.5!B156,"0.00E+00") &amp; ", " &amp; TEXT(SC_high_97.5!B156,"0.00E+00") &amp; "]"</f>
        <v>[5.29E-08, 9.16E-08]</v>
      </c>
      <c r="D342" s="10">
        <v>0.69629101046730002</v>
      </c>
      <c r="E342" s="2" t="str">
        <f>"[" &amp; TEXT(SC_low_2.5!C156,"0.00E+00") &amp; ", " &amp; TEXT(SC_high_97.5!C156,"0.00E+00") &amp; "]"</f>
        <v>[1.75E-08, 3.21E-08]</v>
      </c>
      <c r="F342" s="2" t="str">
        <f>"[" &amp; TEXT(SC_low_2.5!D156,"0.00E+00") &amp; ", " &amp; TEXT(SC_high_97.5!D156,"0.00E+00") &amp; "]"</f>
        <v>[3.47E-08, 6.07E-08]</v>
      </c>
      <c r="G342" s="2" t="str">
        <f>"[" &amp; TEXT(SC_low_2.5!E156,"0.00E+00") &amp; ", " &amp; TEXT(SC_high_97.5!E156,"0.00E+00") &amp; "]"</f>
        <v>[3.12E-09, 5.47E-09]</v>
      </c>
      <c r="H342" s="2" t="str">
        <f>"[" &amp; TEXT(SC_low_2.5!F156,"0.00E+00") &amp; ", " &amp; TEXT(SC_high_97.5!F156,"0.00E+00") &amp; "]"</f>
        <v>[3.15E-08, 5.52E-08]</v>
      </c>
    </row>
    <row r="343" spans="1:8" x14ac:dyDescent="0.4">
      <c r="A343" s="2">
        <v>333242</v>
      </c>
      <c r="B343" t="str">
        <f>VLOOKUP(A343,产业名称检索表!A:B,2,FALSE)</f>
        <v>Semiconductor machinery manufacturing</v>
      </c>
      <c r="C343" s="2" t="str">
        <f>"[" &amp; TEXT(SC_low_2.5!B87,"0.00E+00") &amp; ", " &amp; TEXT(SC_high_97.5!B87,"0.00E+00") &amp; "]"</f>
        <v>[3.07E-08, 5.30E-08]</v>
      </c>
      <c r="D343" s="10">
        <v>0.69596535013956762</v>
      </c>
      <c r="E343" s="2" t="str">
        <f>"[" &amp; TEXT(SC_low_2.5!C87,"0.00E+00") &amp; ", " &amp; TEXT(SC_high_97.5!C87,"0.00E+00") &amp; "]"</f>
        <v>[6.92E-09, 1.18E-08]</v>
      </c>
      <c r="F343" s="2" t="str">
        <f>"[" &amp; TEXT(SC_low_2.5!D87,"0.00E+00") &amp; ", " &amp; TEXT(SC_high_97.5!D87,"0.00E+00") &amp; "]"</f>
        <v>[2.36E-08, 4.17E-08]</v>
      </c>
      <c r="G343" s="2" t="str">
        <f>"[" &amp; TEXT(SC_low_2.5!E87,"0.00E+00") &amp; ", " &amp; TEXT(SC_high_97.5!E87,"0.00E+00") &amp; "]"</f>
        <v>[1.31E-09, 2.31E-09]</v>
      </c>
      <c r="H343" s="2" t="str">
        <f>"[" &amp; TEXT(SC_low_2.5!F87,"0.00E+00") &amp; ", " &amp; TEXT(SC_high_97.5!F87,"0.00E+00") &amp; "]"</f>
        <v>[2.23E-08, 3.94E-08]</v>
      </c>
    </row>
    <row r="344" spans="1:8" x14ac:dyDescent="0.4">
      <c r="A344" s="2" t="s">
        <v>31</v>
      </c>
      <c r="B344" t="str">
        <f>VLOOKUP(A344,产业名称检索表!A:B,2,FALSE)</f>
        <v>Synthetic rubber and artificial and synthetic fibers and filaments manufacturing</v>
      </c>
      <c r="C344" s="2" t="str">
        <f>"[" &amp; TEXT(SC_low_2.5!B249,"0.00E+00") &amp; ", " &amp; TEXT(SC_high_97.5!B249,"0.00E+00") &amp; "]"</f>
        <v>[3.31E-08, 5.71E-08]</v>
      </c>
      <c r="D344" s="10">
        <v>0.69502869494611652</v>
      </c>
      <c r="E344" s="2" t="str">
        <f>"[" &amp; TEXT(SC_low_2.5!C249,"0.00E+00") &amp; ", " &amp; TEXT(SC_high_97.5!C249,"0.00E+00") &amp; "]"</f>
        <v>[8.84E-09, 1.50E-08]</v>
      </c>
      <c r="F344" s="2" t="str">
        <f>"[" &amp; TEXT(SC_low_2.5!D249,"0.00E+00") &amp; ", " &amp; TEXT(SC_high_97.5!D249,"0.00E+00") &amp; "]"</f>
        <v>[2.40E-08, 4.26E-08]</v>
      </c>
      <c r="G344" s="2" t="str">
        <f>"[" &amp; TEXT(SC_low_2.5!E249,"0.00E+00") &amp; ", " &amp; TEXT(SC_high_97.5!E249,"0.00E+00") &amp; "]"</f>
        <v>[1.32E-09, 2.34E-09]</v>
      </c>
      <c r="H344" s="2" t="str">
        <f>"[" &amp; TEXT(SC_low_2.5!F249,"0.00E+00") &amp; ", " &amp; TEXT(SC_high_97.5!F249,"0.00E+00") &amp; "]"</f>
        <v>[2.27E-08, 4.02E-08]</v>
      </c>
    </row>
    <row r="345" spans="1:8" x14ac:dyDescent="0.4">
      <c r="A345" s="2">
        <v>336991</v>
      </c>
      <c r="B345" t="str">
        <f>VLOOKUP(A345,产业名称检索表!A:B,2,FALSE)</f>
        <v>Motorcycle, bicycle, and parts manufacturing</v>
      </c>
      <c r="C345" s="2" t="str">
        <f>"[" &amp; TEXT(SC_low_2.5!B170,"0.00E+00") &amp; ", " &amp; TEXT(SC_high_97.5!B170,"0.00E+00") &amp; "]"</f>
        <v>[3.92E-08, 6.76E-08]</v>
      </c>
      <c r="D345" s="10">
        <v>0.69441978367460189</v>
      </c>
      <c r="E345" s="2" t="str">
        <f>"[" &amp; TEXT(SC_low_2.5!C170,"0.00E+00") &amp; ", " &amp; TEXT(SC_high_97.5!C170,"0.00E+00") &amp; "]"</f>
        <v>[1.63E-08, 2.96E-08]</v>
      </c>
      <c r="F345" s="2" t="str">
        <f>"[" &amp; TEXT(SC_low_2.5!D170,"0.00E+00") &amp; ", " &amp; TEXT(SC_high_97.5!D170,"0.00E+00") &amp; "]"</f>
        <v>[2.23E-08, 3.91E-08]</v>
      </c>
      <c r="G345" s="2" t="str">
        <f>"[" &amp; TEXT(SC_low_2.5!E170,"0.00E+00") &amp; ", " &amp; TEXT(SC_high_97.5!E170,"0.00E+00") &amp; "]"</f>
        <v>[3.88E-09, 6.79E-09]</v>
      </c>
      <c r="H345" s="2" t="str">
        <f>"[" &amp; TEXT(SC_low_2.5!F170,"0.00E+00") &amp; ", " &amp; TEXT(SC_high_97.5!F170,"0.00E+00") &amp; "]"</f>
        <v>[1.84E-08, 3.23E-08]</v>
      </c>
    </row>
    <row r="346" spans="1:8" x14ac:dyDescent="0.4">
      <c r="A346" s="2">
        <v>484000</v>
      </c>
      <c r="B346" t="str">
        <f>VLOOKUP(A346,产业名称检索表!A:B,2,FALSE)</f>
        <v>Truck transportation</v>
      </c>
      <c r="C346" s="2" t="str">
        <f>"[" &amp; TEXT(SC_low_2.5!B295,"0.00E+00") &amp; ", " &amp; TEXT(SC_high_97.5!B295,"0.00E+00") &amp; "]"</f>
        <v>[5.65E-08, 9.88E-08]</v>
      </c>
      <c r="D346" s="10">
        <v>0.69359124801397976</v>
      </c>
      <c r="E346" s="2" t="str">
        <f>"[" &amp; TEXT(SC_low_2.5!C295,"0.00E+00") &amp; ", " &amp; TEXT(SC_high_97.5!C295,"0.00E+00") &amp; "]"</f>
        <v>[3.56E-08, 6.37E-08]</v>
      </c>
      <c r="F346" s="2" t="str">
        <f>"[" &amp; TEXT(SC_low_2.5!D295,"0.00E+00") &amp; ", " &amp; TEXT(SC_high_97.5!D295,"0.00E+00") &amp; "]"</f>
        <v>[2.05E-08, 3.61E-08]</v>
      </c>
      <c r="G346" s="2" t="str">
        <f>"[" &amp; TEXT(SC_low_2.5!E295,"0.00E+00") &amp; ", " &amp; TEXT(SC_high_97.5!E295,"0.00E+00") &amp; "]"</f>
        <v>[4.75E-10, 8.38E-10]</v>
      </c>
      <c r="H346" s="2" t="str">
        <f>"[" &amp; TEXT(SC_low_2.5!F295,"0.00E+00") &amp; ", " &amp; TEXT(SC_high_97.5!F295,"0.00E+00") &amp; "]"</f>
        <v>[2.00E-08, 3.53E-08]</v>
      </c>
    </row>
    <row r="347" spans="1:8" x14ac:dyDescent="0.4">
      <c r="A347" s="2">
        <v>325120</v>
      </c>
      <c r="B347" t="str">
        <f>VLOOKUP(A347,产业名称检索表!A:B,2,FALSE)</f>
        <v>Industrial gas manufacturing</v>
      </c>
      <c r="C347" s="2" t="str">
        <f>"[" &amp; TEXT(SC_low_2.5!B244,"0.00E+00") &amp; ", " &amp; TEXT(SC_high_97.5!B244,"0.00E+00") &amp; "]"</f>
        <v>[3.73E-08, 6.43E-08]</v>
      </c>
      <c r="D347" s="10">
        <v>0.69332955255522799</v>
      </c>
      <c r="E347" s="2" t="str">
        <f>"[" &amp; TEXT(SC_low_2.5!C244,"0.00E+00") &amp; ", " &amp; TEXT(SC_high_97.5!C244,"0.00E+00") &amp; "]"</f>
        <v>[1.88E-08, 3.29E-08]</v>
      </c>
      <c r="F347" s="2" t="str">
        <f>"[" &amp; TEXT(SC_low_2.5!D244,"0.00E+00") &amp; ", " &amp; TEXT(SC_high_97.5!D244,"0.00E+00") &amp; "]"</f>
        <v>[1.80E-08, 3.24E-08]</v>
      </c>
      <c r="G347" s="2" t="str">
        <f>"[" &amp; TEXT(SC_low_2.5!E244,"0.00E+00") &amp; ", " &amp; TEXT(SC_high_97.5!E244,"0.00E+00") &amp; "]"</f>
        <v>[1.35E-10, 2.43E-10]</v>
      </c>
      <c r="H347" s="2" t="str">
        <f>"[" &amp; TEXT(SC_low_2.5!F244,"0.00E+00") &amp; ", " &amp; TEXT(SC_high_97.5!F244,"0.00E+00") &amp; "]"</f>
        <v>[1.79E-08, 3.22E-08]</v>
      </c>
    </row>
    <row r="348" spans="1:8" x14ac:dyDescent="0.4">
      <c r="A348" s="2">
        <v>312110</v>
      </c>
      <c r="B348" t="str">
        <f>VLOOKUP(A348,产业名称检索表!A:B,2,FALSE)</f>
        <v>Soft drink and ice manufacturing</v>
      </c>
      <c r="C348" s="2" t="str">
        <f>"[" &amp; TEXT(SC_low_2.5!B216,"0.00E+00") &amp; ", " &amp; TEXT(SC_high_97.5!B216,"0.00E+00") &amp; "]"</f>
        <v>[7.09E-08, 1.23E-07]</v>
      </c>
      <c r="D348" s="10">
        <v>0.69252631202027781</v>
      </c>
      <c r="E348" s="2" t="str">
        <f>"[" &amp; TEXT(SC_low_2.5!C216,"0.00E+00") &amp; ", " &amp; TEXT(SC_high_97.5!C216,"0.00E+00") &amp; "]"</f>
        <v>[3.63E-08, 6.24E-08]</v>
      </c>
      <c r="F348" s="2" t="str">
        <f>"[" &amp; TEXT(SC_low_2.5!D216,"0.00E+00") &amp; ", " &amp; TEXT(SC_high_97.5!D216,"0.00E+00") &amp; "]"</f>
        <v>[3.47E-08, 6.08E-08]</v>
      </c>
      <c r="G348" s="2" t="str">
        <f>"[" &amp; TEXT(SC_low_2.5!E216,"0.00E+00") &amp; ", " &amp; TEXT(SC_high_97.5!E216,"0.00E+00") &amp; "]"</f>
        <v>[1.47E-10, 2.58E-10]</v>
      </c>
      <c r="H348" s="2" t="str">
        <f>"[" &amp; TEXT(SC_low_2.5!F216,"0.00E+00") &amp; ", " &amp; TEXT(SC_high_97.5!F216,"0.00E+00") &amp; "]"</f>
        <v>[3.45E-08, 6.05E-08]</v>
      </c>
    </row>
    <row r="349" spans="1:8" x14ac:dyDescent="0.4">
      <c r="A349" s="2">
        <v>332430</v>
      </c>
      <c r="B349" t="str">
        <f>VLOOKUP(A349,产业名称检索表!A:B,2,FALSE)</f>
        <v>Metal can, box, and other metal container (light gauge) manufacturing</v>
      </c>
      <c r="C349" s="2" t="str">
        <f>"[" &amp; TEXT(SC_low_2.5!B71,"0.00E+00") &amp; ", " &amp; TEXT(SC_high_97.5!B71,"0.00E+00") &amp; "]"</f>
        <v>[4.60E-08, 7.93E-08]</v>
      </c>
      <c r="D349" s="10">
        <v>0.69236457644248217</v>
      </c>
      <c r="E349" s="2" t="str">
        <f>"[" &amp; TEXT(SC_low_2.5!C71,"0.00E+00") &amp; ", " &amp; TEXT(SC_high_97.5!C71,"0.00E+00") &amp; "]"</f>
        <v>[1.42E-08, 2.65E-08]</v>
      </c>
      <c r="F349" s="2" t="str">
        <f>"[" &amp; TEXT(SC_low_2.5!D71,"0.00E+00") &amp; ", " &amp; TEXT(SC_high_97.5!D71,"0.00E+00") &amp; "]"</f>
        <v>[3.15E-08, 5.48E-08]</v>
      </c>
      <c r="G349" s="2" t="str">
        <f>"[" &amp; TEXT(SC_low_2.5!E71,"0.00E+00") &amp; ", " &amp; TEXT(SC_high_97.5!E71,"0.00E+00") &amp; "]"</f>
        <v>[3.31E-09, 5.77E-09]</v>
      </c>
      <c r="H349" s="2" t="str">
        <f>"[" &amp; TEXT(SC_low_2.5!F71,"0.00E+00") &amp; ", " &amp; TEXT(SC_high_97.5!F71,"0.00E+00") &amp; "]"</f>
        <v>[2.82E-08, 4.91E-08]</v>
      </c>
    </row>
    <row r="350" spans="1:8" x14ac:dyDescent="0.4">
      <c r="A350" s="2">
        <v>561300</v>
      </c>
      <c r="B350" t="str">
        <f>VLOOKUP(A350,产业名称检索表!A:B,2,FALSE)</f>
        <v>Employment services</v>
      </c>
      <c r="C350" s="2" t="str">
        <f>"[" &amp; TEXT(SC_low_2.5!B346,"0.00E+00") &amp; ", " &amp; TEXT(SC_high_97.5!B346,"0.00E+00") &amp; "]"</f>
        <v>[1.42E-08, 2.46E-08]</v>
      </c>
      <c r="D350" s="10">
        <v>0.69109146338381078</v>
      </c>
      <c r="E350" s="2" t="str">
        <f>"[" &amp; TEXT(SC_low_2.5!C346,"0.00E+00") &amp; ", " &amp; TEXT(SC_high_97.5!C346,"0.00E+00") &amp; "]"</f>
        <v>[6.44E-09, 1.14E-08]</v>
      </c>
      <c r="F350" s="2" t="str">
        <f>"[" &amp; TEXT(SC_low_2.5!D346,"0.00E+00") &amp; ", " &amp; TEXT(SC_high_97.5!D346,"0.00E+00") &amp; "]"</f>
        <v>[7.59E-09, 1.37E-08]</v>
      </c>
      <c r="G350" s="2" t="str">
        <f>"[" &amp; TEXT(SC_low_2.5!E346,"0.00E+00") &amp; ", " &amp; TEXT(SC_high_97.5!E346,"0.00E+00") &amp; "]"</f>
        <v>[3.42E-10, 6.18E-10]</v>
      </c>
      <c r="H350" s="2" t="str">
        <f>"[" &amp; TEXT(SC_low_2.5!F346,"0.00E+00") &amp; ", " &amp; TEXT(SC_high_97.5!F346,"0.00E+00") &amp; "]"</f>
        <v>[7.25E-09, 1.31E-08]</v>
      </c>
    </row>
    <row r="351" spans="1:8" x14ac:dyDescent="0.4">
      <c r="A351" s="2">
        <v>327992</v>
      </c>
      <c r="B351" t="str">
        <f>VLOOKUP(A351,产业名称检索表!A:B,2,FALSE)</f>
        <v>Ground or treated mineral and earth manufacturing</v>
      </c>
      <c r="C351" s="2" t="str">
        <f>"[" &amp; TEXT(SC_low_2.5!B51,"0.00E+00") &amp; ", " &amp; TEXT(SC_high_97.5!B51,"0.00E+00") &amp; "]"</f>
        <v>[6.23E-08, 1.07E-07]</v>
      </c>
      <c r="D351" s="10">
        <v>0.69066227787176182</v>
      </c>
      <c r="E351" s="2" t="str">
        <f>"[" &amp; TEXT(SC_low_2.5!C51,"0.00E+00") &amp; ", " &amp; TEXT(SC_high_97.5!C51,"0.00E+00") &amp; "]"</f>
        <v>[3.86E-08, 6.65E-08]</v>
      </c>
      <c r="F351" s="2" t="str">
        <f>"[" &amp; TEXT(SC_low_2.5!D51,"0.00E+00") &amp; ", " &amp; TEXT(SC_high_97.5!D51,"0.00E+00") &amp; "]"</f>
        <v>[2.33E-08, 4.28E-08]</v>
      </c>
      <c r="G351" s="2" t="str">
        <f>"[" &amp; TEXT(SC_low_2.5!E51,"0.00E+00") &amp; ", " &amp; TEXT(SC_high_97.5!E51,"0.00E+00") &amp; "]"</f>
        <v>[1.08E-09, 1.98E-09]</v>
      </c>
      <c r="H351" s="2" t="str">
        <f>"[" &amp; TEXT(SC_low_2.5!F51,"0.00E+00") &amp; ", " &amp; TEXT(SC_high_97.5!F51,"0.00E+00") &amp; "]"</f>
        <v>[2.22E-08, 4.08E-08]</v>
      </c>
    </row>
    <row r="352" spans="1:8" x14ac:dyDescent="0.4">
      <c r="A352" s="2">
        <v>325413</v>
      </c>
      <c r="B352" t="str">
        <f>VLOOKUP(A352,产业名称检索表!A:B,2,FALSE)</f>
        <v>In-vitro diagnostic substance manufacturing</v>
      </c>
      <c r="C352" s="2" t="str">
        <f>"[" &amp; TEXT(SC_low_2.5!B252,"0.00E+00") &amp; ", " &amp; TEXT(SC_high_97.5!B252,"0.00E+00") &amp; "]"</f>
        <v>[2.16E-08, 3.72E-08]</v>
      </c>
      <c r="D352" s="10">
        <v>0.69039084067539536</v>
      </c>
      <c r="E352" s="2" t="str">
        <f>"[" &amp; TEXT(SC_low_2.5!C252,"0.00E+00") &amp; ", " &amp; TEXT(SC_high_97.5!C252,"0.00E+00") &amp; "]"</f>
        <v>[1.07E-08, 1.99E-08]</v>
      </c>
      <c r="F352" s="2" t="str">
        <f>"[" &amp; TEXT(SC_low_2.5!D252,"0.00E+00") &amp; ", " &amp; TEXT(SC_high_97.5!D252,"0.00E+00") &amp; "]"</f>
        <v>[1.06E-08, 1.87E-08]</v>
      </c>
      <c r="G352" s="2" t="str">
        <f>"[" &amp; TEXT(SC_low_2.5!E252,"0.00E+00") &amp; ", " &amp; TEXT(SC_high_97.5!E252,"0.00E+00") &amp; "]"</f>
        <v>[4.49E-11, 7.94E-11]</v>
      </c>
      <c r="H352" s="2" t="str">
        <f>"[" &amp; TEXT(SC_low_2.5!F252,"0.00E+00") &amp; ", " &amp; TEXT(SC_high_97.5!F252,"0.00E+00") &amp; "]"</f>
        <v>[1.06E-08, 1.87E-08]</v>
      </c>
    </row>
    <row r="353" spans="1:8" x14ac:dyDescent="0.4">
      <c r="A353" s="2">
        <v>314110</v>
      </c>
      <c r="B353" t="str">
        <f>VLOOKUP(A353,产业名称检索表!A:B,2,FALSE)</f>
        <v>Carpet and rug mills</v>
      </c>
      <c r="C353" s="2" t="str">
        <f>"[" &amp; TEXT(SC_low_2.5!B224,"0.00E+00") &amp; ", " &amp; TEXT(SC_high_97.5!B224,"0.00E+00") &amp; "]"</f>
        <v>[4.84E-08, 8.32E-08]</v>
      </c>
      <c r="D353" s="10">
        <v>0.68901032781688398</v>
      </c>
      <c r="E353" s="2" t="str">
        <f>"[" &amp; TEXT(SC_low_2.5!C224,"0.00E+00") &amp; ", " &amp; TEXT(SC_high_97.5!C224,"0.00E+00") &amp; "]"</f>
        <v>[1.40E-08, 2.47E-08]</v>
      </c>
      <c r="F353" s="2" t="str">
        <f>"[" &amp; TEXT(SC_low_2.5!D224,"0.00E+00") &amp; ", " &amp; TEXT(SC_high_97.5!D224,"0.00E+00") &amp; "]"</f>
        <v>[3.41E-08, 5.89E-08]</v>
      </c>
      <c r="G353" s="2" t="str">
        <f>"[" &amp; TEXT(SC_low_2.5!E224,"0.00E+00") &amp; ", " &amp; TEXT(SC_high_97.5!E224,"0.00E+00") &amp; "]"</f>
        <v>[5.78E-10, 9.96E-10]</v>
      </c>
      <c r="H353" s="2" t="str">
        <f>"[" &amp; TEXT(SC_low_2.5!F224,"0.00E+00") &amp; ", " &amp; TEXT(SC_high_97.5!F224,"0.00E+00") &amp; "]"</f>
        <v>[3.36E-08, 5.79E-08]</v>
      </c>
    </row>
    <row r="354" spans="1:8" x14ac:dyDescent="0.4">
      <c r="A354" s="2">
        <v>313100</v>
      </c>
      <c r="B354" t="str">
        <f>VLOOKUP(A354,产业名称检索表!A:B,2,FALSE)</f>
        <v>Fiber, yarn, and thread mills</v>
      </c>
      <c r="C354" s="2" t="str">
        <f>"[" &amp; TEXT(SC_low_2.5!B221,"0.00E+00") &amp; ", " &amp; TEXT(SC_high_97.5!B221,"0.00E+00") &amp; "]"</f>
        <v>[5.89E-08, 1.01E-07]</v>
      </c>
      <c r="D354" s="10">
        <v>0.68835937985637319</v>
      </c>
      <c r="E354" s="2" t="str">
        <f>"[" &amp; TEXT(SC_low_2.5!C221,"0.00E+00") &amp; ", " &amp; TEXT(SC_high_97.5!C221,"0.00E+00") &amp; "]"</f>
        <v>[2.28E-08, 3.88E-08]</v>
      </c>
      <c r="F354" s="2" t="str">
        <f>"[" &amp; TEXT(SC_low_2.5!D221,"0.00E+00") &amp; ", " &amp; TEXT(SC_high_97.5!D221,"0.00E+00") &amp; "]"</f>
        <v>[3.51E-08, 6.28E-08]</v>
      </c>
      <c r="G354" s="2" t="str">
        <f>"[" &amp; TEXT(SC_low_2.5!E221,"0.00E+00") &amp; ", " &amp; TEXT(SC_high_97.5!E221,"0.00E+00") &amp; "]"</f>
        <v>[1.26E-09, 2.25E-09]</v>
      </c>
      <c r="H354" s="2" t="str">
        <f>"[" &amp; TEXT(SC_low_2.5!F221,"0.00E+00") &amp; ", " &amp; TEXT(SC_high_97.5!F221,"0.00E+00") &amp; "]"</f>
        <v>[3.38E-08, 6.05E-08]</v>
      </c>
    </row>
    <row r="355" spans="1:8" x14ac:dyDescent="0.4">
      <c r="A355" s="2">
        <v>334514</v>
      </c>
      <c r="B355" t="str">
        <f>VLOOKUP(A355,产业名称检索表!A:B,2,FALSE)</f>
        <v>Totalizing fluid meter and counting device manufacturing</v>
      </c>
      <c r="C355" s="2" t="str">
        <f>"[" &amp; TEXT(SC_low_2.5!B124,"0.00E+00") &amp; ", " &amp; TEXT(SC_high_97.5!B124,"0.00E+00") &amp; "]"</f>
        <v>[1.85E-08, 3.18E-08]</v>
      </c>
      <c r="D355" s="10">
        <v>0.68715746518702248</v>
      </c>
      <c r="E355" s="2" t="str">
        <f>"[" &amp; TEXT(SC_low_2.5!C124,"0.00E+00") &amp; ", " &amp; TEXT(SC_high_97.5!C124,"0.00E+00") &amp; "]"</f>
        <v>[1.15E-08, 2.02E-08]</v>
      </c>
      <c r="F355" s="2" t="str">
        <f>"[" &amp; TEXT(SC_low_2.5!D124,"0.00E+00") &amp; ", " &amp; TEXT(SC_high_97.5!D124,"0.00E+00") &amp; "]"</f>
        <v>[6.70E-09, 1.20E-08]</v>
      </c>
      <c r="G355" s="2" t="str">
        <f>"[" &amp; TEXT(SC_low_2.5!E124,"0.00E+00") &amp; ", " &amp; TEXT(SC_high_97.5!E124,"0.00E+00") &amp; "]"</f>
        <v>[6.89E-12, 1.23E-11]</v>
      </c>
      <c r="H355" s="2" t="str">
        <f>"[" &amp; TEXT(SC_low_2.5!F124,"0.00E+00") &amp; ", " &amp; TEXT(SC_high_97.5!F124,"0.00E+00") &amp; "]"</f>
        <v>[6.69E-09, 1.20E-08]</v>
      </c>
    </row>
    <row r="356" spans="1:8" x14ac:dyDescent="0.4">
      <c r="A356" s="2">
        <v>621100</v>
      </c>
      <c r="B356" t="str">
        <f>VLOOKUP(A356,产业名称检索表!A:B,2,FALSE)</f>
        <v>Offices of physicians</v>
      </c>
      <c r="C356" s="2" t="str">
        <f>"[" &amp; TEXT(SC_low_2.5!B357,"0.00E+00") &amp; ", " &amp; TEXT(SC_high_97.5!B357,"0.00E+00") &amp; "]"</f>
        <v>[2.91E-08, 5.04E-08]</v>
      </c>
      <c r="D356" s="10">
        <v>0.686409933678922</v>
      </c>
      <c r="E356" s="2" t="str">
        <f>"[" &amp; TEXT(SC_low_2.5!C357,"0.00E+00") &amp; ", " &amp; TEXT(SC_high_97.5!C357,"0.00E+00") &amp; "]"</f>
        <v>[1.53E-08, 2.69E-08]</v>
      </c>
      <c r="F356" s="2" t="str">
        <f>"[" &amp; TEXT(SC_low_2.5!D357,"0.00E+00") &amp; ", " &amp; TEXT(SC_high_97.5!D357,"0.00E+00") &amp; "]"</f>
        <v>[1.34E-08, 2.39E-08]</v>
      </c>
      <c r="G356" s="2" t="str">
        <f>"[" &amp; TEXT(SC_low_2.5!E357,"0.00E+00") &amp; ", " &amp; TEXT(SC_high_97.5!E357,"0.00E+00") &amp; "]"</f>
        <v>[1.17E-16, 2.09E-16]</v>
      </c>
      <c r="H356" s="2" t="str">
        <f>"[" &amp; TEXT(SC_low_2.5!F357,"0.00E+00") &amp; ", " &amp; TEXT(SC_high_97.5!F357,"0.00E+00") &amp; "]"</f>
        <v>[1.34E-08, 2.39E-08]</v>
      </c>
    </row>
    <row r="357" spans="1:8" x14ac:dyDescent="0.4">
      <c r="A357" s="2">
        <v>335920</v>
      </c>
      <c r="B357" t="str">
        <f>VLOOKUP(A357,产业名称检索表!A:B,2,FALSE)</f>
        <v>Communication and energy wire and cable manufacturing</v>
      </c>
      <c r="C357" s="2" t="str">
        <f>"[" &amp; TEXT(SC_low_2.5!B144,"0.00E+00") &amp; ", " &amp; TEXT(SC_high_97.5!B144,"0.00E+00") &amp; "]"</f>
        <v>[4.72E-08, 8.10E-08]</v>
      </c>
      <c r="D357" s="10">
        <v>0.68563719690806879</v>
      </c>
      <c r="E357" s="2" t="str">
        <f>"[" &amp; TEXT(SC_low_2.5!C144,"0.00E+00") &amp; ", " &amp; TEXT(SC_high_97.5!C144,"0.00E+00") &amp; "]"</f>
        <v>[1.19E-08, 2.03E-08]</v>
      </c>
      <c r="F357" s="2" t="str">
        <f>"[" &amp; TEXT(SC_low_2.5!D144,"0.00E+00") &amp; ", " &amp; TEXT(SC_high_97.5!D144,"0.00E+00") &amp; "]"</f>
        <v>[3.51E-08, 6.17E-08]</v>
      </c>
      <c r="G357" s="2" t="str">
        <f>"[" &amp; TEXT(SC_low_2.5!E144,"0.00E+00") &amp; ", " &amp; TEXT(SC_high_97.5!E144,"0.00E+00") &amp; "]"</f>
        <v>[2.43E-09, 4.28E-09]</v>
      </c>
      <c r="H357" s="2" t="str">
        <f>"[" &amp; TEXT(SC_low_2.5!F144,"0.00E+00") &amp; ", " &amp; TEXT(SC_high_97.5!F144,"0.00E+00") &amp; "]"</f>
        <v>[3.26E-08, 5.74E-08]</v>
      </c>
    </row>
    <row r="358" spans="1:8" x14ac:dyDescent="0.4">
      <c r="A358" s="2">
        <v>336414</v>
      </c>
      <c r="B358" t="str">
        <f>VLOOKUP(A358,产业名称检索表!A:B,2,FALSE)</f>
        <v>Guided missile and space vehicle manufacturing</v>
      </c>
      <c r="C358" s="2" t="str">
        <f>"[" &amp; TEXT(SC_low_2.5!B165,"0.00E+00") &amp; ", " &amp; TEXT(SC_high_97.5!B165,"0.00E+00") &amp; "]"</f>
        <v>[2.19E-08, 3.76E-08]</v>
      </c>
      <c r="D358" s="10">
        <v>0.68541949372805233</v>
      </c>
      <c r="E358" s="2" t="str">
        <f>"[" &amp; TEXT(SC_low_2.5!C165,"0.00E+00") &amp; ", " &amp; TEXT(SC_high_97.5!C165,"0.00E+00") &amp; "]"</f>
        <v>[5.53E-09, 9.42E-09]</v>
      </c>
      <c r="F358" s="2" t="str">
        <f>"[" &amp; TEXT(SC_low_2.5!D165,"0.00E+00") &amp; ", " &amp; TEXT(SC_high_97.5!D165,"0.00E+00") &amp; "]"</f>
        <v>[1.62E-08, 2.87E-08]</v>
      </c>
      <c r="G358" s="2" t="str">
        <f>"[" &amp; TEXT(SC_low_2.5!E165,"0.00E+00") &amp; ", " &amp; TEXT(SC_high_97.5!E165,"0.00E+00") &amp; "]"</f>
        <v>[1.03E-09, 1.82E-09]</v>
      </c>
      <c r="H358" s="2" t="str">
        <f>"[" &amp; TEXT(SC_low_2.5!F165,"0.00E+00") &amp; ", " &amp; TEXT(SC_high_97.5!F165,"0.00E+00") &amp; "]"</f>
        <v>[1.52E-08, 2.69E-08]</v>
      </c>
    </row>
    <row r="359" spans="1:8" x14ac:dyDescent="0.4">
      <c r="A359" s="2">
        <v>335221</v>
      </c>
      <c r="B359" t="str">
        <f>VLOOKUP(A359,产业名称检索表!A:B,2,FALSE)</f>
        <v>Household cooking appliance manufacturing</v>
      </c>
      <c r="C359" s="2" t="str">
        <f>"[" &amp; TEXT(SC_low_2.5!B134,"0.00E+00") &amp; ", " &amp; TEXT(SC_high_97.5!B134,"0.00E+00") &amp; "]"</f>
        <v>[4.43E-08, 7.58E-08]</v>
      </c>
      <c r="D359" s="10">
        <v>0.68486095187382801</v>
      </c>
      <c r="E359" s="2" t="str">
        <f>"[" &amp; TEXT(SC_low_2.5!C134,"0.00E+00") &amp; ", " &amp; TEXT(SC_high_97.5!C134,"0.00E+00") &amp; "]"</f>
        <v>[1.85E-08, 3.28E-08]</v>
      </c>
      <c r="F359" s="2" t="str">
        <f>"[" &amp; TEXT(SC_low_2.5!D134,"0.00E+00") &amp; ", " &amp; TEXT(SC_high_97.5!D134,"0.00E+00") &amp; "]"</f>
        <v>[2.52E-08, 4.43E-08]</v>
      </c>
      <c r="G359" s="2" t="str">
        <f>"[" &amp; TEXT(SC_low_2.5!E134,"0.00E+00") &amp; ", " &amp; TEXT(SC_high_97.5!E134,"0.00E+00") &amp; "]"</f>
        <v>[5.61E-11, 9.87E-11]</v>
      </c>
      <c r="H359" s="2" t="str">
        <f>"[" &amp; TEXT(SC_low_2.5!F134,"0.00E+00") &amp; ", " &amp; TEXT(SC_high_97.5!F134,"0.00E+00") &amp; "]"</f>
        <v>[2.51E-08, 4.42E-08]</v>
      </c>
    </row>
    <row r="360" spans="1:8" x14ac:dyDescent="0.4">
      <c r="A360" s="2">
        <v>311514</v>
      </c>
      <c r="B360" t="str">
        <f>VLOOKUP(A360,产业名称检索表!A:B,2,FALSE)</f>
        <v>Dry, condensed, and evaporated dairy product manufacturing</v>
      </c>
      <c r="C360" s="2" t="str">
        <f>"[" &amp; TEXT(SC_low_2.5!B203,"0.00E+00") &amp; ", " &amp; TEXT(SC_high_97.5!B203,"0.00E+00") &amp; "]"</f>
        <v>[9.23E-08, 1.59E-07]</v>
      </c>
      <c r="D360" s="10">
        <v>0.68407753087341305</v>
      </c>
      <c r="E360" s="2" t="str">
        <f>"[" &amp; TEXT(SC_low_2.5!C203,"0.00E+00") &amp; ", " &amp; TEXT(SC_high_97.5!C203,"0.00E+00") &amp; "]"</f>
        <v>[1.90E-08, 3.29E-08]</v>
      </c>
      <c r="F360" s="2" t="str">
        <f>"[" &amp; TEXT(SC_low_2.5!D203,"0.00E+00") &amp; ", " &amp; TEXT(SC_high_97.5!D203,"0.00E+00") &amp; "]"</f>
        <v>[7.27E-08, 1.26E-07]</v>
      </c>
      <c r="G360" s="2" t="str">
        <f>"[" &amp; TEXT(SC_low_2.5!E203,"0.00E+00") &amp; ", " &amp; TEXT(SC_high_97.5!E203,"0.00E+00") &amp; "]"</f>
        <v>[7.95E-09, 1.38E-08]</v>
      </c>
      <c r="H360" s="2" t="str">
        <f>"[" &amp; TEXT(SC_low_2.5!F203,"0.00E+00") &amp; ", " &amp; TEXT(SC_high_97.5!F203,"0.00E+00") &amp; "]"</f>
        <v>[6.48E-08, 1.13E-07]</v>
      </c>
    </row>
    <row r="361" spans="1:8" x14ac:dyDescent="0.4">
      <c r="A361" s="2">
        <v>325610</v>
      </c>
      <c r="B361" t="str">
        <f>VLOOKUP(A361,产业名称检索表!A:B,2,FALSE)</f>
        <v>Soap and cleaning compound manufacturing</v>
      </c>
      <c r="C361" s="2" t="str">
        <f>"[" &amp; TEXT(SC_low_2.5!B258,"0.00E+00") &amp; ", " &amp; TEXT(SC_high_97.5!B258,"0.00E+00") &amp; "]"</f>
        <v>[3.97E-08, 6.79E-08]</v>
      </c>
      <c r="D361" s="10">
        <v>0.68295126971761011</v>
      </c>
      <c r="E361" s="2" t="str">
        <f>"[" &amp; TEXT(SC_low_2.5!C258,"0.00E+00") &amp; ", " &amp; TEXT(SC_high_97.5!C258,"0.00E+00") &amp; "]"</f>
        <v>[1.54E-08, 2.80E-08]</v>
      </c>
      <c r="F361" s="2" t="str">
        <f>"[" &amp; TEXT(SC_low_2.5!D258,"0.00E+00") &amp; ", " &amp; TEXT(SC_high_97.5!D258,"0.00E+00") &amp; "]"</f>
        <v>[2.37E-08, 4.16E-08]</v>
      </c>
      <c r="G361" s="2" t="str">
        <f>"[" &amp; TEXT(SC_low_2.5!E258,"0.00E+00") &amp; ", " &amp; TEXT(SC_high_97.5!E258,"0.00E+00") &amp; "]"</f>
        <v>[3.67E-09, 6.44E-09]</v>
      </c>
      <c r="H361" s="2" t="str">
        <f>"[" &amp; TEXT(SC_low_2.5!F258,"0.00E+00") &amp; ", " &amp; TEXT(SC_high_97.5!F258,"0.00E+00") &amp; "]"</f>
        <v>[2.00E-08, 3.51E-08]</v>
      </c>
    </row>
    <row r="362" spans="1:8" x14ac:dyDescent="0.4">
      <c r="A362" s="2">
        <v>622000</v>
      </c>
      <c r="B362" t="str">
        <f>VLOOKUP(A362,产业名称检索表!A:B,2,FALSE)</f>
        <v>Hospitals</v>
      </c>
      <c r="C362" s="2" t="str">
        <f>"[" &amp; TEXT(SC_low_2.5!B364,"0.00E+00") &amp; ", " &amp; TEXT(SC_high_97.5!B364,"0.00E+00") &amp; "]"</f>
        <v>[2.75E-08, 4.75E-08]</v>
      </c>
      <c r="D362" s="10">
        <v>0.6826443044381344</v>
      </c>
      <c r="E362" s="2" t="str">
        <f>"[" &amp; TEXT(SC_low_2.5!C364,"0.00E+00") &amp; ", " &amp; TEXT(SC_high_97.5!C364,"0.00E+00") &amp; "]"</f>
        <v>[8.05E-09, 1.35E-08]</v>
      </c>
      <c r="F362" s="2" t="str">
        <f>"[" &amp; TEXT(SC_low_2.5!D364,"0.00E+00") &amp; ", " &amp; TEXT(SC_high_97.5!D364,"0.00E+00") &amp; "]"</f>
        <v>[1.94E-08, 3.39E-08]</v>
      </c>
      <c r="G362" s="2" t="str">
        <f>"[" &amp; TEXT(SC_low_2.5!E364,"0.00E+00") &amp; ", " &amp; TEXT(SC_high_97.5!E364,"0.00E+00") &amp; "]"</f>
        <v>[4.33E-12, 7.54E-12]</v>
      </c>
      <c r="H362" s="2" t="str">
        <f>"[" &amp; TEXT(SC_low_2.5!F364,"0.00E+00") &amp; ", " &amp; TEXT(SC_high_97.5!F364,"0.00E+00") &amp; "]"</f>
        <v>[1.94E-08, 3.38E-08]</v>
      </c>
    </row>
    <row r="363" spans="1:8" x14ac:dyDescent="0.4">
      <c r="A363" s="2" t="s">
        <v>32</v>
      </c>
      <c r="B363" t="str">
        <f>VLOOKUP(A363,产业名称检索表!A:B,2,FALSE)</f>
        <v>All other chemical product and preparation manufacturing</v>
      </c>
      <c r="C363" s="2" t="str">
        <f>"[" &amp; TEXT(SC_low_2.5!B261,"0.00E+00") &amp; ", " &amp; TEXT(SC_high_97.5!B261,"0.00E+00") &amp; "]"</f>
        <v>[4.34E-08, 7.42E-08]</v>
      </c>
      <c r="D363" s="10">
        <v>0.68262967517981588</v>
      </c>
      <c r="E363" s="2" t="str">
        <f>"[" &amp; TEXT(SC_low_2.5!C261,"0.00E+00") &amp; ", " &amp; TEXT(SC_high_97.5!C261,"0.00E+00") &amp; "]"</f>
        <v>[1.86E-08, 3.37E-08]</v>
      </c>
      <c r="F363" s="2" t="str">
        <f>"[" &amp; TEXT(SC_low_2.5!D261,"0.00E+00") &amp; ", " &amp; TEXT(SC_high_97.5!D261,"0.00E+00") &amp; "]"</f>
        <v>[2.42E-08, 4.24E-08]</v>
      </c>
      <c r="G363" s="2" t="str">
        <f>"[" &amp; TEXT(SC_low_2.5!E261,"0.00E+00") &amp; ", " &amp; TEXT(SC_high_97.5!E261,"0.00E+00") &amp; "]"</f>
        <v>[1.25E-09, 2.19E-09]</v>
      </c>
      <c r="H363" s="2" t="str">
        <f>"[" &amp; TEXT(SC_low_2.5!F261,"0.00E+00") &amp; ", " &amp; TEXT(SC_high_97.5!F261,"0.00E+00") &amp; "]"</f>
        <v>[2.30E-08, 4.02E-08]</v>
      </c>
    </row>
    <row r="364" spans="1:8" x14ac:dyDescent="0.4">
      <c r="A364" s="2">
        <v>327310</v>
      </c>
      <c r="B364" t="str">
        <f>VLOOKUP(A364,产业名称检索表!A:B,2,FALSE)</f>
        <v>Cement manufacturing</v>
      </c>
      <c r="C364" s="2" t="str">
        <f>"[" &amp; TEXT(SC_low_2.5!B44,"0.00E+00") &amp; ", " &amp; TEXT(SC_high_97.5!B44,"0.00E+00") &amp; "]"</f>
        <v>[4.31E-08, 7.36E-08]</v>
      </c>
      <c r="D364" s="10">
        <v>0.68230077675035739</v>
      </c>
      <c r="E364" s="2" t="str">
        <f>"[" &amp; TEXT(SC_low_2.5!C44,"0.00E+00") &amp; ", " &amp; TEXT(SC_high_97.5!C44,"0.00E+00") &amp; "]"</f>
        <v>[1.91E-08, 3.29E-08]</v>
      </c>
      <c r="F364" s="2" t="str">
        <f>"[" &amp; TEXT(SC_low_2.5!D44,"0.00E+00") &amp; ", " &amp; TEXT(SC_high_97.5!D44,"0.00E+00") &amp; "]"</f>
        <v>[2.34E-08, 4.29E-08]</v>
      </c>
      <c r="G364" s="2" t="str">
        <f>"[" &amp; TEXT(SC_low_2.5!E44,"0.00E+00") &amp; ", " &amp; TEXT(SC_high_97.5!E44,"0.00E+00") &amp; "]"</f>
        <v>[4.30E-10, 7.89E-10]</v>
      </c>
      <c r="H364" s="2" t="str">
        <f>"[" &amp; TEXT(SC_low_2.5!F44,"0.00E+00") &amp; ", " &amp; TEXT(SC_high_97.5!F44,"0.00E+00") &amp; "]"</f>
        <v>[2.30E-08, 4.21E-08]</v>
      </c>
    </row>
    <row r="365" spans="1:8" x14ac:dyDescent="0.4">
      <c r="A365" s="2">
        <v>313300</v>
      </c>
      <c r="B365" t="str">
        <f>VLOOKUP(A365,产业名称检索表!A:B,2,FALSE)</f>
        <v>Textile and fabric finishing and fabric coating mills</v>
      </c>
      <c r="C365" s="2" t="str">
        <f>"[" &amp; TEXT(SC_low_2.5!B223,"0.00E+00") &amp; ", " &amp; TEXT(SC_high_97.5!B223,"0.00E+00") &amp; "]"</f>
        <v>[6.86E-08, 1.17E-07]</v>
      </c>
      <c r="D365" s="10">
        <v>0.68172054821642358</v>
      </c>
      <c r="E365" s="2" t="str">
        <f>"[" &amp; TEXT(SC_low_2.5!C223,"0.00E+00") &amp; ", " &amp; TEXT(SC_high_97.5!C223,"0.00E+00") &amp; "]"</f>
        <v>[3.19E-08, 5.80E-08]</v>
      </c>
      <c r="F365" s="2" t="str">
        <f>"[" &amp; TEXT(SC_low_2.5!D223,"0.00E+00") &amp; ", " &amp; TEXT(SC_high_97.5!D223,"0.00E+00") &amp; "]"</f>
        <v>[3.60E-08, 6.17E-08]</v>
      </c>
      <c r="G365" s="2" t="str">
        <f>"[" &amp; TEXT(SC_low_2.5!E223,"0.00E+00") &amp; ", " &amp; TEXT(SC_high_97.5!E223,"0.00E+00") &amp; "]"</f>
        <v>[2.64E-09, 4.52E-09]</v>
      </c>
      <c r="H365" s="2" t="str">
        <f>"[" &amp; TEXT(SC_low_2.5!F223,"0.00E+00") &amp; ", " &amp; TEXT(SC_high_97.5!F223,"0.00E+00") &amp; "]"</f>
        <v>[3.34E-08, 5.72E-08]</v>
      </c>
    </row>
    <row r="366" spans="1:8" x14ac:dyDescent="0.4">
      <c r="A366" s="2">
        <v>311615</v>
      </c>
      <c r="B366" t="str">
        <f>VLOOKUP(A366,产业名称检索表!A:B,2,FALSE)</f>
        <v>Poultry processing</v>
      </c>
      <c r="C366" s="2" t="str">
        <f>"[" &amp; TEXT(SC_low_2.5!B206,"0.00E+00") &amp; ", " &amp; TEXT(SC_high_97.5!B206,"0.00E+00") &amp; "]"</f>
        <v>[9.78E-08, 1.67E-07]</v>
      </c>
      <c r="D366" s="10">
        <v>0.68169311274910671</v>
      </c>
      <c r="E366" s="2" t="str">
        <f>"[" &amp; TEXT(SC_low_2.5!C206,"0.00E+00") &amp; ", " &amp; TEXT(SC_high_97.5!C206,"0.00E+00") &amp; "]"</f>
        <v>[4.40E-08, 7.67E-08]</v>
      </c>
      <c r="F366" s="2" t="str">
        <f>"[" &amp; TEXT(SC_low_2.5!D206,"0.00E+00") &amp; ", " &amp; TEXT(SC_high_97.5!D206,"0.00E+00") &amp; "]"</f>
        <v>[5.21E-08, 9.34E-08]</v>
      </c>
      <c r="G366" s="2" t="str">
        <f>"[" &amp; TEXT(SC_low_2.5!E206,"0.00E+00") &amp; ", " &amp; TEXT(SC_high_97.5!E206,"0.00E+00") &amp; "]"</f>
        <v>[7.37E-09, 1.32E-08]</v>
      </c>
      <c r="H366" s="2" t="str">
        <f>"[" &amp; TEXT(SC_low_2.5!F206,"0.00E+00") &amp; ", " &amp; TEXT(SC_high_97.5!F206,"0.00E+00") &amp; "]"</f>
        <v>[4.47E-08, 8.02E-08]</v>
      </c>
    </row>
    <row r="367" spans="1:8" x14ac:dyDescent="0.4">
      <c r="A367" s="2">
        <v>324122</v>
      </c>
      <c r="B367" t="str">
        <f>VLOOKUP(A367,产业名称检索表!A:B,2,FALSE)</f>
        <v>Asphalt shingle and coating materials manufacturing</v>
      </c>
      <c r="C367" s="2" t="str">
        <f>"[" &amp; TEXT(SC_low_2.5!B241,"0.00E+00") &amp; ", " &amp; TEXT(SC_high_97.5!B241,"0.00E+00") &amp; "]"</f>
        <v>[3.75E-08, 6.40E-08]</v>
      </c>
      <c r="D367" s="10">
        <v>0.68077939063968074</v>
      </c>
      <c r="E367" s="2" t="str">
        <f>"[" &amp; TEXT(SC_low_2.5!C241,"0.00E+00") &amp; ", " &amp; TEXT(SC_high_97.5!C241,"0.00E+00") &amp; "]"</f>
        <v>[1.85E-08, 3.31E-08]</v>
      </c>
      <c r="F367" s="2" t="str">
        <f>"[" &amp; TEXT(SC_low_2.5!D241,"0.00E+00") &amp; ", " &amp; TEXT(SC_high_97.5!D241,"0.00E+00") &amp; "]"</f>
        <v>[1.83E-08, 3.25E-08]</v>
      </c>
      <c r="G367" s="2" t="str">
        <f>"[" &amp; TEXT(SC_low_2.5!E241,"0.00E+00") &amp; ", " &amp; TEXT(SC_high_97.5!E241,"0.00E+00") &amp; "]"</f>
        <v>[3.16E-10, 5.62E-10]</v>
      </c>
      <c r="H367" s="2" t="str">
        <f>"[" &amp; TEXT(SC_low_2.5!F241,"0.00E+00") &amp; ", " &amp; TEXT(SC_high_97.5!F241,"0.00E+00") &amp; "]"</f>
        <v>[1.80E-08, 3.19E-08]</v>
      </c>
    </row>
    <row r="368" spans="1:8" x14ac:dyDescent="0.4">
      <c r="A368" s="2">
        <v>324190</v>
      </c>
      <c r="B368" t="str">
        <f>VLOOKUP(A368,产业名称检索表!A:B,2,FALSE)</f>
        <v>Other petroleum and coal products manufacturing</v>
      </c>
      <c r="C368" s="2" t="str">
        <f>"[" &amp; TEXT(SC_low_2.5!B242,"0.00E+00") &amp; ", " &amp; TEXT(SC_high_97.5!B242,"0.00E+00") &amp; "]"</f>
        <v>[2.38E-08, 4.07E-08]</v>
      </c>
      <c r="D368" s="10">
        <v>0.6802221889910357</v>
      </c>
      <c r="E368" s="2" t="str">
        <f>"[" &amp; TEXT(SC_low_2.5!C242,"0.00E+00") &amp; ", " &amp; TEXT(SC_high_97.5!C242,"0.00E+00") &amp; "]"</f>
        <v>[6.03E-09, 1.02E-08]</v>
      </c>
      <c r="F368" s="2" t="str">
        <f>"[" &amp; TEXT(SC_low_2.5!D242,"0.00E+00") &amp; ", " &amp; TEXT(SC_high_97.5!D242,"0.00E+00") &amp; "]"</f>
        <v>[1.76E-08, 3.14E-08]</v>
      </c>
      <c r="G368" s="2" t="str">
        <f>"[" &amp; TEXT(SC_low_2.5!E242,"0.00E+00") &amp; ", " &amp; TEXT(SC_high_97.5!E242,"0.00E+00") &amp; "]"</f>
        <v>[1.23E-10, 2.19E-10]</v>
      </c>
      <c r="H368" s="2" t="str">
        <f>"[" &amp; TEXT(SC_low_2.5!F242,"0.00E+00") &amp; ", " &amp; TEXT(SC_high_97.5!F242,"0.00E+00") &amp; "]"</f>
        <v>[1.75E-08, 3.12E-08]</v>
      </c>
    </row>
    <row r="369" spans="1:8" x14ac:dyDescent="0.4">
      <c r="A369" s="2">
        <v>311420</v>
      </c>
      <c r="B369" t="str">
        <f>VLOOKUP(A369,产业名称检索表!A:B,2,FALSE)</f>
        <v>Fruit and vegetable canning, pickling, and drying</v>
      </c>
      <c r="C369" s="2" t="str">
        <f>"[" &amp; TEXT(SC_low_2.5!B201,"0.00E+00") &amp; ", " &amp; TEXT(SC_high_97.5!B201,"0.00E+00") &amp; "]"</f>
        <v>[7.67E-08, 1.31E-07]</v>
      </c>
      <c r="D369" s="10">
        <v>0.6797866398450092</v>
      </c>
      <c r="E369" s="2" t="str">
        <f>"[" &amp; TEXT(SC_low_2.5!C201,"0.00E+00") &amp; ", " &amp; TEXT(SC_high_97.5!C201,"0.00E+00") &amp; "]"</f>
        <v>[2.92E-08, 5.17E-08]</v>
      </c>
      <c r="F369" s="2" t="str">
        <f>"[" &amp; TEXT(SC_low_2.5!D201,"0.00E+00") &amp; ", " &amp; TEXT(SC_high_97.5!D201,"0.00E+00") &amp; "]"</f>
        <v>[4.65E-08, 8.18E-08]</v>
      </c>
      <c r="G369" s="2" t="str">
        <f>"[" &amp; TEXT(SC_low_2.5!E201,"0.00E+00") &amp; ", " &amp; TEXT(SC_high_97.5!E201,"0.00E+00") &amp; "]"</f>
        <v>[2.24E-09, 3.94E-09]</v>
      </c>
      <c r="H369" s="2" t="str">
        <f>"[" &amp; TEXT(SC_low_2.5!F201,"0.00E+00") &amp; ", " &amp; TEXT(SC_high_97.5!F201,"0.00E+00") &amp; "]"</f>
        <v>[4.43E-08, 7.78E-08]</v>
      </c>
    </row>
    <row r="370" spans="1:8" x14ac:dyDescent="0.4">
      <c r="A370" s="2">
        <v>331313</v>
      </c>
      <c r="B370" t="str">
        <f>VLOOKUP(A370,产业名称检索表!A:B,2,FALSE)</f>
        <v>Alumina refining and primary aluminum production</v>
      </c>
      <c r="C370" s="2" t="str">
        <f>"[" &amp; TEXT(SC_low_2.5!B56,"0.00E+00") &amp; ", " &amp; TEXT(SC_high_97.5!B56,"0.00E+00") &amp; "]"</f>
        <v>[4.07E-08, 6.93E-08]</v>
      </c>
      <c r="D370" s="10">
        <v>0.6786777222123751</v>
      </c>
      <c r="E370" s="2" t="str">
        <f>"[" &amp; TEXT(SC_low_2.5!C56,"0.00E+00") &amp; ", " &amp; TEXT(SC_high_97.5!C56,"0.00E+00") &amp; "]"</f>
        <v>[1.07E-08, 1.82E-08]</v>
      </c>
      <c r="F370" s="2" t="str">
        <f>"[" &amp; TEXT(SC_low_2.5!D56,"0.00E+00") &amp; ", " &amp; TEXT(SC_high_97.5!D56,"0.00E+00") &amp; "]"</f>
        <v>[2.95E-08, 5.20E-08]</v>
      </c>
      <c r="G370" s="2" t="str">
        <f>"[" &amp; TEXT(SC_low_2.5!E56,"0.00E+00") &amp; ", " &amp; TEXT(SC_high_97.5!E56,"0.00E+00") &amp; "]"</f>
        <v>[5.02E-09, 8.85E-09]</v>
      </c>
      <c r="H370" s="2" t="str">
        <f>"[" &amp; TEXT(SC_low_2.5!F56,"0.00E+00") &amp; ", " &amp; TEXT(SC_high_97.5!F56,"0.00E+00") &amp; "]"</f>
        <v>[2.45E-08, 4.31E-08]</v>
      </c>
    </row>
    <row r="371" spans="1:8" x14ac:dyDescent="0.4">
      <c r="A371" s="2">
        <v>325310</v>
      </c>
      <c r="B371" t="str">
        <f>VLOOKUP(A371,产业名称检索表!A:B,2,FALSE)</f>
        <v>Fertilizer manufacturing</v>
      </c>
      <c r="C371" s="2" t="str">
        <f>"[" &amp; TEXT(SC_low_2.5!B254,"0.00E+00") &amp; ", " &amp; TEXT(SC_high_97.5!B254,"0.00E+00") &amp; "]"</f>
        <v>[3.74E-08, 6.38E-08]</v>
      </c>
      <c r="D371" s="10">
        <v>0.67848651298482809</v>
      </c>
      <c r="E371" s="2" t="str">
        <f>"[" &amp; TEXT(SC_low_2.5!C254,"0.00E+00") &amp; ", " &amp; TEXT(SC_high_97.5!C254,"0.00E+00") &amp; "]"</f>
        <v>[1.30E-08, 2.22E-08]</v>
      </c>
      <c r="F371" s="2" t="str">
        <f>"[" &amp; TEXT(SC_low_2.5!D254,"0.00E+00") &amp; ", " &amp; TEXT(SC_high_97.5!D254,"0.00E+00") &amp; "]"</f>
        <v>[2.41E-08, 4.27E-08]</v>
      </c>
      <c r="G371" s="2" t="str">
        <f>"[" &amp; TEXT(SC_low_2.5!E254,"0.00E+00") &amp; ", " &amp; TEXT(SC_high_97.5!E254,"0.00E+00") &amp; "]"</f>
        <v>[5.97E-09, 1.06E-08]</v>
      </c>
      <c r="H371" s="2" t="str">
        <f>"[" &amp; TEXT(SC_low_2.5!F254,"0.00E+00") &amp; ", " &amp; TEXT(SC_high_97.5!F254,"0.00E+00") &amp; "]"</f>
        <v>[1.82E-08, 3.22E-08]</v>
      </c>
    </row>
    <row r="372" spans="1:8" x14ac:dyDescent="0.4">
      <c r="A372" s="2">
        <v>332500</v>
      </c>
      <c r="B372" t="str">
        <f>VLOOKUP(A372,产业名称检索表!A:B,2,FALSE)</f>
        <v>Hardware manufacturing</v>
      </c>
      <c r="C372" s="2" t="str">
        <f>"[" &amp; TEXT(SC_low_2.5!B72,"0.00E+00") &amp; ", " &amp; TEXT(SC_high_97.5!B72,"0.00E+00") &amp; "]"</f>
        <v>[4.87E-08, 8.27E-08]</v>
      </c>
      <c r="D372" s="10">
        <v>0.67839537408966699</v>
      </c>
      <c r="E372" s="2" t="str">
        <f>"[" &amp; TEXT(SC_low_2.5!C72,"0.00E+00") &amp; ", " &amp; TEXT(SC_high_97.5!C72,"0.00E+00") &amp; "]"</f>
        <v>[1.82E-08, 3.03E-08]</v>
      </c>
      <c r="F372" s="2" t="str">
        <f>"[" &amp; TEXT(SC_low_2.5!D72,"0.00E+00") &amp; ", " &amp; TEXT(SC_high_97.5!D72,"0.00E+00") &amp; "]"</f>
        <v>[2.98E-08, 5.26E-08]</v>
      </c>
      <c r="G372" s="2" t="str">
        <f>"[" &amp; TEXT(SC_low_2.5!E72,"0.00E+00") &amp; ", " &amp; TEXT(SC_high_97.5!E72,"0.00E+00") &amp; "]"</f>
        <v>[2.47E-09, 4.35E-09]</v>
      </c>
      <c r="H372" s="2" t="str">
        <f>"[" &amp; TEXT(SC_low_2.5!F72,"0.00E+00") &amp; ", " &amp; TEXT(SC_high_97.5!F72,"0.00E+00") &amp; "]"</f>
        <v>[2.73E-08, 4.82E-08]</v>
      </c>
    </row>
    <row r="373" spans="1:8" x14ac:dyDescent="0.4">
      <c r="A373" s="2">
        <v>336992</v>
      </c>
      <c r="B373" t="str">
        <f>VLOOKUP(A373,产业名称检索表!A:B,2,FALSE)</f>
        <v>Military armored vehicle, tank, and tank component manufacturing</v>
      </c>
      <c r="C373" s="2" t="str">
        <f>"[" &amp; TEXT(SC_low_2.5!B171,"0.00E+00") &amp; ", " &amp; TEXT(SC_high_97.5!B171,"0.00E+00") &amp; "]"</f>
        <v>[3.94E-08, 6.68E-08]</v>
      </c>
      <c r="D373" s="10">
        <v>0.67341954095392342</v>
      </c>
      <c r="E373" s="2" t="str">
        <f>"[" &amp; TEXT(SC_low_2.5!C171,"0.00E+00") &amp; ", " &amp; TEXT(SC_high_97.5!C171,"0.00E+00") &amp; "]"</f>
        <v>[1.36E-08, 2.33E-08]</v>
      </c>
      <c r="F373" s="2" t="str">
        <f>"[" &amp; TEXT(SC_low_2.5!D171,"0.00E+00") &amp; ", " &amp; TEXT(SC_high_97.5!D171,"0.00E+00") &amp; "]"</f>
        <v>[2.53E-08, 4.44E-08]</v>
      </c>
      <c r="G373" s="2" t="str">
        <f>"[" &amp; TEXT(SC_low_2.5!E171,"0.00E+00") &amp; ", " &amp; TEXT(SC_high_97.5!E171,"0.00E+00") &amp; "]"</f>
        <v>[5.50E-09, 9.64E-09]</v>
      </c>
      <c r="H373" s="2" t="str">
        <f>"[" &amp; TEXT(SC_low_2.5!F171,"0.00E+00") &amp; ", " &amp; TEXT(SC_high_97.5!F171,"0.00E+00") &amp; "]"</f>
        <v>[1.98E-08, 3.47E-08]</v>
      </c>
    </row>
    <row r="374" spans="1:8" x14ac:dyDescent="0.4">
      <c r="A374" s="2">
        <v>333414</v>
      </c>
      <c r="B374" t="str">
        <f>VLOOKUP(A374,产业名称检索表!A:B,2,FALSE)</f>
        <v>Heating equipment (except warm air furnaces) manufacturing</v>
      </c>
      <c r="C374" s="2" t="str">
        <f>"[" &amp; TEXT(SC_low_2.5!B92,"0.00E+00") &amp; ", " &amp; TEXT(SC_high_97.5!B92,"0.00E+00") &amp; "]"</f>
        <v>[4.98E-08, 8.44E-08]</v>
      </c>
      <c r="D374" s="10">
        <v>0.67124400341774249</v>
      </c>
      <c r="E374" s="2" t="str">
        <f>"[" &amp; TEXT(SC_low_2.5!C92,"0.00E+00") &amp; ", " &amp; TEXT(SC_high_97.5!C92,"0.00E+00") &amp; "]"</f>
        <v>[2.40E-08, 4.08E-08]</v>
      </c>
      <c r="F374" s="2" t="str">
        <f>"[" &amp; TEXT(SC_low_2.5!D92,"0.00E+00") &amp; ", " &amp; TEXT(SC_high_97.5!D92,"0.00E+00") &amp; "]"</f>
        <v>[2.52E-08, 4.43E-08]</v>
      </c>
      <c r="G374" s="2" t="str">
        <f>"[" &amp; TEXT(SC_low_2.5!E92,"0.00E+00") &amp; ", " &amp; TEXT(SC_high_97.5!E92,"0.00E+00") &amp; "]"</f>
        <v>[1.04E-09, 1.82E-09]</v>
      </c>
      <c r="H374" s="2" t="str">
        <f>"[" &amp; TEXT(SC_low_2.5!F92,"0.00E+00") &amp; ", " &amp; TEXT(SC_high_97.5!F92,"0.00E+00") &amp; "]"</f>
        <v>[2.42E-08, 4.25E-08]</v>
      </c>
    </row>
    <row r="375" spans="1:8" x14ac:dyDescent="0.4">
      <c r="A375" s="2">
        <v>325910</v>
      </c>
      <c r="B375" t="str">
        <f>VLOOKUP(A375,产业名称检索表!A:B,2,FALSE)</f>
        <v>Printing ink manufacturing</v>
      </c>
      <c r="C375" s="2" t="str">
        <f>"[" &amp; TEXT(SC_low_2.5!B260,"0.00E+00") &amp; ", " &amp; TEXT(SC_high_97.5!B260,"0.00E+00") &amp; "]"</f>
        <v>[5.13E-08, 8.69E-08]</v>
      </c>
      <c r="D375" s="10">
        <v>0.67073160166627621</v>
      </c>
      <c r="E375" s="2" t="str">
        <f>"[" &amp; TEXT(SC_low_2.5!C260,"0.00E+00") &amp; ", " &amp; TEXT(SC_high_97.5!C260,"0.00E+00") &amp; "]"</f>
        <v>[2.31E-08, 4.32E-08]</v>
      </c>
      <c r="F375" s="2" t="str">
        <f>"[" &amp; TEXT(SC_low_2.5!D260,"0.00E+00") &amp; ", " &amp; TEXT(SC_high_97.5!D260,"0.00E+00") &amp; "]"</f>
        <v>[2.73E-08, 4.75E-08]</v>
      </c>
      <c r="G375" s="2" t="str">
        <f>"[" &amp; TEXT(SC_low_2.5!E260,"0.00E+00") &amp; ", " &amp; TEXT(SC_high_97.5!E260,"0.00E+00") &amp; "]"</f>
        <v>[5.46E-11, 9.52E-11]</v>
      </c>
      <c r="H375" s="2" t="str">
        <f>"[" &amp; TEXT(SC_low_2.5!F260,"0.00E+00") &amp; ", " &amp; TEXT(SC_high_97.5!F260,"0.00E+00") &amp; "]"</f>
        <v>[2.72E-08, 4.74E-08]</v>
      </c>
    </row>
    <row r="376" spans="1:8" x14ac:dyDescent="0.4">
      <c r="A376" s="2">
        <v>311513</v>
      </c>
      <c r="B376" t="str">
        <f>VLOOKUP(A376,产业名称检索表!A:B,2,FALSE)</f>
        <v>Cheese manufacturing</v>
      </c>
      <c r="C376" s="2" t="str">
        <f>"[" &amp; TEXT(SC_low_2.5!B202,"0.00E+00") &amp; ", " &amp; TEXT(SC_high_97.5!B202,"0.00E+00") &amp; "]"</f>
        <v>[1.22E-07, 2.08E-07]</v>
      </c>
      <c r="D376" s="10">
        <v>0.66864531990930176</v>
      </c>
      <c r="E376" s="2" t="str">
        <f>"[" &amp; TEXT(SC_low_2.5!C202,"0.00E+00") &amp; ", " &amp; TEXT(SC_high_97.5!C202,"0.00E+00") &amp; "]"</f>
        <v>[2.45E-08, 4.44E-08]</v>
      </c>
      <c r="F376" s="2" t="str">
        <f>"[" &amp; TEXT(SC_low_2.5!D202,"0.00E+00") &amp; ", " &amp; TEXT(SC_high_97.5!D202,"0.00E+00") &amp; "]"</f>
        <v>[9.61E-08, 1.67E-07]</v>
      </c>
      <c r="G376" s="2" t="str">
        <f>"[" &amp; TEXT(SC_low_2.5!E202,"0.00E+00") &amp; ", " &amp; TEXT(SC_high_97.5!E202,"0.00E+00") &amp; "]"</f>
        <v>[3.62E-08, 6.28E-08]</v>
      </c>
      <c r="H376" s="2" t="str">
        <f>"[" &amp; TEXT(SC_low_2.5!F202,"0.00E+00") &amp; ", " &amp; TEXT(SC_high_97.5!F202,"0.00E+00") &amp; "]"</f>
        <v>[5.99E-08, 1.04E-07]</v>
      </c>
    </row>
    <row r="377" spans="1:8" x14ac:dyDescent="0.4">
      <c r="A377" s="2">
        <v>334112</v>
      </c>
      <c r="B377" t="str">
        <f>VLOOKUP(A377,产业名称检索表!A:B,2,FALSE)</f>
        <v>Computer storage device manufacturing</v>
      </c>
      <c r="C377" s="2" t="str">
        <f>"[" &amp; TEXT(SC_low_2.5!B112,"0.00E+00") &amp; ", " &amp; TEXT(SC_high_97.5!B112,"0.00E+00") &amp; "]"</f>
        <v>[2.41E-08, 4.06E-08]</v>
      </c>
      <c r="D377" s="10">
        <v>0.66675569514036293</v>
      </c>
      <c r="E377" s="2" t="str">
        <f>"[" &amp; TEXT(SC_low_2.5!C112,"0.00E+00") &amp; ", " &amp; TEXT(SC_high_97.5!C112,"0.00E+00") &amp; "]"</f>
        <v>[1.20E-08, 2.03E-08]</v>
      </c>
      <c r="F377" s="2" t="str">
        <f>"[" &amp; TEXT(SC_low_2.5!D112,"0.00E+00") &amp; ", " &amp; TEXT(SC_high_97.5!D112,"0.00E+00") &amp; "]"</f>
        <v>[1.16E-08, 2.07E-08]</v>
      </c>
      <c r="G377" s="2" t="str">
        <f>"[" &amp; TEXT(SC_low_2.5!E112,"0.00E+00") &amp; ", " &amp; TEXT(SC_high_97.5!E112,"0.00E+00") &amp; "]"</f>
        <v>[1.82E-10, 3.24E-10]</v>
      </c>
      <c r="H377" s="2" t="str">
        <f>"[" &amp; TEXT(SC_low_2.5!F112,"0.00E+00") &amp; ", " &amp; TEXT(SC_high_97.5!F112,"0.00E+00") &amp; "]"</f>
        <v>[1.15E-08, 2.04E-08]</v>
      </c>
    </row>
    <row r="378" spans="1:8" x14ac:dyDescent="0.4">
      <c r="A378" s="2" t="s">
        <v>54</v>
      </c>
      <c r="B378" t="str">
        <f>VLOOKUP(A378,产业名称检索表!A:B,2,FALSE)</f>
        <v>Nursing and community care facilities</v>
      </c>
      <c r="C378" s="2" t="str">
        <f>"[" &amp; TEXT(SC_low_2.5!B365,"0.00E+00") &amp; ", " &amp; TEXT(SC_high_97.5!B365,"0.00E+00") &amp; "]"</f>
        <v>[5.53E-08, 9.45E-08]</v>
      </c>
      <c r="D378" s="10">
        <v>0.66638868088318659</v>
      </c>
      <c r="E378" s="2" t="str">
        <f>"[" &amp; TEXT(SC_low_2.5!C365,"0.00E+00") &amp; ", " &amp; TEXT(SC_high_97.5!C365,"0.00E+00") &amp; "]"</f>
        <v>[3.77E-08, 6.29E-08]</v>
      </c>
      <c r="F378" s="2" t="str">
        <f>"[" &amp; TEXT(SC_low_2.5!D365,"0.00E+00") &amp; ", " &amp; TEXT(SC_high_97.5!D365,"0.00E+00") &amp; "]"</f>
        <v>[1.73E-08, 3.11E-08]</v>
      </c>
      <c r="G378" s="2" t="str">
        <f>"[" &amp; TEXT(SC_low_2.5!E365,"0.00E+00") &amp; ", " &amp; TEXT(SC_high_97.5!E365,"0.00E+00") &amp; "]"</f>
        <v>[1.80E-15, 3.24E-15]</v>
      </c>
      <c r="H378" s="2" t="str">
        <f>"[" &amp; TEXT(SC_low_2.5!F365,"0.00E+00") &amp; ", " &amp; TEXT(SC_high_97.5!F365,"0.00E+00") &amp; "]"</f>
        <v>[1.73E-08, 3.11E-08]</v>
      </c>
    </row>
    <row r="379" spans="1:8" x14ac:dyDescent="0.4">
      <c r="A379" s="2">
        <v>327330</v>
      </c>
      <c r="B379" t="str">
        <f>VLOOKUP(A379,产业名称检索表!A:B,2,FALSE)</f>
        <v>Concrete pipe, brick, and block manufacturing</v>
      </c>
      <c r="C379" s="2" t="str">
        <f>"[" &amp; TEXT(SC_low_2.5!B46,"0.00E+00") &amp; ", " &amp; TEXT(SC_high_97.5!B46,"0.00E+00") &amp; "]"</f>
        <v>[9.06E-08, 1.53E-07]</v>
      </c>
      <c r="D379" s="10">
        <v>0.66457481474737823</v>
      </c>
      <c r="E379" s="2" t="str">
        <f>"[" &amp; TEXT(SC_low_2.5!C46,"0.00E+00") &amp; ", " &amp; TEXT(SC_high_97.5!C46,"0.00E+00") &amp; "]"</f>
        <v>[5.83E-08, 9.81E-08]</v>
      </c>
      <c r="F379" s="2" t="str">
        <f>"[" &amp; TEXT(SC_low_2.5!D46,"0.00E+00") &amp; ", " &amp; TEXT(SC_high_97.5!D46,"0.00E+00") &amp; "]"</f>
        <v>[3.15E-08, 5.65E-08]</v>
      </c>
      <c r="G379" s="2" t="str">
        <f>"[" &amp; TEXT(SC_low_2.5!E46,"0.00E+00") &amp; ", " &amp; TEXT(SC_high_97.5!E46,"0.00E+00") &amp; "]"</f>
        <v>[1.42E-10, 2.54E-10]</v>
      </c>
      <c r="H379" s="2" t="str">
        <f>"[" &amp; TEXT(SC_low_2.5!F46,"0.00E+00") &amp; ", " &amp; TEXT(SC_high_97.5!F46,"0.00E+00") &amp; "]"</f>
        <v>[3.14E-08, 5.63E-08]</v>
      </c>
    </row>
    <row r="380" spans="1:8" x14ac:dyDescent="0.4">
      <c r="A380" s="2">
        <v>334210</v>
      </c>
      <c r="B380" t="str">
        <f>VLOOKUP(A380,产业名称检索表!A:B,2,FALSE)</f>
        <v>Telephone apparatus manufacturing</v>
      </c>
      <c r="C380" s="2" t="str">
        <f>"[" &amp; TEXT(SC_low_2.5!B114,"0.00E+00") &amp; ", " &amp; TEXT(SC_high_97.5!B114,"0.00E+00") &amp; "]"</f>
        <v>[1.64E-08, 2.76E-08]</v>
      </c>
      <c r="D380" s="10">
        <v>0.66320444882175689</v>
      </c>
      <c r="E380" s="2" t="str">
        <f>"[" &amp; TEXT(SC_low_2.5!C114,"0.00E+00") &amp; ", " &amp; TEXT(SC_high_97.5!C114,"0.00E+00") &amp; "]"</f>
        <v>[8.09E-09, 1.35E-08]</v>
      </c>
      <c r="F380" s="2" t="str">
        <f>"[" &amp; TEXT(SC_low_2.5!D114,"0.00E+00") &amp; ", " &amp; TEXT(SC_high_97.5!D114,"0.00E+00") &amp; "]"</f>
        <v>[8.09E-09, 1.43E-08]</v>
      </c>
      <c r="G380" s="2" t="str">
        <f>"[" &amp; TEXT(SC_low_2.5!E114,"0.00E+00") &amp; ", " &amp; TEXT(SC_high_97.5!E114,"0.00E+00") &amp; "]"</f>
        <v>[5.95E-11, 1.05E-10]</v>
      </c>
      <c r="H380" s="2" t="str">
        <f>"[" &amp; TEXT(SC_low_2.5!F114,"0.00E+00") &amp; ", " &amp; TEXT(SC_high_97.5!F114,"0.00E+00") &amp; "]"</f>
        <v>[8.03E-09, 1.42E-08]</v>
      </c>
    </row>
    <row r="381" spans="1:8" x14ac:dyDescent="0.4">
      <c r="A381" s="2">
        <v>334517</v>
      </c>
      <c r="B381" t="str">
        <f>VLOOKUP(A381,产业名称检索表!A:B,2,FALSE)</f>
        <v>Irradiation apparatus manufacturing</v>
      </c>
      <c r="C381" s="2" t="str">
        <f>"[" &amp; TEXT(SC_low_2.5!B127,"0.00E+00") &amp; ", " &amp; TEXT(SC_high_97.5!B127,"0.00E+00") &amp; "]"</f>
        <v>[2.60E-08, 4.36E-08]</v>
      </c>
      <c r="D381" s="10">
        <v>0.66309315278945458</v>
      </c>
      <c r="E381" s="2" t="str">
        <f>"[" &amp; TEXT(SC_low_2.5!C127,"0.00E+00") &amp; ", " &amp; TEXT(SC_high_97.5!C127,"0.00E+00") &amp; "]"</f>
        <v>[1.20E-08, 2.02E-08]</v>
      </c>
      <c r="F381" s="2" t="str">
        <f>"[" &amp; TEXT(SC_low_2.5!D127,"0.00E+00") &amp; ", " &amp; TEXT(SC_high_97.5!D127,"0.00E+00") &amp; "]"</f>
        <v>[1.36E-08, 2.39E-08]</v>
      </c>
      <c r="G381" s="2" t="str">
        <f>"[" &amp; TEXT(SC_low_2.5!E127,"0.00E+00") &amp; ", " &amp; TEXT(SC_high_97.5!E127,"0.00E+00") &amp; "]"</f>
        <v>[7.33E-11, 1.29E-10]</v>
      </c>
      <c r="H381" s="2" t="str">
        <f>"[" &amp; TEXT(SC_low_2.5!F127,"0.00E+00") &amp; ", " &amp; TEXT(SC_high_97.5!F127,"0.00E+00") &amp; "]"</f>
        <v>[1.35E-08, 2.37E-08]</v>
      </c>
    </row>
    <row r="382" spans="1:8" x14ac:dyDescent="0.4">
      <c r="A382" s="2">
        <v>335210</v>
      </c>
      <c r="B382" t="str">
        <f>VLOOKUP(A382,产业名称检索表!A:B,2,FALSE)</f>
        <v>Small electrical appliance manufacturing</v>
      </c>
      <c r="C382" s="2" t="str">
        <f>"[" &amp; TEXT(SC_low_2.5!B133,"0.00E+00") &amp; ", " &amp; TEXT(SC_high_97.5!B133,"0.00E+00") &amp; "]"</f>
        <v>[5.58E-08, 9.46E-08]</v>
      </c>
      <c r="D382" s="10">
        <v>0.66210675937009855</v>
      </c>
      <c r="E382" s="2" t="str">
        <f>"[" &amp; TEXT(SC_low_2.5!C133,"0.00E+00") &amp; ", " &amp; TEXT(SC_high_97.5!C133,"0.00E+00") &amp; "]"</f>
        <v>[3.13E-08, 5.44E-08]</v>
      </c>
      <c r="F382" s="2" t="str">
        <f>"[" &amp; TEXT(SC_low_2.5!D133,"0.00E+00") &amp; ", " &amp; TEXT(SC_high_97.5!D133,"0.00E+00") &amp; "]"</f>
        <v>[2.38E-08, 4.19E-08]</v>
      </c>
      <c r="G382" s="2" t="str">
        <f>"[" &amp; TEXT(SC_low_2.5!E133,"0.00E+00") &amp; ", " &amp; TEXT(SC_high_97.5!E133,"0.00E+00") &amp; "]"</f>
        <v>[1.60E-10, 2.81E-10]</v>
      </c>
      <c r="H382" s="2" t="str">
        <f>"[" &amp; TEXT(SC_low_2.5!F133,"0.00E+00") &amp; ", " &amp; TEXT(SC_high_97.5!F133,"0.00E+00") &amp; "]"</f>
        <v>[2.37E-08, 4.16E-08]</v>
      </c>
    </row>
    <row r="383" spans="1:8" x14ac:dyDescent="0.4">
      <c r="A383" s="2">
        <v>333316</v>
      </c>
      <c r="B383" t="str">
        <f>VLOOKUP(A383,产业名称检索表!A:B,2,FALSE)</f>
        <v>Photographic and photocopying equipment manufacturing</v>
      </c>
      <c r="C383" s="2" t="str">
        <f>"[" &amp; TEXT(SC_low_2.5!B90,"0.00E+00") &amp; ", " &amp; TEXT(SC_high_97.5!B90,"0.00E+00") &amp; "]"</f>
        <v>[5.38E-08, 9.04E-08]</v>
      </c>
      <c r="D383" s="10">
        <v>0.65787826935246529</v>
      </c>
      <c r="E383" s="2" t="str">
        <f>"[" &amp; TEXT(SC_low_2.5!C90,"0.00E+00") &amp; ", " &amp; TEXT(SC_high_97.5!C90,"0.00E+00") &amp; "]"</f>
        <v>[3.24E-08, 5.57E-08]</v>
      </c>
      <c r="F383" s="2" t="str">
        <f>"[" &amp; TEXT(SC_low_2.5!D90,"0.00E+00") &amp; ", " &amp; TEXT(SC_high_97.5!D90,"0.00E+00") &amp; "]"</f>
        <v>[2.07E-08, 3.66E-08]</v>
      </c>
      <c r="G383" s="2" t="str">
        <f>"[" &amp; TEXT(SC_low_2.5!E90,"0.00E+00") &amp; ", " &amp; TEXT(SC_high_97.5!E90,"0.00E+00") &amp; "]"</f>
        <v>[3.66E-10, 6.47E-10]</v>
      </c>
      <c r="H383" s="2" t="str">
        <f>"[" &amp; TEXT(SC_low_2.5!F90,"0.00E+00") &amp; ", " &amp; TEXT(SC_high_97.5!F90,"0.00E+00") &amp; "]"</f>
        <v>[2.04E-08, 3.59E-08]</v>
      </c>
    </row>
    <row r="384" spans="1:8" x14ac:dyDescent="0.4">
      <c r="A384" s="2">
        <v>621600</v>
      </c>
      <c r="B384" t="str">
        <f>VLOOKUP(A384,产业名称检索表!A:B,2,FALSE)</f>
        <v>Home health care services</v>
      </c>
      <c r="C384" s="2" t="str">
        <f>"[" &amp; TEXT(SC_low_2.5!B362,"0.00E+00") &amp; ", " &amp; TEXT(SC_high_97.5!B362,"0.00E+00") &amp; "]"</f>
        <v>[3.54E-08, 6.02E-08]</v>
      </c>
      <c r="D384" s="10">
        <v>0.65666671218229655</v>
      </c>
      <c r="E384" s="2" t="str">
        <f>"[" &amp; TEXT(SC_low_2.5!C362,"0.00E+00") &amp; ", " &amp; TEXT(SC_high_97.5!C362,"0.00E+00") &amp; "]"</f>
        <v>[2.39E-08, 4.00E-08]</v>
      </c>
      <c r="F384" s="2" t="str">
        <f>"[" &amp; TEXT(SC_low_2.5!D362,"0.00E+00") &amp; ", " &amp; TEXT(SC_high_97.5!D362,"0.00E+00") &amp; "]"</f>
        <v>[1.14E-08, 2.02E-08]</v>
      </c>
      <c r="G384" s="2" t="str">
        <f>"[" &amp; TEXT(SC_low_2.5!E362,"0.00E+00") &amp; ", " &amp; TEXT(SC_high_97.5!E362,"0.00E+00") &amp; "]"</f>
        <v>[0.00E+00, 0.00E+00]</v>
      </c>
      <c r="H384" s="2" t="str">
        <f>"[" &amp; TEXT(SC_low_2.5!F362,"0.00E+00") &amp; ", " &amp; TEXT(SC_high_97.5!F362,"0.00E+00") &amp; "]"</f>
        <v>[1.14E-08, 2.02E-08]</v>
      </c>
    </row>
    <row r="385" spans="1:8" x14ac:dyDescent="0.4">
      <c r="A385" s="2">
        <v>316000</v>
      </c>
      <c r="B385" t="str">
        <f>VLOOKUP(A385,产业名称检索表!A:B,2,FALSE)</f>
        <v>Leather and allied product manufacturing</v>
      </c>
      <c r="C385" s="2" t="str">
        <f>"[" &amp; TEXT(SC_low_2.5!B228,"0.00E+00") &amp; ", " &amp; TEXT(SC_high_97.5!B228,"0.00E+00") &amp; "]"</f>
        <v>[9.89E-08, 1.66E-07]</v>
      </c>
      <c r="D385" s="10">
        <v>0.65650706786344559</v>
      </c>
      <c r="E385" s="2" t="str">
        <f>"[" &amp; TEXT(SC_low_2.5!C228,"0.00E+00") &amp; ", " &amp; TEXT(SC_high_97.5!C228,"0.00E+00") &amp; "]"</f>
        <v>[6.36E-08, 1.09E-07]</v>
      </c>
      <c r="F385" s="2" t="str">
        <f>"[" &amp; TEXT(SC_low_2.5!D228,"0.00E+00") &amp; ", " &amp; TEXT(SC_high_97.5!D228,"0.00E+00") &amp; "]"</f>
        <v>[3.39E-08, 5.83E-08]</v>
      </c>
      <c r="G385" s="2" t="str">
        <f>"[" &amp; TEXT(SC_low_2.5!E228,"0.00E+00") &amp; ", " &amp; TEXT(SC_high_97.5!E228,"0.00E+00") &amp; "]"</f>
        <v>[3.28E-09, 5.64E-09]</v>
      </c>
      <c r="H385" s="2" t="str">
        <f>"[" &amp; TEXT(SC_low_2.5!F228,"0.00E+00") &amp; ", " &amp; TEXT(SC_high_97.5!F228,"0.00E+00") &amp; "]"</f>
        <v>[3.06E-08, 5.27E-08]</v>
      </c>
    </row>
    <row r="386" spans="1:8" x14ac:dyDescent="0.4">
      <c r="A386" s="2">
        <v>624400</v>
      </c>
      <c r="B386" t="str">
        <f>VLOOKUP(A386,产业名称检索表!A:B,2,FALSE)</f>
        <v>Child day care services</v>
      </c>
      <c r="C386" s="2" t="str">
        <f>"[" &amp; TEXT(SC_low_2.5!B368,"0.00E+00") &amp; ", " &amp; TEXT(SC_high_97.5!B368,"0.00E+00") &amp; "]"</f>
        <v>[6.27E-08, 1.06E-07]</v>
      </c>
      <c r="D386" s="10">
        <v>0.65506575478450191</v>
      </c>
      <c r="E386" s="2" t="str">
        <f>"[" &amp; TEXT(SC_low_2.5!C368,"0.00E+00") &amp; ", " &amp; TEXT(SC_high_97.5!C368,"0.00E+00") &amp; "]"</f>
        <v>[4.57E-08, 7.64E-08]</v>
      </c>
      <c r="F386" s="2" t="str">
        <f>"[" &amp; TEXT(SC_low_2.5!D368,"0.00E+00") &amp; ", " &amp; TEXT(SC_high_97.5!D368,"0.00E+00") &amp; "]"</f>
        <v>[1.69E-08, 2.99E-08]</v>
      </c>
      <c r="G386" s="2" t="str">
        <f>"[" &amp; TEXT(SC_low_2.5!E368,"0.00E+00") &amp; ", " &amp; TEXT(SC_high_97.5!E368,"0.00E+00") &amp; "]"</f>
        <v>[2.14E-13, 3.78E-13]</v>
      </c>
      <c r="H386" s="2" t="str">
        <f>"[" &amp; TEXT(SC_low_2.5!F368,"0.00E+00") &amp; ", " &amp; TEXT(SC_high_97.5!F368,"0.00E+00") &amp; "]"</f>
        <v>[1.69E-08, 2.99E-08]</v>
      </c>
    </row>
    <row r="387" spans="1:8" x14ac:dyDescent="0.4">
      <c r="A387" s="2" t="s">
        <v>25</v>
      </c>
      <c r="B387" t="str">
        <f>VLOOKUP(A387,产业名称检索表!A:B,2,FALSE)</f>
        <v>Propulsion units and parts for space vehicles and guided missiles</v>
      </c>
      <c r="C387" s="2" t="str">
        <f>"[" &amp; TEXT(SC_low_2.5!B166,"0.00E+00") &amp; ", " &amp; TEXT(SC_high_97.5!B166,"0.00E+00") &amp; "]"</f>
        <v>[3.82E-08, 6.38E-08]</v>
      </c>
      <c r="D387" s="10">
        <v>0.65267335977878937</v>
      </c>
      <c r="E387" s="2" t="str">
        <f>"[" &amp; TEXT(SC_low_2.5!C166,"0.00E+00") &amp; ", " &amp; TEXT(SC_high_97.5!C166,"0.00E+00") &amp; "]"</f>
        <v>[2.43E-08, 4.11E-08]</v>
      </c>
      <c r="F387" s="2" t="str">
        <f>"[" &amp; TEXT(SC_low_2.5!D166,"0.00E+00") &amp; ", " &amp; TEXT(SC_high_97.5!D166,"0.00E+00") &amp; "]"</f>
        <v>[1.35E-08, 2.38E-08]</v>
      </c>
      <c r="G387" s="2" t="str">
        <f>"[" &amp; TEXT(SC_low_2.5!E166,"0.00E+00") &amp; ", " &amp; TEXT(SC_high_97.5!E166,"0.00E+00") &amp; "]"</f>
        <v>[1.05E-09, 1.85E-09]</v>
      </c>
      <c r="H387" s="2" t="str">
        <f>"[" &amp; TEXT(SC_low_2.5!F166,"0.00E+00") &amp; ", " &amp; TEXT(SC_high_97.5!F166,"0.00E+00") &amp; "]"</f>
        <v>[1.25E-08, 2.19E-08]</v>
      </c>
    </row>
    <row r="388" spans="1:8" x14ac:dyDescent="0.4">
      <c r="A388" s="2">
        <v>335222</v>
      </c>
      <c r="B388" t="str">
        <f>VLOOKUP(A388,产业名称检索表!A:B,2,FALSE)</f>
        <v>Household refrigerator and home freezer manufacturing</v>
      </c>
      <c r="C388" s="2" t="str">
        <f>"[" &amp; TEXT(SC_low_2.5!B135,"0.00E+00") &amp; ", " &amp; TEXT(SC_high_97.5!B135,"0.00E+00") &amp; "]"</f>
        <v>[5.65E-08, 9.45E-08]</v>
      </c>
      <c r="D388" s="10">
        <v>0.6490617360101959</v>
      </c>
      <c r="E388" s="2" t="str">
        <f>"[" &amp; TEXT(SC_low_2.5!C135,"0.00E+00") &amp; ", " &amp; TEXT(SC_high_97.5!C135,"0.00E+00") &amp; "]"</f>
        <v>[3.25E-08, 5.41E-08]</v>
      </c>
      <c r="F388" s="2" t="str">
        <f>"[" &amp; TEXT(SC_low_2.5!D135,"0.00E+00") &amp; ", " &amp; TEXT(SC_high_97.5!D135,"0.00E+00") &amp; "]"</f>
        <v>[2.36E-08, 4.14E-08]</v>
      </c>
      <c r="G388" s="2" t="str">
        <f>"[" &amp; TEXT(SC_low_2.5!E135,"0.00E+00") &amp; ", " &amp; TEXT(SC_high_97.5!E135,"0.00E+00") &amp; "]"</f>
        <v>[1.38E-13, 2.42E-13]</v>
      </c>
      <c r="H388" s="2" t="str">
        <f>"[" &amp; TEXT(SC_low_2.5!F135,"0.00E+00") &amp; ", " &amp; TEXT(SC_high_97.5!F135,"0.00E+00") &amp; "]"</f>
        <v>[2.36E-08, 4.14E-08]</v>
      </c>
    </row>
    <row r="389" spans="1:8" x14ac:dyDescent="0.4">
      <c r="A389" s="2">
        <v>313200</v>
      </c>
      <c r="B389" t="str">
        <f>VLOOKUP(A389,产业名称检索表!A:B,2,FALSE)</f>
        <v>Fabric mills</v>
      </c>
      <c r="C389" s="2" t="str">
        <f>"[" &amp; TEXT(SC_low_2.5!B222,"0.00E+00") &amp; ", " &amp; TEXT(SC_high_97.5!B222,"0.00E+00") &amp; "]"</f>
        <v>[8.04E-08, 1.33E-07]</v>
      </c>
      <c r="D389" s="10">
        <v>0.64510480717328178</v>
      </c>
      <c r="E389" s="2" t="str">
        <f>"[" &amp; TEXT(SC_low_2.5!C222,"0.00E+00") &amp; ", " &amp; TEXT(SC_high_97.5!C222,"0.00E+00") &amp; "]"</f>
        <v>[5.02E-08, 8.24E-08]</v>
      </c>
      <c r="F389" s="2" t="str">
        <f>"[" &amp; TEXT(SC_low_2.5!D222,"0.00E+00") &amp; ", " &amp; TEXT(SC_high_97.5!D222,"0.00E+00") &amp; "]"</f>
        <v>[2.93E-08, 5.08E-08]</v>
      </c>
      <c r="G389" s="2" t="str">
        <f>"[" &amp; TEXT(SC_low_2.5!E222,"0.00E+00") &amp; ", " &amp; TEXT(SC_high_97.5!E222,"0.00E+00") &amp; "]"</f>
        <v>[1.14E-09, 1.97E-09]</v>
      </c>
      <c r="H389" s="2" t="str">
        <f>"[" &amp; TEXT(SC_low_2.5!F222,"0.00E+00") &amp; ", " &amp; TEXT(SC_high_97.5!F222,"0.00E+00") &amp; "]"</f>
        <v>[2.82E-08, 4.88E-08]</v>
      </c>
    </row>
    <row r="390" spans="1:8" x14ac:dyDescent="0.4">
      <c r="A390" s="2" t="s">
        <v>56</v>
      </c>
      <c r="B390" t="str">
        <f>VLOOKUP(A390,产业名称检索表!A:B,2,FALSE)</f>
        <v>Community food, housing, and other relief services, including rehabilitation services</v>
      </c>
      <c r="C390" s="2" t="str">
        <f>"[" &amp; TEXT(SC_low_2.5!B369,"0.00E+00") &amp; ", " &amp; TEXT(SC_high_97.5!B369,"0.00E+00") &amp; "]"</f>
        <v>[2.73E-07, 4.61E-07]</v>
      </c>
      <c r="D390" s="10">
        <v>0.64198995411824544</v>
      </c>
      <c r="E390" s="2" t="str">
        <f>"[" &amp; TEXT(SC_low_2.5!C369,"0.00E+00") &amp; ", " &amp; TEXT(SC_high_97.5!C369,"0.00E+00") &amp; "]"</f>
        <v>[2.42E-07, 4.06E-07]</v>
      </c>
      <c r="F390" s="2" t="str">
        <f>"[" &amp; TEXT(SC_low_2.5!D369,"0.00E+00") &amp; ", " &amp; TEXT(SC_high_97.5!D369,"0.00E+00") &amp; "]"</f>
        <v>[3.10E-08, 5.44E-08]</v>
      </c>
      <c r="G390" s="2" t="str">
        <f>"[" &amp; TEXT(SC_low_2.5!E369,"0.00E+00") &amp; ", " &amp; TEXT(SC_high_97.5!E369,"0.00E+00") &amp; "]"</f>
        <v>[0.00E+00, 0.00E+00]</v>
      </c>
      <c r="H390" s="2" t="str">
        <f>"[" &amp; TEXT(SC_low_2.5!F369,"0.00E+00") &amp; ", " &amp; TEXT(SC_high_97.5!F369,"0.00E+00") &amp; "]"</f>
        <v>[3.10E-08, 5.44E-08]</v>
      </c>
    </row>
    <row r="391" spans="1:8" x14ac:dyDescent="0.4">
      <c r="A391" s="2">
        <v>624100</v>
      </c>
      <c r="B391" t="str">
        <f>VLOOKUP(A391,产业名称检索表!A:B,2,FALSE)</f>
        <v>Individual and family services</v>
      </c>
      <c r="C391" s="2" t="str">
        <f>"[" &amp; TEXT(SC_low_2.5!B367,"0.00E+00") &amp; ", " &amp; TEXT(SC_high_97.5!B367,"0.00E+00") &amp; "]"</f>
        <v>[1.70E-07, 2.87E-07]</v>
      </c>
      <c r="D391" s="10">
        <v>0.63881757861312816</v>
      </c>
      <c r="E391" s="2" t="str">
        <f>"[" &amp; TEXT(SC_low_2.5!C367,"0.00E+00") &amp; ", " &amp; TEXT(SC_high_97.5!C367,"0.00E+00") &amp; "]"</f>
        <v>[1.51E-07, 2.56E-07]</v>
      </c>
      <c r="F391" s="2" t="str">
        <f>"[" &amp; TEXT(SC_low_2.5!D367,"0.00E+00") &amp; ", " &amp; TEXT(SC_high_97.5!D367,"0.00E+00") &amp; "]"</f>
        <v>[1.82E-08, 3.25E-08]</v>
      </c>
      <c r="G391" s="2" t="str">
        <f>"[" &amp; TEXT(SC_low_2.5!E367,"0.00E+00") &amp; ", " &amp; TEXT(SC_high_97.5!E367,"0.00E+00") &amp; "]"</f>
        <v>[0.00E+00, 0.00E+00]</v>
      </c>
      <c r="H391" s="2" t="str">
        <f>"[" &amp; TEXT(SC_low_2.5!F367,"0.00E+00") &amp; ", " &amp; TEXT(SC_high_97.5!F367,"0.00E+00") &amp; "]"</f>
        <v>[1.82E-08, 3.25E-08]</v>
      </c>
    </row>
    <row r="392" spans="1:8" x14ac:dyDescent="0.4">
      <c r="A392" s="2" t="s">
        <v>55</v>
      </c>
      <c r="B392" t="str">
        <f>VLOOKUP(A392,产业名称检索表!A:B,2,FALSE)</f>
        <v>Residential mental health, substance abuse, and other residential care facilities</v>
      </c>
      <c r="C392" s="2" t="str">
        <f>"[" &amp; TEXT(SC_low_2.5!B366,"0.00E+00") &amp; ", " &amp; TEXT(SC_high_97.5!B366,"0.00E+00") &amp; "]"</f>
        <v>[1.68E-07, 2.82E-07]</v>
      </c>
      <c r="D392" s="10">
        <v>0.63671409314030336</v>
      </c>
      <c r="E392" s="2" t="str">
        <f>"[" &amp; TEXT(SC_low_2.5!C366,"0.00E+00") &amp; ", " &amp; TEXT(SC_high_97.5!C366,"0.00E+00") &amp; "]"</f>
        <v>[1.52E-07, 2.53E-07]</v>
      </c>
      <c r="F392" s="2" t="str">
        <f>"[" &amp; TEXT(SC_low_2.5!D366,"0.00E+00") &amp; ", " &amp; TEXT(SC_high_97.5!D366,"0.00E+00") &amp; "]"</f>
        <v>[1.62E-08, 2.89E-08]</v>
      </c>
      <c r="G392" s="2" t="str">
        <f>"[" &amp; TEXT(SC_low_2.5!E366,"0.00E+00") &amp; ", " &amp; TEXT(SC_high_97.5!E366,"0.00E+00") &amp; "]"</f>
        <v>[6.92E-17, 1.24E-16]</v>
      </c>
      <c r="H392" s="2" t="str">
        <f>"[" &amp; TEXT(SC_low_2.5!F366,"0.00E+00") &amp; ", " &amp; TEXT(SC_high_97.5!F366,"0.00E+00") &amp; "]"</f>
        <v>[1.62E-08, 2.89E-08]</v>
      </c>
    </row>
    <row r="393" spans="1:8" x14ac:dyDescent="0.4">
      <c r="A393" s="2">
        <v>621500</v>
      </c>
      <c r="B393" t="str">
        <f>VLOOKUP(A393,产业名称检索表!A:B,2,FALSE)</f>
        <v>Medical and diagnostic laboratories</v>
      </c>
      <c r="C393" s="2" t="str">
        <f>"[" &amp; TEXT(SC_low_2.5!B361,"0.00E+00") &amp; ", " &amp; TEXT(SC_high_97.5!B361,"0.00E+00") &amp; "]"</f>
        <v>[8.92E-08, 1.50E-07]</v>
      </c>
      <c r="D393" s="10">
        <v>0.63519784755071118</v>
      </c>
      <c r="E393" s="2" t="str">
        <f>"[" &amp; TEXT(SC_low_2.5!C361,"0.00E+00") &amp; ", " &amp; TEXT(SC_high_97.5!C361,"0.00E+00") &amp; "]"</f>
        <v>[7.98E-08, 1.34E-07]</v>
      </c>
      <c r="F393" s="2" t="str">
        <f>"[" &amp; TEXT(SC_low_2.5!D361,"0.00E+00") &amp; ", " &amp; TEXT(SC_high_97.5!D361,"0.00E+00") &amp; "]"</f>
        <v>[9.53E-09, 1.70E-08]</v>
      </c>
      <c r="G393" s="2" t="str">
        <f>"[" &amp; TEXT(SC_low_2.5!E361,"0.00E+00") &amp; ", " &amp; TEXT(SC_high_97.5!E361,"0.00E+00") &amp; "]"</f>
        <v>[3.07E-14, 5.47E-14]</v>
      </c>
      <c r="H393" s="2" t="str">
        <f>"[" &amp; TEXT(SC_low_2.5!F361,"0.00E+00") &amp; ", " &amp; TEXT(SC_high_97.5!F361,"0.00E+00") &amp; "]"</f>
        <v>[9.53E-09, 1.70E-08]</v>
      </c>
    </row>
    <row r="394" spans="1:8" x14ac:dyDescent="0.4">
      <c r="A394" s="2">
        <v>333994</v>
      </c>
      <c r="B394" t="str">
        <f>VLOOKUP(A394,产业名称检索表!A:B,2,FALSE)</f>
        <v>Industrial process furnace and oven manufacturing</v>
      </c>
      <c r="C394" s="2" t="str">
        <f>"[" &amp; TEXT(SC_low_2.5!B108,"0.00E+00") &amp; ", " &amp; TEXT(SC_high_97.5!B108,"0.00E+00") &amp; "]"</f>
        <v>[6.53E-08, 1.08E-07]</v>
      </c>
      <c r="D394" s="10">
        <v>0.6336010057026602</v>
      </c>
      <c r="E394" s="2" t="str">
        <f>"[" &amp; TEXT(SC_low_2.5!C108,"0.00E+00") &amp; ", " &amp; TEXT(SC_high_97.5!C108,"0.00E+00") &amp; "]"</f>
        <v>[3.87E-08, 6.53E-08]</v>
      </c>
      <c r="F394" s="2" t="str">
        <f>"[" &amp; TEXT(SC_low_2.5!D108,"0.00E+00") &amp; ", " &amp; TEXT(SC_high_97.5!D108,"0.00E+00") &amp; "]"</f>
        <v>[2.59E-08, 4.48E-08]</v>
      </c>
      <c r="G394" s="2" t="str">
        <f>"[" &amp; TEXT(SC_low_2.5!E108,"0.00E+00") &amp; ", " &amp; TEXT(SC_high_97.5!E108,"0.00E+00") &amp; "]"</f>
        <v>[3.29E-09, 5.69E-09]</v>
      </c>
      <c r="H394" s="2" t="str">
        <f>"[" &amp; TEXT(SC_low_2.5!F108,"0.00E+00") &amp; ", " &amp; TEXT(SC_high_97.5!F108,"0.00E+00") &amp; "]"</f>
        <v>[2.26E-08, 3.91E-08]</v>
      </c>
    </row>
    <row r="395" spans="1:8" x14ac:dyDescent="0.4">
      <c r="A395" s="2">
        <v>621300</v>
      </c>
      <c r="B395" t="str">
        <f>VLOOKUP(A395,产业名称检索表!A:B,2,FALSE)</f>
        <v>Offices of other health practitioners</v>
      </c>
      <c r="C395" s="2" t="str">
        <f>"[" &amp; TEXT(SC_low_2.5!B359,"0.00E+00") &amp; ", " &amp; TEXT(SC_high_97.5!B359,"0.00E+00") &amp; "]"</f>
        <v>[1.53E-07, 2.57E-07]</v>
      </c>
      <c r="D395" s="10">
        <v>0.63217943407581889</v>
      </c>
      <c r="E395" s="2" t="str">
        <f>"[" &amp; TEXT(SC_low_2.5!C359,"0.00E+00") &amp; ", " &amp; TEXT(SC_high_97.5!C359,"0.00E+00") &amp; "]"</f>
        <v>[1.44E-07, 2.41E-07]</v>
      </c>
      <c r="F395" s="2" t="str">
        <f>"[" &amp; TEXT(SC_low_2.5!D359,"0.00E+00") &amp; ", " &amp; TEXT(SC_high_97.5!D359,"0.00E+00") &amp; "]"</f>
        <v>[9.23E-09, 1.64E-08]</v>
      </c>
      <c r="G395" s="2" t="str">
        <f>"[" &amp; TEXT(SC_low_2.5!E359,"0.00E+00") &amp; ", " &amp; TEXT(SC_high_97.5!E359,"0.00E+00") &amp; "]"</f>
        <v>[1.28E-16, 2.28E-16]</v>
      </c>
      <c r="H395" s="2" t="str">
        <f>"[" &amp; TEXT(SC_low_2.5!F359,"0.00E+00") &amp; ", " &amp; TEXT(SC_high_97.5!F359,"0.00E+00") &amp; "]"</f>
        <v>[9.23E-09, 1.64E-08]</v>
      </c>
    </row>
    <row r="396" spans="1:8" x14ac:dyDescent="0.4">
      <c r="A396" s="2">
        <v>621400</v>
      </c>
      <c r="B396" t="str">
        <f>VLOOKUP(A396,产业名称检索表!A:B,2,FALSE)</f>
        <v>Outpatient care centers</v>
      </c>
      <c r="C396" s="2" t="str">
        <f>"[" &amp; TEXT(SC_low_2.5!B360,"0.00E+00") &amp; ", " &amp; TEXT(SC_high_97.5!B360,"0.00E+00") &amp; "]"</f>
        <v>[1.41E-07, 2.36E-07]</v>
      </c>
      <c r="D396" s="10">
        <v>0.63000951112387837</v>
      </c>
      <c r="E396" s="2" t="str">
        <f>"[" &amp; TEXT(SC_low_2.5!C360,"0.00E+00") &amp; ", " &amp; TEXT(SC_high_97.5!C360,"0.00E+00") &amp; "]"</f>
        <v>[1.21E-07, 2.02E-07]</v>
      </c>
      <c r="F396" s="2" t="str">
        <f>"[" &amp; TEXT(SC_low_2.5!D360,"0.00E+00") &amp; ", " &amp; TEXT(SC_high_97.5!D360,"0.00E+00") &amp; "]"</f>
        <v>[1.92E-08, 3.51E-08]</v>
      </c>
      <c r="G396" s="2" t="str">
        <f>"[" &amp; TEXT(SC_low_2.5!E360,"0.00E+00") &amp; ", " &amp; TEXT(SC_high_97.5!E360,"0.00E+00") &amp; "]"</f>
        <v>[1.53E-12, 2.80E-12]</v>
      </c>
      <c r="H396" s="2" t="str">
        <f>"[" &amp; TEXT(SC_low_2.5!F360,"0.00E+00") &amp; ", " &amp; TEXT(SC_high_97.5!F360,"0.00E+00") &amp; "]"</f>
        <v>[1.92E-08, 3.51E-08]</v>
      </c>
    </row>
    <row r="397" spans="1:8" x14ac:dyDescent="0.4">
      <c r="A397" s="2">
        <v>315000</v>
      </c>
      <c r="B397" t="str">
        <f>VLOOKUP(A397,产业名称检索表!A:B,2,FALSE)</f>
        <v>Apparel manufacturing</v>
      </c>
      <c r="C397" s="2" t="str">
        <f>"[" &amp; TEXT(SC_low_2.5!B227,"0.00E+00") &amp; ", " &amp; TEXT(SC_high_97.5!B227,"0.00E+00") &amp; "]"</f>
        <v>[8.02E-08, 1.32E-07]</v>
      </c>
      <c r="D397" s="10">
        <v>0.62957796418945733</v>
      </c>
      <c r="E397" s="2" t="str">
        <f>"[" &amp; TEXT(SC_low_2.5!C227,"0.00E+00") &amp; ", " &amp; TEXT(SC_high_97.5!C227,"0.00E+00") &amp; "]"</f>
        <v>[5.76E-08, 9.63E-08]</v>
      </c>
      <c r="F397" s="2" t="str">
        <f>"[" &amp; TEXT(SC_low_2.5!D227,"0.00E+00") &amp; ", " &amp; TEXT(SC_high_97.5!D227,"0.00E+00") &amp; "]"</f>
        <v>[2.26E-08, 3.82E-08]</v>
      </c>
      <c r="G397" s="2" t="str">
        <f>"[" &amp; TEXT(SC_low_2.5!E227,"0.00E+00") &amp; ", " &amp; TEXT(SC_high_97.5!E227,"0.00E+00") &amp; "]"</f>
        <v>[1.21E-09, 2.04E-09]</v>
      </c>
      <c r="H397" s="2" t="str">
        <f>"[" &amp; TEXT(SC_low_2.5!F227,"0.00E+00") &amp; ", " &amp; TEXT(SC_high_97.5!F227,"0.00E+00") &amp; "]"</f>
        <v>[2.14E-08, 3.62E-08]</v>
      </c>
    </row>
    <row r="398" spans="1:8" x14ac:dyDescent="0.4">
      <c r="A398" s="2">
        <v>621900</v>
      </c>
      <c r="B398" t="str">
        <f>VLOOKUP(A398,产业名称检索表!A:B,2,FALSE)</f>
        <v>Other ambulatory health care services</v>
      </c>
      <c r="C398" s="2" t="str">
        <f>"[" &amp; TEXT(SC_low_2.5!B363,"0.00E+00") &amp; ", " &amp; TEXT(SC_high_97.5!B363,"0.00E+00") &amp; "]"</f>
        <v>[2.78E-07, 4.61E-07]</v>
      </c>
      <c r="D398" s="10">
        <v>0.61420250284479072</v>
      </c>
      <c r="E398" s="2" t="str">
        <f>"[" &amp; TEXT(SC_low_2.5!C363,"0.00E+00") &amp; ", " &amp; TEXT(SC_high_97.5!C363,"0.00E+00") &amp; "]"</f>
        <v>[2.64E-07, 4.38E-07]</v>
      </c>
      <c r="F398" s="2" t="str">
        <f>"[" &amp; TEXT(SC_low_2.5!D363,"0.00E+00") &amp; ", " &amp; TEXT(SC_high_97.5!D363,"0.00E+00") &amp; "]"</f>
        <v>[1.40E-08, 2.48E-08]</v>
      </c>
      <c r="G398" s="2" t="str">
        <f>"[" &amp; TEXT(SC_low_2.5!E363,"0.00E+00") &amp; ", " &amp; TEXT(SC_high_97.5!E363,"0.00E+00") &amp; "]"</f>
        <v>[1.88E-12, 3.33E-12]</v>
      </c>
      <c r="H398" s="2" t="str">
        <f>"[" &amp; TEXT(SC_low_2.5!F363,"0.00E+00") &amp; ", " &amp; TEXT(SC_high_97.5!F363,"0.00E+00") &amp; "]"</f>
        <v>[1.40E-08, 2.48E-08]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A2C-D5B8-4893-8961-2547CBEA091B}">
  <dimension ref="A1:C406"/>
  <sheetViews>
    <sheetView workbookViewId="0">
      <selection activeCell="F13" sqref="F13"/>
    </sheetView>
  </sheetViews>
  <sheetFormatPr defaultRowHeight="13.9" x14ac:dyDescent="0.4"/>
  <cols>
    <col min="1" max="1" width="12.1328125" style="2" bestFit="1" customWidth="1"/>
    <col min="2" max="2" width="83.86328125" bestFit="1" customWidth="1"/>
    <col min="3" max="3" width="12.46484375" style="2" bestFit="1" customWidth="1"/>
  </cols>
  <sheetData>
    <row r="1" spans="1:3" x14ac:dyDescent="0.4">
      <c r="A1" s="4" t="s">
        <v>70</v>
      </c>
      <c r="B1" s="3" t="s">
        <v>71</v>
      </c>
      <c r="C1" s="2" t="s">
        <v>72</v>
      </c>
    </row>
    <row r="2" spans="1:3" x14ac:dyDescent="0.4">
      <c r="A2" s="2" t="s">
        <v>1</v>
      </c>
      <c r="B2" t="s">
        <v>73</v>
      </c>
      <c r="C2" s="2">
        <f>IF(ISNA(VLOOKUP(A2,[1]Sheet1!$A:$C,3,FALSE))=FALSE,1,0)</f>
        <v>1</v>
      </c>
    </row>
    <row r="3" spans="1:3" x14ac:dyDescent="0.4">
      <c r="A3" s="2" t="s">
        <v>2</v>
      </c>
      <c r="B3" t="s">
        <v>74</v>
      </c>
      <c r="C3" s="2">
        <f>IF(ISNA(VLOOKUP(A3,[1]Sheet1!$A:$C,3,FALSE))=FALSE,1,0)</f>
        <v>1</v>
      </c>
    </row>
    <row r="4" spans="1:3" x14ac:dyDescent="0.4">
      <c r="A4" s="2">
        <v>111200</v>
      </c>
      <c r="B4" t="s">
        <v>75</v>
      </c>
      <c r="C4" s="2">
        <f>IF(ISNA(VLOOKUP(A4,[1]Sheet1!$A:$C,3,FALSE))=FALSE,1,0)</f>
        <v>1</v>
      </c>
    </row>
    <row r="5" spans="1:3" x14ac:dyDescent="0.4">
      <c r="A5" s="2">
        <v>111300</v>
      </c>
      <c r="B5" t="s">
        <v>76</v>
      </c>
      <c r="C5" s="2">
        <f>IF(ISNA(VLOOKUP(A5,[1]Sheet1!$A:$C,3,FALSE))=FALSE,1,0)</f>
        <v>1</v>
      </c>
    </row>
    <row r="6" spans="1:3" x14ac:dyDescent="0.4">
      <c r="A6" s="2">
        <v>111400</v>
      </c>
      <c r="B6" t="s">
        <v>77</v>
      </c>
      <c r="C6" s="2">
        <f>IF(ISNA(VLOOKUP(A6,[1]Sheet1!$A:$C,3,FALSE))=FALSE,1,0)</f>
        <v>1</v>
      </c>
    </row>
    <row r="7" spans="1:3" x14ac:dyDescent="0.4">
      <c r="A7" s="2">
        <v>111900</v>
      </c>
      <c r="B7" t="s">
        <v>78</v>
      </c>
      <c r="C7" s="2">
        <f>IF(ISNA(VLOOKUP(A7,[1]Sheet1!$A:$C,3,FALSE))=FALSE,1,0)</f>
        <v>1</v>
      </c>
    </row>
    <row r="8" spans="1:3" x14ac:dyDescent="0.4">
      <c r="A8" s="2">
        <v>112120</v>
      </c>
      <c r="B8" t="s">
        <v>79</v>
      </c>
      <c r="C8" s="2">
        <f>IF(ISNA(VLOOKUP(A8,[1]Sheet1!$A:$C,3,FALSE))=FALSE,1,0)</f>
        <v>1</v>
      </c>
    </row>
    <row r="9" spans="1:3" x14ac:dyDescent="0.4">
      <c r="A9" s="2" t="s">
        <v>3</v>
      </c>
      <c r="B9" t="s">
        <v>80</v>
      </c>
      <c r="C9" s="2">
        <f>IF(ISNA(VLOOKUP(A9,[1]Sheet1!$A:$C,3,FALSE))=FALSE,1,0)</f>
        <v>1</v>
      </c>
    </row>
    <row r="10" spans="1:3" x14ac:dyDescent="0.4">
      <c r="A10" s="2">
        <v>112300</v>
      </c>
      <c r="B10" t="s">
        <v>81</v>
      </c>
      <c r="C10" s="2">
        <f>IF(ISNA(VLOOKUP(A10,[1]Sheet1!$A:$C,3,FALSE))=FALSE,1,0)</f>
        <v>1</v>
      </c>
    </row>
    <row r="11" spans="1:3" x14ac:dyDescent="0.4">
      <c r="A11" s="2" t="s">
        <v>4</v>
      </c>
      <c r="B11" t="s">
        <v>82</v>
      </c>
      <c r="C11" s="2">
        <f>IF(ISNA(VLOOKUP(A11,[1]Sheet1!$A:$C,3,FALSE))=FALSE,1,0)</f>
        <v>1</v>
      </c>
    </row>
    <row r="12" spans="1:3" x14ac:dyDescent="0.4">
      <c r="A12" s="2">
        <v>113000</v>
      </c>
      <c r="B12" t="s">
        <v>83</v>
      </c>
      <c r="C12" s="2">
        <f>IF(ISNA(VLOOKUP(A12,[1]Sheet1!$A:$C,3,FALSE))=FALSE,1,0)</f>
        <v>1</v>
      </c>
    </row>
    <row r="13" spans="1:3" x14ac:dyDescent="0.4">
      <c r="A13" s="2">
        <v>114000</v>
      </c>
      <c r="B13" t="s">
        <v>84</v>
      </c>
      <c r="C13" s="2">
        <f>IF(ISNA(VLOOKUP(A13,[1]Sheet1!$A:$C,3,FALSE))=FALSE,1,0)</f>
        <v>1</v>
      </c>
    </row>
    <row r="14" spans="1:3" x14ac:dyDescent="0.4">
      <c r="A14" s="2">
        <v>115000</v>
      </c>
      <c r="B14" t="s">
        <v>85</v>
      </c>
      <c r="C14" s="2">
        <f>IF(ISNA(VLOOKUP(A14,[1]Sheet1!$A:$C,3,FALSE))=FALSE,1,0)</f>
        <v>1</v>
      </c>
    </row>
    <row r="15" spans="1:3" x14ac:dyDescent="0.4">
      <c r="A15" s="2">
        <v>211000</v>
      </c>
      <c r="B15" t="s">
        <v>86</v>
      </c>
      <c r="C15" s="2">
        <f>IF(ISNA(VLOOKUP(A15,[1]Sheet1!$A:$C,3,FALSE))=FALSE,1,0)</f>
        <v>1</v>
      </c>
    </row>
    <row r="16" spans="1:3" x14ac:dyDescent="0.4">
      <c r="A16" s="2">
        <v>212100</v>
      </c>
      <c r="B16" t="s">
        <v>87</v>
      </c>
      <c r="C16" s="2">
        <f>IF(ISNA(VLOOKUP(A16,[1]Sheet1!$A:$C,3,FALSE))=FALSE,1,0)</f>
        <v>1</v>
      </c>
    </row>
    <row r="17" spans="1:3" x14ac:dyDescent="0.4">
      <c r="A17" s="2">
        <v>212230</v>
      </c>
      <c r="B17" t="s">
        <v>88</v>
      </c>
      <c r="C17" s="2">
        <f>IF(ISNA(VLOOKUP(A17,[1]Sheet1!$A:$C,3,FALSE))=FALSE,1,0)</f>
        <v>1</v>
      </c>
    </row>
    <row r="18" spans="1:3" x14ac:dyDescent="0.4">
      <c r="A18" s="2" t="s">
        <v>5</v>
      </c>
      <c r="B18" t="s">
        <v>89</v>
      </c>
      <c r="C18" s="2">
        <f>IF(ISNA(VLOOKUP(A18,[1]Sheet1!$A:$C,3,FALSE))=FALSE,1,0)</f>
        <v>1</v>
      </c>
    </row>
    <row r="19" spans="1:3" x14ac:dyDescent="0.4">
      <c r="A19" s="2">
        <v>212310</v>
      </c>
      <c r="B19" t="s">
        <v>90</v>
      </c>
      <c r="C19" s="2">
        <f>IF(ISNA(VLOOKUP(A19,[1]Sheet1!$A:$C,3,FALSE))=FALSE,1,0)</f>
        <v>1</v>
      </c>
    </row>
    <row r="20" spans="1:3" x14ac:dyDescent="0.4">
      <c r="A20" s="2" t="s">
        <v>6</v>
      </c>
      <c r="B20" t="s">
        <v>91</v>
      </c>
      <c r="C20" s="2">
        <f>IF(ISNA(VLOOKUP(A20,[1]Sheet1!$A:$C,3,FALSE))=FALSE,1,0)</f>
        <v>1</v>
      </c>
    </row>
    <row r="21" spans="1:3" x14ac:dyDescent="0.4">
      <c r="A21" s="2">
        <v>213111</v>
      </c>
      <c r="B21" t="s">
        <v>92</v>
      </c>
      <c r="C21" s="2">
        <f>IF(ISNA(VLOOKUP(A21,[1]Sheet1!$A:$C,3,FALSE))=FALSE,1,0)</f>
        <v>1</v>
      </c>
    </row>
    <row r="22" spans="1:3" x14ac:dyDescent="0.4">
      <c r="A22" s="2" t="s">
        <v>7</v>
      </c>
      <c r="B22" t="s">
        <v>93</v>
      </c>
      <c r="C22" s="2">
        <f>IF(ISNA(VLOOKUP(A22,[1]Sheet1!$A:$C,3,FALSE))=FALSE,1,0)</f>
        <v>1</v>
      </c>
    </row>
    <row r="23" spans="1:3" x14ac:dyDescent="0.4">
      <c r="A23" s="2">
        <v>221100</v>
      </c>
      <c r="B23" t="s">
        <v>94</v>
      </c>
      <c r="C23" s="2">
        <f>IF(ISNA(VLOOKUP(A23,[1]Sheet1!$A:$C,3,FALSE))=FALSE,1,0)</f>
        <v>1</v>
      </c>
    </row>
    <row r="24" spans="1:3" x14ac:dyDescent="0.4">
      <c r="A24" s="2">
        <v>221200</v>
      </c>
      <c r="B24" t="s">
        <v>95</v>
      </c>
      <c r="C24" s="2">
        <f>IF(ISNA(VLOOKUP(A24,[1]Sheet1!$A:$C,3,FALSE))=FALSE,1,0)</f>
        <v>1</v>
      </c>
    </row>
    <row r="25" spans="1:3" x14ac:dyDescent="0.4">
      <c r="A25" s="2">
        <v>221300</v>
      </c>
      <c r="B25" t="s">
        <v>96</v>
      </c>
      <c r="C25" s="2">
        <f>IF(ISNA(VLOOKUP(A25,[1]Sheet1!$A:$C,3,FALSE))=FALSE,1,0)</f>
        <v>1</v>
      </c>
    </row>
    <row r="26" spans="1:3" x14ac:dyDescent="0.4">
      <c r="A26" s="2">
        <v>233210</v>
      </c>
      <c r="B26" t="s">
        <v>97</v>
      </c>
      <c r="C26" s="2">
        <f>IF(ISNA(VLOOKUP(A26,[1]Sheet1!$A:$C,3,FALSE))=FALSE,1,0)</f>
        <v>1</v>
      </c>
    </row>
    <row r="27" spans="1:3" x14ac:dyDescent="0.4">
      <c r="A27" s="2">
        <v>233262</v>
      </c>
      <c r="B27" t="s">
        <v>98</v>
      </c>
      <c r="C27" s="2">
        <f>IF(ISNA(VLOOKUP(A27,[1]Sheet1!$A:$C,3,FALSE))=FALSE,1,0)</f>
        <v>1</v>
      </c>
    </row>
    <row r="28" spans="1:3" x14ac:dyDescent="0.4">
      <c r="A28" s="2">
        <v>230301</v>
      </c>
      <c r="B28" t="s">
        <v>99</v>
      </c>
      <c r="C28" s="2">
        <f>IF(ISNA(VLOOKUP(A28,[1]Sheet1!$A:$C,3,FALSE))=FALSE,1,0)</f>
        <v>1</v>
      </c>
    </row>
    <row r="29" spans="1:3" x14ac:dyDescent="0.4">
      <c r="A29" s="2">
        <v>230302</v>
      </c>
      <c r="B29" t="s">
        <v>100</v>
      </c>
      <c r="C29" s="2">
        <f>IF(ISNA(VLOOKUP(A29,[1]Sheet1!$A:$C,3,FALSE))=FALSE,1,0)</f>
        <v>1</v>
      </c>
    </row>
    <row r="30" spans="1:3" x14ac:dyDescent="0.4">
      <c r="A30" s="2" t="s">
        <v>8</v>
      </c>
      <c r="B30" t="s">
        <v>101</v>
      </c>
      <c r="C30" s="2">
        <f>IF(ISNA(VLOOKUP(A30,[1]Sheet1!$A:$C,3,FALSE))=FALSE,1,0)</f>
        <v>1</v>
      </c>
    </row>
    <row r="31" spans="1:3" x14ac:dyDescent="0.4">
      <c r="A31" s="2">
        <v>233412</v>
      </c>
      <c r="B31" t="s">
        <v>102</v>
      </c>
      <c r="C31" s="2">
        <f>IF(ISNA(VLOOKUP(A31,[1]Sheet1!$A:$C,3,FALSE))=FALSE,1,0)</f>
        <v>1</v>
      </c>
    </row>
    <row r="32" spans="1:3" x14ac:dyDescent="0.4">
      <c r="A32" s="2" t="s">
        <v>9</v>
      </c>
      <c r="B32" t="s">
        <v>103</v>
      </c>
      <c r="C32" s="2">
        <f>IF(ISNA(VLOOKUP(A32,[1]Sheet1!$A:$C,3,FALSE))=FALSE,1,0)</f>
        <v>1</v>
      </c>
    </row>
    <row r="33" spans="1:3" x14ac:dyDescent="0.4">
      <c r="A33" s="2">
        <v>233230</v>
      </c>
      <c r="B33" t="s">
        <v>104</v>
      </c>
      <c r="C33" s="2">
        <f>IF(ISNA(VLOOKUP(A33,[1]Sheet1!$A:$C,3,FALSE))=FALSE,1,0)</f>
        <v>1</v>
      </c>
    </row>
    <row r="34" spans="1:3" x14ac:dyDescent="0.4">
      <c r="A34" s="2" t="s">
        <v>10</v>
      </c>
      <c r="B34" t="s">
        <v>105</v>
      </c>
      <c r="C34" s="2">
        <f>IF(ISNA(VLOOKUP(A34,[1]Sheet1!$A:$C,3,FALSE))=FALSE,1,0)</f>
        <v>0</v>
      </c>
    </row>
    <row r="35" spans="1:3" x14ac:dyDescent="0.4">
      <c r="A35" s="2">
        <v>233240</v>
      </c>
      <c r="B35" t="s">
        <v>106</v>
      </c>
      <c r="C35" s="2">
        <f>IF(ISNA(VLOOKUP(A35,[1]Sheet1!$A:$C,3,FALSE))=FALSE,1,0)</f>
        <v>1</v>
      </c>
    </row>
    <row r="36" spans="1:3" x14ac:dyDescent="0.4">
      <c r="A36" s="2">
        <v>233411</v>
      </c>
      <c r="B36" t="s">
        <v>107</v>
      </c>
      <c r="C36" s="2">
        <f>IF(ISNA(VLOOKUP(A36,[1]Sheet1!$A:$C,3,FALSE))=FALSE,1,0)</f>
        <v>1</v>
      </c>
    </row>
    <row r="37" spans="1:3" x14ac:dyDescent="0.4">
      <c r="A37" s="2" t="s">
        <v>11</v>
      </c>
      <c r="B37" t="s">
        <v>108</v>
      </c>
      <c r="C37" s="2">
        <f>IF(ISNA(VLOOKUP(A37,[1]Sheet1!$A:$C,3,FALSE))=FALSE,1,0)</f>
        <v>0</v>
      </c>
    </row>
    <row r="38" spans="1:3" x14ac:dyDescent="0.4">
      <c r="A38" s="2">
        <v>321100</v>
      </c>
      <c r="B38" t="s">
        <v>109</v>
      </c>
      <c r="C38" s="2">
        <f>IF(ISNA(VLOOKUP(A38,[1]Sheet1!$A:$C,3,FALSE))=FALSE,1,0)</f>
        <v>1</v>
      </c>
    </row>
    <row r="39" spans="1:3" x14ac:dyDescent="0.4">
      <c r="A39" s="2">
        <v>321200</v>
      </c>
      <c r="B39" t="s">
        <v>110</v>
      </c>
      <c r="C39" s="2">
        <f>IF(ISNA(VLOOKUP(A39,[1]Sheet1!$A:$C,3,FALSE))=FALSE,1,0)</f>
        <v>1</v>
      </c>
    </row>
    <row r="40" spans="1:3" x14ac:dyDescent="0.4">
      <c r="A40" s="2">
        <v>321910</v>
      </c>
      <c r="B40" t="s">
        <v>111</v>
      </c>
      <c r="C40" s="2">
        <f>IF(ISNA(VLOOKUP(A40,[1]Sheet1!$A:$C,3,FALSE))=FALSE,1,0)</f>
        <v>1</v>
      </c>
    </row>
    <row r="41" spans="1:3" x14ac:dyDescent="0.4">
      <c r="A41" s="2" t="s">
        <v>12</v>
      </c>
      <c r="B41" t="s">
        <v>112</v>
      </c>
      <c r="C41" s="2">
        <f>IF(ISNA(VLOOKUP(A41,[1]Sheet1!$A:$C,3,FALSE))=FALSE,1,0)</f>
        <v>1</v>
      </c>
    </row>
    <row r="42" spans="1:3" x14ac:dyDescent="0.4">
      <c r="A42" s="2">
        <v>327100</v>
      </c>
      <c r="B42" t="s">
        <v>113</v>
      </c>
      <c r="C42" s="2">
        <f>IF(ISNA(VLOOKUP(A42,[1]Sheet1!$A:$C,3,FALSE))=FALSE,1,0)</f>
        <v>1</v>
      </c>
    </row>
    <row r="43" spans="1:3" x14ac:dyDescent="0.4">
      <c r="A43" s="2">
        <v>327200</v>
      </c>
      <c r="B43" t="s">
        <v>114</v>
      </c>
      <c r="C43" s="2">
        <f>IF(ISNA(VLOOKUP(A43,[1]Sheet1!$A:$C,3,FALSE))=FALSE,1,0)</f>
        <v>1</v>
      </c>
    </row>
    <row r="44" spans="1:3" x14ac:dyDescent="0.4">
      <c r="A44" s="2">
        <v>327310</v>
      </c>
      <c r="B44" t="s">
        <v>115</v>
      </c>
      <c r="C44" s="2">
        <f>IF(ISNA(VLOOKUP(A44,[1]Sheet1!$A:$C,3,FALSE))=FALSE,1,0)</f>
        <v>1</v>
      </c>
    </row>
    <row r="45" spans="1:3" x14ac:dyDescent="0.4">
      <c r="A45" s="2">
        <v>327320</v>
      </c>
      <c r="B45" t="s">
        <v>116</v>
      </c>
      <c r="C45" s="2">
        <f>IF(ISNA(VLOOKUP(A45,[1]Sheet1!$A:$C,3,FALSE))=FALSE,1,0)</f>
        <v>1</v>
      </c>
    </row>
    <row r="46" spans="1:3" x14ac:dyDescent="0.4">
      <c r="A46" s="2">
        <v>327330</v>
      </c>
      <c r="B46" t="s">
        <v>117</v>
      </c>
      <c r="C46" s="2">
        <f>IF(ISNA(VLOOKUP(A46,[1]Sheet1!$A:$C,3,FALSE))=FALSE,1,0)</f>
        <v>1</v>
      </c>
    </row>
    <row r="47" spans="1:3" x14ac:dyDescent="0.4">
      <c r="A47" s="2">
        <v>327390</v>
      </c>
      <c r="B47" t="s">
        <v>118</v>
      </c>
      <c r="C47" s="2">
        <f>IF(ISNA(VLOOKUP(A47,[1]Sheet1!$A:$C,3,FALSE))=FALSE,1,0)</f>
        <v>1</v>
      </c>
    </row>
    <row r="48" spans="1:3" x14ac:dyDescent="0.4">
      <c r="A48" s="2">
        <v>327400</v>
      </c>
      <c r="B48" t="s">
        <v>119</v>
      </c>
      <c r="C48" s="2">
        <f>IF(ISNA(VLOOKUP(A48,[1]Sheet1!$A:$C,3,FALSE))=FALSE,1,0)</f>
        <v>1</v>
      </c>
    </row>
    <row r="49" spans="1:3" x14ac:dyDescent="0.4">
      <c r="A49" s="2">
        <v>327910</v>
      </c>
      <c r="B49" t="s">
        <v>120</v>
      </c>
      <c r="C49" s="2">
        <f>IF(ISNA(VLOOKUP(A49,[1]Sheet1!$A:$C,3,FALSE))=FALSE,1,0)</f>
        <v>1</v>
      </c>
    </row>
    <row r="50" spans="1:3" x14ac:dyDescent="0.4">
      <c r="A50" s="2">
        <v>327991</v>
      </c>
      <c r="B50" t="s">
        <v>121</v>
      </c>
      <c r="C50" s="2">
        <f>IF(ISNA(VLOOKUP(A50,[1]Sheet1!$A:$C,3,FALSE))=FALSE,1,0)</f>
        <v>1</v>
      </c>
    </row>
    <row r="51" spans="1:3" x14ac:dyDescent="0.4">
      <c r="A51" s="2">
        <v>327992</v>
      </c>
      <c r="B51" t="s">
        <v>122</v>
      </c>
      <c r="C51" s="2">
        <f>IF(ISNA(VLOOKUP(A51,[1]Sheet1!$A:$C,3,FALSE))=FALSE,1,0)</f>
        <v>1</v>
      </c>
    </row>
    <row r="52" spans="1:3" x14ac:dyDescent="0.4">
      <c r="A52" s="2">
        <v>327993</v>
      </c>
      <c r="B52" t="s">
        <v>123</v>
      </c>
      <c r="C52" s="2">
        <f>IF(ISNA(VLOOKUP(A52,[1]Sheet1!$A:$C,3,FALSE))=FALSE,1,0)</f>
        <v>1</v>
      </c>
    </row>
    <row r="53" spans="1:3" x14ac:dyDescent="0.4">
      <c r="A53" s="2">
        <v>327999</v>
      </c>
      <c r="B53" t="s">
        <v>124</v>
      </c>
      <c r="C53" s="2">
        <f>IF(ISNA(VLOOKUP(A53,[1]Sheet1!$A:$C,3,FALSE))=FALSE,1,0)</f>
        <v>1</v>
      </c>
    </row>
    <row r="54" spans="1:3" x14ac:dyDescent="0.4">
      <c r="A54" s="2">
        <v>331110</v>
      </c>
      <c r="B54" t="s">
        <v>125</v>
      </c>
      <c r="C54" s="2">
        <f>IF(ISNA(VLOOKUP(A54,[1]Sheet1!$A:$C,3,FALSE))=FALSE,1,0)</f>
        <v>1</v>
      </c>
    </row>
    <row r="55" spans="1:3" x14ac:dyDescent="0.4">
      <c r="A55" s="2">
        <v>331200</v>
      </c>
      <c r="B55" t="s">
        <v>126</v>
      </c>
      <c r="C55" s="2">
        <f>IF(ISNA(VLOOKUP(A55,[1]Sheet1!$A:$C,3,FALSE))=FALSE,1,0)</f>
        <v>1</v>
      </c>
    </row>
    <row r="56" spans="1:3" x14ac:dyDescent="0.4">
      <c r="A56" s="2">
        <v>331313</v>
      </c>
      <c r="B56" t="s">
        <v>127</v>
      </c>
      <c r="C56" s="2">
        <f>IF(ISNA(VLOOKUP(A56,[1]Sheet1!$A:$C,3,FALSE))=FALSE,1,0)</f>
        <v>0</v>
      </c>
    </row>
    <row r="57" spans="1:3" x14ac:dyDescent="0.4">
      <c r="A57" s="2" t="s">
        <v>13</v>
      </c>
      <c r="B57" t="s">
        <v>128</v>
      </c>
      <c r="C57" s="2">
        <f>IF(ISNA(VLOOKUP(A57,[1]Sheet1!$A:$C,3,FALSE))=FALSE,1,0)</f>
        <v>1</v>
      </c>
    </row>
    <row r="58" spans="1:3" x14ac:dyDescent="0.4">
      <c r="A58" s="2">
        <v>331410</v>
      </c>
      <c r="B58" t="s">
        <v>129</v>
      </c>
      <c r="C58" s="2">
        <f>IF(ISNA(VLOOKUP(A58,[1]Sheet1!$A:$C,3,FALSE))=FALSE,1,0)</f>
        <v>0</v>
      </c>
    </row>
    <row r="59" spans="1:3" x14ac:dyDescent="0.4">
      <c r="A59" s="2">
        <v>331420</v>
      </c>
      <c r="B59" t="s">
        <v>130</v>
      </c>
      <c r="C59" s="2">
        <f>IF(ISNA(VLOOKUP(A59,[1]Sheet1!$A:$C,3,FALSE))=FALSE,1,0)</f>
        <v>1</v>
      </c>
    </row>
    <row r="60" spans="1:3" x14ac:dyDescent="0.4">
      <c r="A60" s="2">
        <v>331490</v>
      </c>
      <c r="B60" t="s">
        <v>131</v>
      </c>
      <c r="C60" s="2">
        <f>IF(ISNA(VLOOKUP(A60,[1]Sheet1!$A:$C,3,FALSE))=FALSE,1,0)</f>
        <v>1</v>
      </c>
    </row>
    <row r="61" spans="1:3" x14ac:dyDescent="0.4">
      <c r="A61" s="2">
        <v>331510</v>
      </c>
      <c r="B61" t="s">
        <v>132</v>
      </c>
      <c r="C61" s="2">
        <f>IF(ISNA(VLOOKUP(A61,[1]Sheet1!$A:$C,3,FALSE))=FALSE,1,0)</f>
        <v>1</v>
      </c>
    </row>
    <row r="62" spans="1:3" x14ac:dyDescent="0.4">
      <c r="A62" s="2">
        <v>331520</v>
      </c>
      <c r="B62" t="s">
        <v>133</v>
      </c>
      <c r="C62" s="2">
        <f>IF(ISNA(VLOOKUP(A62,[1]Sheet1!$A:$C,3,FALSE))=FALSE,1,0)</f>
        <v>1</v>
      </c>
    </row>
    <row r="63" spans="1:3" x14ac:dyDescent="0.4">
      <c r="A63" s="2">
        <v>332114</v>
      </c>
      <c r="B63" t="s">
        <v>134</v>
      </c>
      <c r="C63" s="2">
        <f>IF(ISNA(VLOOKUP(A63,[1]Sheet1!$A:$C,3,FALSE))=FALSE,1,0)</f>
        <v>1</v>
      </c>
    </row>
    <row r="64" spans="1:3" x14ac:dyDescent="0.4">
      <c r="A64" s="2" t="s">
        <v>14</v>
      </c>
      <c r="B64" t="s">
        <v>135</v>
      </c>
      <c r="C64" s="2">
        <f>IF(ISNA(VLOOKUP(A64,[1]Sheet1!$A:$C,3,FALSE))=FALSE,1,0)</f>
        <v>1</v>
      </c>
    </row>
    <row r="65" spans="1:3" x14ac:dyDescent="0.4">
      <c r="A65" s="2">
        <v>332119</v>
      </c>
      <c r="B65" t="s">
        <v>136</v>
      </c>
      <c r="C65" s="2">
        <f>IF(ISNA(VLOOKUP(A65,[1]Sheet1!$A:$C,3,FALSE))=FALSE,1,0)</f>
        <v>0</v>
      </c>
    </row>
    <row r="66" spans="1:3" x14ac:dyDescent="0.4">
      <c r="A66" s="2">
        <v>332200</v>
      </c>
      <c r="B66" t="s">
        <v>137</v>
      </c>
      <c r="C66" s="2">
        <f>IF(ISNA(VLOOKUP(A66,[1]Sheet1!$A:$C,3,FALSE))=FALSE,1,0)</f>
        <v>1</v>
      </c>
    </row>
    <row r="67" spans="1:3" x14ac:dyDescent="0.4">
      <c r="A67" s="2">
        <v>332310</v>
      </c>
      <c r="B67" t="s">
        <v>138</v>
      </c>
      <c r="C67" s="2">
        <f>IF(ISNA(VLOOKUP(A67,[1]Sheet1!$A:$C,3,FALSE))=FALSE,1,0)</f>
        <v>1</v>
      </c>
    </row>
    <row r="68" spans="1:3" x14ac:dyDescent="0.4">
      <c r="A68" s="2">
        <v>332320</v>
      </c>
      <c r="B68" t="s">
        <v>139</v>
      </c>
      <c r="C68" s="2">
        <f>IF(ISNA(VLOOKUP(A68,[1]Sheet1!$A:$C,3,FALSE))=FALSE,1,0)</f>
        <v>1</v>
      </c>
    </row>
    <row r="69" spans="1:3" x14ac:dyDescent="0.4">
      <c r="A69" s="2">
        <v>332410</v>
      </c>
      <c r="B69" t="s">
        <v>140</v>
      </c>
      <c r="C69" s="2">
        <f>IF(ISNA(VLOOKUP(A69,[1]Sheet1!$A:$C,3,FALSE))=FALSE,1,0)</f>
        <v>1</v>
      </c>
    </row>
    <row r="70" spans="1:3" x14ac:dyDescent="0.4">
      <c r="A70" s="2">
        <v>332420</v>
      </c>
      <c r="B70" t="s">
        <v>141</v>
      </c>
      <c r="C70" s="2">
        <f>IF(ISNA(VLOOKUP(A70,[1]Sheet1!$A:$C,3,FALSE))=FALSE,1,0)</f>
        <v>1</v>
      </c>
    </row>
    <row r="71" spans="1:3" x14ac:dyDescent="0.4">
      <c r="A71" s="2">
        <v>332430</v>
      </c>
      <c r="B71" t="s">
        <v>142</v>
      </c>
      <c r="C71" s="2">
        <f>IF(ISNA(VLOOKUP(A71,[1]Sheet1!$A:$C,3,FALSE))=FALSE,1,0)</f>
        <v>1</v>
      </c>
    </row>
    <row r="72" spans="1:3" x14ac:dyDescent="0.4">
      <c r="A72" s="2">
        <v>332500</v>
      </c>
      <c r="B72" t="s">
        <v>143</v>
      </c>
      <c r="C72" s="2">
        <f>IF(ISNA(VLOOKUP(A72,[1]Sheet1!$A:$C,3,FALSE))=FALSE,1,0)</f>
        <v>1</v>
      </c>
    </row>
    <row r="73" spans="1:3" x14ac:dyDescent="0.4">
      <c r="A73" s="2">
        <v>332600</v>
      </c>
      <c r="B73" t="s">
        <v>144</v>
      </c>
      <c r="C73" s="2">
        <f>IF(ISNA(VLOOKUP(A73,[1]Sheet1!$A:$C,3,FALSE))=FALSE,1,0)</f>
        <v>1</v>
      </c>
    </row>
    <row r="74" spans="1:3" x14ac:dyDescent="0.4">
      <c r="A74" s="2">
        <v>332710</v>
      </c>
      <c r="B74" t="s">
        <v>145</v>
      </c>
      <c r="C74" s="2">
        <f>IF(ISNA(VLOOKUP(A74,[1]Sheet1!$A:$C,3,FALSE))=FALSE,1,0)</f>
        <v>1</v>
      </c>
    </row>
    <row r="75" spans="1:3" x14ac:dyDescent="0.4">
      <c r="A75" s="2">
        <v>332720</v>
      </c>
      <c r="B75" t="s">
        <v>146</v>
      </c>
      <c r="C75" s="2">
        <f>IF(ISNA(VLOOKUP(A75,[1]Sheet1!$A:$C,3,FALSE))=FALSE,1,0)</f>
        <v>1</v>
      </c>
    </row>
    <row r="76" spans="1:3" x14ac:dyDescent="0.4">
      <c r="A76" s="2">
        <v>332800</v>
      </c>
      <c r="B76" t="s">
        <v>147</v>
      </c>
      <c r="C76" s="2">
        <f>IF(ISNA(VLOOKUP(A76,[1]Sheet1!$A:$C,3,FALSE))=FALSE,1,0)</f>
        <v>1</v>
      </c>
    </row>
    <row r="77" spans="1:3" x14ac:dyDescent="0.4">
      <c r="A77" s="2">
        <v>332913</v>
      </c>
      <c r="B77" t="s">
        <v>148</v>
      </c>
      <c r="C77" s="2">
        <f>IF(ISNA(VLOOKUP(A77,[1]Sheet1!$A:$C,3,FALSE))=FALSE,1,0)</f>
        <v>1</v>
      </c>
    </row>
    <row r="78" spans="1:3" x14ac:dyDescent="0.4">
      <c r="A78" s="2" t="s">
        <v>15</v>
      </c>
      <c r="B78" t="s">
        <v>149</v>
      </c>
      <c r="C78" s="2">
        <f>IF(ISNA(VLOOKUP(A78,[1]Sheet1!$A:$C,3,FALSE))=FALSE,1,0)</f>
        <v>1</v>
      </c>
    </row>
    <row r="79" spans="1:3" x14ac:dyDescent="0.4">
      <c r="A79" s="2">
        <v>332991</v>
      </c>
      <c r="B79" t="s">
        <v>150</v>
      </c>
      <c r="C79" s="2">
        <f>IF(ISNA(VLOOKUP(A79,[1]Sheet1!$A:$C,3,FALSE))=FALSE,1,0)</f>
        <v>1</v>
      </c>
    </row>
    <row r="80" spans="1:3" x14ac:dyDescent="0.4">
      <c r="A80" s="2">
        <v>332996</v>
      </c>
      <c r="B80" t="s">
        <v>151</v>
      </c>
      <c r="C80" s="2">
        <f>IF(ISNA(VLOOKUP(A80,[1]Sheet1!$A:$C,3,FALSE))=FALSE,1,0)</f>
        <v>1</v>
      </c>
    </row>
    <row r="81" spans="1:3" x14ac:dyDescent="0.4">
      <c r="A81" s="2" t="s">
        <v>16</v>
      </c>
      <c r="B81" t="s">
        <v>152</v>
      </c>
      <c r="C81" s="2">
        <f>IF(ISNA(VLOOKUP(A81,[1]Sheet1!$A:$C,3,FALSE))=FALSE,1,0)</f>
        <v>1</v>
      </c>
    </row>
    <row r="82" spans="1:3" x14ac:dyDescent="0.4">
      <c r="A82" s="2">
        <v>332999</v>
      </c>
      <c r="B82" t="s">
        <v>153</v>
      </c>
      <c r="C82" s="2">
        <f>IF(ISNA(VLOOKUP(A82,[1]Sheet1!$A:$C,3,FALSE))=FALSE,1,0)</f>
        <v>0</v>
      </c>
    </row>
    <row r="83" spans="1:3" x14ac:dyDescent="0.4">
      <c r="A83" s="2">
        <v>333111</v>
      </c>
      <c r="B83" t="s">
        <v>154</v>
      </c>
      <c r="C83" s="2">
        <f>IF(ISNA(VLOOKUP(A83,[1]Sheet1!$A:$C,3,FALSE))=FALSE,1,0)</f>
        <v>1</v>
      </c>
    </row>
    <row r="84" spans="1:3" x14ac:dyDescent="0.4">
      <c r="A84" s="2">
        <v>333112</v>
      </c>
      <c r="B84" t="s">
        <v>155</v>
      </c>
      <c r="C84" s="2">
        <f>IF(ISNA(VLOOKUP(A84,[1]Sheet1!$A:$C,3,FALSE))=FALSE,1,0)</f>
        <v>1</v>
      </c>
    </row>
    <row r="85" spans="1:3" x14ac:dyDescent="0.4">
      <c r="A85" s="2">
        <v>333120</v>
      </c>
      <c r="B85" t="s">
        <v>156</v>
      </c>
      <c r="C85" s="2">
        <f>IF(ISNA(VLOOKUP(A85,[1]Sheet1!$A:$C,3,FALSE))=FALSE,1,0)</f>
        <v>1</v>
      </c>
    </row>
    <row r="86" spans="1:3" x14ac:dyDescent="0.4">
      <c r="A86" s="2">
        <v>333130</v>
      </c>
      <c r="B86" t="s">
        <v>157</v>
      </c>
      <c r="C86" s="2">
        <f>IF(ISNA(VLOOKUP(A86,[1]Sheet1!$A:$C,3,FALSE))=FALSE,1,0)</f>
        <v>1</v>
      </c>
    </row>
    <row r="87" spans="1:3" x14ac:dyDescent="0.4">
      <c r="A87" s="2">
        <v>333242</v>
      </c>
      <c r="B87" t="s">
        <v>158</v>
      </c>
      <c r="C87" s="2">
        <f>IF(ISNA(VLOOKUP(A87,[1]Sheet1!$A:$C,3,FALSE))=FALSE,1,0)</f>
        <v>0</v>
      </c>
    </row>
    <row r="88" spans="1:3" x14ac:dyDescent="0.4">
      <c r="A88" s="2" t="s">
        <v>17</v>
      </c>
      <c r="B88" t="s">
        <v>159</v>
      </c>
      <c r="C88" s="2">
        <f>IF(ISNA(VLOOKUP(A88,[1]Sheet1!$A:$C,3,FALSE))=FALSE,1,0)</f>
        <v>1</v>
      </c>
    </row>
    <row r="89" spans="1:3" x14ac:dyDescent="0.4">
      <c r="A89" s="2">
        <v>333314</v>
      </c>
      <c r="B89" t="s">
        <v>160</v>
      </c>
      <c r="C89" s="2">
        <f>IF(ISNA(VLOOKUP(A89,[1]Sheet1!$A:$C,3,FALSE))=FALSE,1,0)</f>
        <v>1</v>
      </c>
    </row>
    <row r="90" spans="1:3" x14ac:dyDescent="0.4">
      <c r="A90" s="2">
        <v>333316</v>
      </c>
      <c r="B90" t="s">
        <v>161</v>
      </c>
      <c r="C90" s="2">
        <f>IF(ISNA(VLOOKUP(A90,[1]Sheet1!$A:$C,3,FALSE))=FALSE,1,0)</f>
        <v>0</v>
      </c>
    </row>
    <row r="91" spans="1:3" x14ac:dyDescent="0.4">
      <c r="A91" s="2">
        <v>333318</v>
      </c>
      <c r="B91" t="s">
        <v>162</v>
      </c>
      <c r="C91" s="2">
        <f>IF(ISNA(VLOOKUP(A91,[1]Sheet1!$A:$C,3,FALSE))=FALSE,1,0)</f>
        <v>0</v>
      </c>
    </row>
    <row r="92" spans="1:3" x14ac:dyDescent="0.4">
      <c r="A92" s="2">
        <v>333414</v>
      </c>
      <c r="B92" t="s">
        <v>163</v>
      </c>
      <c r="C92" s="2">
        <f>IF(ISNA(VLOOKUP(A92,[1]Sheet1!$A:$C,3,FALSE))=FALSE,1,0)</f>
        <v>1</v>
      </c>
    </row>
    <row r="93" spans="1:3" x14ac:dyDescent="0.4">
      <c r="A93" s="2">
        <v>333415</v>
      </c>
      <c r="B93" t="s">
        <v>164</v>
      </c>
      <c r="C93" s="2">
        <f>IF(ISNA(VLOOKUP(A93,[1]Sheet1!$A:$C,3,FALSE))=FALSE,1,0)</f>
        <v>1</v>
      </c>
    </row>
    <row r="94" spans="1:3" x14ac:dyDescent="0.4">
      <c r="A94" s="2">
        <v>333413</v>
      </c>
      <c r="B94" t="s">
        <v>165</v>
      </c>
      <c r="C94" s="2">
        <f>IF(ISNA(VLOOKUP(A94,[1]Sheet1!$A:$C,3,FALSE))=FALSE,1,0)</f>
        <v>0</v>
      </c>
    </row>
    <row r="95" spans="1:3" x14ac:dyDescent="0.4">
      <c r="A95" s="2">
        <v>333511</v>
      </c>
      <c r="B95" t="s">
        <v>166</v>
      </c>
      <c r="C95" s="2">
        <f>IF(ISNA(VLOOKUP(A95,[1]Sheet1!$A:$C,3,FALSE))=FALSE,1,0)</f>
        <v>1</v>
      </c>
    </row>
    <row r="96" spans="1:3" x14ac:dyDescent="0.4">
      <c r="A96" s="2">
        <v>333514</v>
      </c>
      <c r="B96" t="s">
        <v>167</v>
      </c>
      <c r="C96" s="2">
        <f>IF(ISNA(VLOOKUP(A96,[1]Sheet1!$A:$C,3,FALSE))=FALSE,1,0)</f>
        <v>1</v>
      </c>
    </row>
    <row r="97" spans="1:3" x14ac:dyDescent="0.4">
      <c r="A97" s="2">
        <v>333517</v>
      </c>
      <c r="B97" t="s">
        <v>168</v>
      </c>
      <c r="C97" s="2">
        <f>IF(ISNA(VLOOKUP(A97,[1]Sheet1!$A:$C,3,FALSE))=FALSE,1,0)</f>
        <v>0</v>
      </c>
    </row>
    <row r="98" spans="1:3" x14ac:dyDescent="0.4">
      <c r="A98" s="2" t="s">
        <v>18</v>
      </c>
      <c r="B98" t="s">
        <v>169</v>
      </c>
      <c r="C98" s="2">
        <f>IF(ISNA(VLOOKUP(A98,[1]Sheet1!$A:$C,3,FALSE))=FALSE,1,0)</f>
        <v>1</v>
      </c>
    </row>
    <row r="99" spans="1:3" x14ac:dyDescent="0.4">
      <c r="A99" s="2">
        <v>333611</v>
      </c>
      <c r="B99" t="s">
        <v>170</v>
      </c>
      <c r="C99" s="2">
        <f>IF(ISNA(VLOOKUP(A99,[1]Sheet1!$A:$C,3,FALSE))=FALSE,1,0)</f>
        <v>1</v>
      </c>
    </row>
    <row r="100" spans="1:3" x14ac:dyDescent="0.4">
      <c r="A100" s="2">
        <v>333612</v>
      </c>
      <c r="B100" t="s">
        <v>171</v>
      </c>
      <c r="C100" s="2">
        <f>IF(ISNA(VLOOKUP(A100,[1]Sheet1!$A:$C,3,FALSE))=FALSE,1,0)</f>
        <v>1</v>
      </c>
    </row>
    <row r="101" spans="1:3" x14ac:dyDescent="0.4">
      <c r="A101" s="2">
        <v>333613</v>
      </c>
      <c r="B101" t="s">
        <v>172</v>
      </c>
      <c r="C101" s="2">
        <f>IF(ISNA(VLOOKUP(A101,[1]Sheet1!$A:$C,3,FALSE))=FALSE,1,0)</f>
        <v>1</v>
      </c>
    </row>
    <row r="102" spans="1:3" x14ac:dyDescent="0.4">
      <c r="A102" s="2">
        <v>333618</v>
      </c>
      <c r="B102" t="s">
        <v>173</v>
      </c>
      <c r="C102" s="2">
        <f>IF(ISNA(VLOOKUP(A102,[1]Sheet1!$A:$C,3,FALSE))=FALSE,1,0)</f>
        <v>1</v>
      </c>
    </row>
    <row r="103" spans="1:3" x14ac:dyDescent="0.4">
      <c r="A103" s="2">
        <v>333912</v>
      </c>
      <c r="B103" t="s">
        <v>174</v>
      </c>
      <c r="C103" s="2">
        <f>IF(ISNA(VLOOKUP(A103,[1]Sheet1!$A:$C,3,FALSE))=FALSE,1,0)</f>
        <v>1</v>
      </c>
    </row>
    <row r="104" spans="1:3" x14ac:dyDescent="0.4">
      <c r="A104" s="2" t="s">
        <v>19</v>
      </c>
      <c r="B104" t="s">
        <v>175</v>
      </c>
      <c r="C104" s="2">
        <f>IF(ISNA(VLOOKUP(A104,[1]Sheet1!$A:$C,3,FALSE))=FALSE,1,0)</f>
        <v>1</v>
      </c>
    </row>
    <row r="105" spans="1:3" x14ac:dyDescent="0.4">
      <c r="A105" s="2">
        <v>333920</v>
      </c>
      <c r="B105" t="s">
        <v>176</v>
      </c>
      <c r="C105" s="2">
        <f>IF(ISNA(VLOOKUP(A105,[1]Sheet1!$A:$C,3,FALSE))=FALSE,1,0)</f>
        <v>1</v>
      </c>
    </row>
    <row r="106" spans="1:3" x14ac:dyDescent="0.4">
      <c r="A106" s="2">
        <v>333991</v>
      </c>
      <c r="B106" t="s">
        <v>177</v>
      </c>
      <c r="C106" s="2">
        <f>IF(ISNA(VLOOKUP(A106,[1]Sheet1!$A:$C,3,FALSE))=FALSE,1,0)</f>
        <v>1</v>
      </c>
    </row>
    <row r="107" spans="1:3" x14ac:dyDescent="0.4">
      <c r="A107" s="2">
        <v>333993</v>
      </c>
      <c r="B107" t="s">
        <v>178</v>
      </c>
      <c r="C107" s="2">
        <f>IF(ISNA(VLOOKUP(A107,[1]Sheet1!$A:$C,3,FALSE))=FALSE,1,0)</f>
        <v>1</v>
      </c>
    </row>
    <row r="108" spans="1:3" x14ac:dyDescent="0.4">
      <c r="A108" s="2">
        <v>333994</v>
      </c>
      <c r="B108" t="s">
        <v>179</v>
      </c>
      <c r="C108" s="2">
        <f>IF(ISNA(VLOOKUP(A108,[1]Sheet1!$A:$C,3,FALSE))=FALSE,1,0)</f>
        <v>1</v>
      </c>
    </row>
    <row r="109" spans="1:3" x14ac:dyDescent="0.4">
      <c r="A109" s="2" t="s">
        <v>20</v>
      </c>
      <c r="B109" t="s">
        <v>180</v>
      </c>
      <c r="C109" s="2">
        <f>IF(ISNA(VLOOKUP(A109,[1]Sheet1!$A:$C,3,FALSE))=FALSE,1,0)</f>
        <v>1</v>
      </c>
    </row>
    <row r="110" spans="1:3" x14ac:dyDescent="0.4">
      <c r="A110" s="2" t="s">
        <v>21</v>
      </c>
      <c r="B110" t="s">
        <v>181</v>
      </c>
      <c r="C110" s="2">
        <f>IF(ISNA(VLOOKUP(A110,[1]Sheet1!$A:$C,3,FALSE))=FALSE,1,0)</f>
        <v>1</v>
      </c>
    </row>
    <row r="111" spans="1:3" x14ac:dyDescent="0.4">
      <c r="A111" s="2">
        <v>334111</v>
      </c>
      <c r="B111" t="s">
        <v>182</v>
      </c>
      <c r="C111" s="2">
        <f>IF(ISNA(VLOOKUP(A111,[1]Sheet1!$A:$C,3,FALSE))=FALSE,1,0)</f>
        <v>1</v>
      </c>
    </row>
    <row r="112" spans="1:3" x14ac:dyDescent="0.4">
      <c r="A112" s="2">
        <v>334112</v>
      </c>
      <c r="B112" t="s">
        <v>183</v>
      </c>
      <c r="C112" s="2">
        <f>IF(ISNA(VLOOKUP(A112,[1]Sheet1!$A:$C,3,FALSE))=FALSE,1,0)</f>
        <v>1</v>
      </c>
    </row>
    <row r="113" spans="1:3" x14ac:dyDescent="0.4">
      <c r="A113" s="2">
        <v>334118</v>
      </c>
      <c r="B113" t="s">
        <v>184</v>
      </c>
      <c r="C113" s="2">
        <f>IF(ISNA(VLOOKUP(A113,[1]Sheet1!$A:$C,3,FALSE))=FALSE,1,0)</f>
        <v>0</v>
      </c>
    </row>
    <row r="114" spans="1:3" x14ac:dyDescent="0.4">
      <c r="A114" s="2">
        <v>334210</v>
      </c>
      <c r="B114" t="s">
        <v>185</v>
      </c>
      <c r="C114" s="2">
        <f>IF(ISNA(VLOOKUP(A114,[1]Sheet1!$A:$C,3,FALSE))=FALSE,1,0)</f>
        <v>1</v>
      </c>
    </row>
    <row r="115" spans="1:3" x14ac:dyDescent="0.4">
      <c r="A115" s="2">
        <v>334220</v>
      </c>
      <c r="B115" t="s">
        <v>186</v>
      </c>
      <c r="C115" s="2">
        <f>IF(ISNA(VLOOKUP(A115,[1]Sheet1!$A:$C,3,FALSE))=FALSE,1,0)</f>
        <v>1</v>
      </c>
    </row>
    <row r="116" spans="1:3" x14ac:dyDescent="0.4">
      <c r="A116" s="2">
        <v>334290</v>
      </c>
      <c r="B116" t="s">
        <v>187</v>
      </c>
      <c r="C116" s="2">
        <f>IF(ISNA(VLOOKUP(A116,[1]Sheet1!$A:$C,3,FALSE))=FALSE,1,0)</f>
        <v>1</v>
      </c>
    </row>
    <row r="117" spans="1:3" x14ac:dyDescent="0.4">
      <c r="A117" s="2">
        <v>334413</v>
      </c>
      <c r="B117" t="s">
        <v>188</v>
      </c>
      <c r="C117" s="2">
        <f>IF(ISNA(VLOOKUP(A117,[1]Sheet1!$A:$C,3,FALSE))=FALSE,1,0)</f>
        <v>1</v>
      </c>
    </row>
    <row r="118" spans="1:3" x14ac:dyDescent="0.4">
      <c r="A118" s="2">
        <v>334418</v>
      </c>
      <c r="B118" t="s">
        <v>189</v>
      </c>
      <c r="C118" s="2">
        <f>IF(ISNA(VLOOKUP(A118,[1]Sheet1!$A:$C,3,FALSE))=FALSE,1,0)</f>
        <v>1</v>
      </c>
    </row>
    <row r="119" spans="1:3" x14ac:dyDescent="0.4">
      <c r="A119" s="2" t="s">
        <v>22</v>
      </c>
      <c r="B119" t="s">
        <v>190</v>
      </c>
      <c r="C119" s="2">
        <f>IF(ISNA(VLOOKUP(A119,[1]Sheet1!$A:$C,3,FALSE))=FALSE,1,0)</f>
        <v>1</v>
      </c>
    </row>
    <row r="120" spans="1:3" x14ac:dyDescent="0.4">
      <c r="A120" s="2">
        <v>334510</v>
      </c>
      <c r="B120" t="s">
        <v>191</v>
      </c>
      <c r="C120" s="2">
        <f>IF(ISNA(VLOOKUP(A120,[1]Sheet1!$A:$C,3,FALSE))=FALSE,1,0)</f>
        <v>1</v>
      </c>
    </row>
    <row r="121" spans="1:3" x14ac:dyDescent="0.4">
      <c r="A121" s="2">
        <v>334511</v>
      </c>
      <c r="B121" t="s">
        <v>192</v>
      </c>
      <c r="C121" s="2">
        <f>IF(ISNA(VLOOKUP(A121,[1]Sheet1!$A:$C,3,FALSE))=FALSE,1,0)</f>
        <v>1</v>
      </c>
    </row>
    <row r="122" spans="1:3" x14ac:dyDescent="0.4">
      <c r="A122" s="2">
        <v>334512</v>
      </c>
      <c r="B122" t="s">
        <v>193</v>
      </c>
      <c r="C122" s="2">
        <f>IF(ISNA(VLOOKUP(A122,[1]Sheet1!$A:$C,3,FALSE))=FALSE,1,0)</f>
        <v>1</v>
      </c>
    </row>
    <row r="123" spans="1:3" x14ac:dyDescent="0.4">
      <c r="A123" s="2">
        <v>334513</v>
      </c>
      <c r="B123" t="s">
        <v>194</v>
      </c>
      <c r="C123" s="2">
        <f>IF(ISNA(VLOOKUP(A123,[1]Sheet1!$A:$C,3,FALSE))=FALSE,1,0)</f>
        <v>1</v>
      </c>
    </row>
    <row r="124" spans="1:3" x14ac:dyDescent="0.4">
      <c r="A124" s="2">
        <v>334514</v>
      </c>
      <c r="B124" t="s">
        <v>195</v>
      </c>
      <c r="C124" s="2">
        <f>IF(ISNA(VLOOKUP(A124,[1]Sheet1!$A:$C,3,FALSE))=FALSE,1,0)</f>
        <v>1</v>
      </c>
    </row>
    <row r="125" spans="1:3" x14ac:dyDescent="0.4">
      <c r="A125" s="2">
        <v>334515</v>
      </c>
      <c r="B125" t="s">
        <v>196</v>
      </c>
      <c r="C125" s="2">
        <f>IF(ISNA(VLOOKUP(A125,[1]Sheet1!$A:$C,3,FALSE))=FALSE,1,0)</f>
        <v>1</v>
      </c>
    </row>
    <row r="126" spans="1:3" x14ac:dyDescent="0.4">
      <c r="A126" s="2">
        <v>334516</v>
      </c>
      <c r="B126" t="s">
        <v>197</v>
      </c>
      <c r="C126" s="2">
        <f>IF(ISNA(VLOOKUP(A126,[1]Sheet1!$A:$C,3,FALSE))=FALSE,1,0)</f>
        <v>1</v>
      </c>
    </row>
    <row r="127" spans="1:3" x14ac:dyDescent="0.4">
      <c r="A127" s="2">
        <v>334517</v>
      </c>
      <c r="B127" t="s">
        <v>198</v>
      </c>
      <c r="C127" s="2">
        <f>IF(ISNA(VLOOKUP(A127,[1]Sheet1!$A:$C,3,FALSE))=FALSE,1,0)</f>
        <v>1</v>
      </c>
    </row>
    <row r="128" spans="1:3" x14ac:dyDescent="0.4">
      <c r="A128" s="2" t="s">
        <v>23</v>
      </c>
      <c r="B128" t="s">
        <v>199</v>
      </c>
      <c r="C128" s="2">
        <f>IF(ISNA(VLOOKUP(A128,[1]Sheet1!$A:$C,3,FALSE))=FALSE,1,0)</f>
        <v>1</v>
      </c>
    </row>
    <row r="129" spans="1:3" x14ac:dyDescent="0.4">
      <c r="A129" s="2">
        <v>334300</v>
      </c>
      <c r="B129" t="s">
        <v>200</v>
      </c>
      <c r="C129" s="2">
        <f>IF(ISNA(VLOOKUP(A129,[1]Sheet1!$A:$C,3,FALSE))=FALSE,1,0)</f>
        <v>1</v>
      </c>
    </row>
    <row r="130" spans="1:3" x14ac:dyDescent="0.4">
      <c r="A130" s="2">
        <v>334610</v>
      </c>
      <c r="B130" t="s">
        <v>201</v>
      </c>
      <c r="C130" s="2">
        <f>IF(ISNA(VLOOKUP(A130,[1]Sheet1!$A:$C,3,FALSE))=FALSE,1,0)</f>
        <v>1</v>
      </c>
    </row>
    <row r="131" spans="1:3" x14ac:dyDescent="0.4">
      <c r="A131" s="2">
        <v>335110</v>
      </c>
      <c r="B131" t="s">
        <v>202</v>
      </c>
      <c r="C131" s="2">
        <f>IF(ISNA(VLOOKUP(A131,[1]Sheet1!$A:$C,3,FALSE))=FALSE,1,0)</f>
        <v>1</v>
      </c>
    </row>
    <row r="132" spans="1:3" x14ac:dyDescent="0.4">
      <c r="A132" s="2">
        <v>335120</v>
      </c>
      <c r="B132" t="s">
        <v>203</v>
      </c>
      <c r="C132" s="2">
        <f>IF(ISNA(VLOOKUP(A132,[1]Sheet1!$A:$C,3,FALSE))=FALSE,1,0)</f>
        <v>1</v>
      </c>
    </row>
    <row r="133" spans="1:3" x14ac:dyDescent="0.4">
      <c r="A133" s="2">
        <v>335210</v>
      </c>
      <c r="B133" t="s">
        <v>204</v>
      </c>
      <c r="C133" s="2">
        <f>IF(ISNA(VLOOKUP(A133,[1]Sheet1!$A:$C,3,FALSE))=FALSE,1,0)</f>
        <v>1</v>
      </c>
    </row>
    <row r="134" spans="1:3" x14ac:dyDescent="0.4">
      <c r="A134" s="2">
        <v>335221</v>
      </c>
      <c r="B134" t="s">
        <v>205</v>
      </c>
      <c r="C134" s="2">
        <f>IF(ISNA(VLOOKUP(A134,[1]Sheet1!$A:$C,3,FALSE))=FALSE,1,0)</f>
        <v>1</v>
      </c>
    </row>
    <row r="135" spans="1:3" x14ac:dyDescent="0.4">
      <c r="A135" s="2">
        <v>335222</v>
      </c>
      <c r="B135" t="s">
        <v>206</v>
      </c>
      <c r="C135" s="2">
        <f>IF(ISNA(VLOOKUP(A135,[1]Sheet1!$A:$C,3,FALSE))=FALSE,1,0)</f>
        <v>1</v>
      </c>
    </row>
    <row r="136" spans="1:3" x14ac:dyDescent="0.4">
      <c r="A136" s="2">
        <v>335224</v>
      </c>
      <c r="B136" t="s">
        <v>207</v>
      </c>
      <c r="C136" s="2">
        <f>IF(ISNA(VLOOKUP(A136,[1]Sheet1!$A:$C,3,FALSE))=FALSE,1,0)</f>
        <v>1</v>
      </c>
    </row>
    <row r="137" spans="1:3" x14ac:dyDescent="0.4">
      <c r="A137" s="2">
        <v>335228</v>
      </c>
      <c r="B137" t="s">
        <v>208</v>
      </c>
      <c r="C137" s="2">
        <f>IF(ISNA(VLOOKUP(A137,[1]Sheet1!$A:$C,3,FALSE))=FALSE,1,0)</f>
        <v>1</v>
      </c>
    </row>
    <row r="138" spans="1:3" x14ac:dyDescent="0.4">
      <c r="A138" s="2">
        <v>335311</v>
      </c>
      <c r="B138" t="s">
        <v>209</v>
      </c>
      <c r="C138" s="2">
        <f>IF(ISNA(VLOOKUP(A138,[1]Sheet1!$A:$C,3,FALSE))=FALSE,1,0)</f>
        <v>1</v>
      </c>
    </row>
    <row r="139" spans="1:3" x14ac:dyDescent="0.4">
      <c r="A139" s="2">
        <v>335312</v>
      </c>
      <c r="B139" t="s">
        <v>210</v>
      </c>
      <c r="C139" s="2">
        <f>IF(ISNA(VLOOKUP(A139,[1]Sheet1!$A:$C,3,FALSE))=FALSE,1,0)</f>
        <v>1</v>
      </c>
    </row>
    <row r="140" spans="1:3" x14ac:dyDescent="0.4">
      <c r="A140" s="2">
        <v>335313</v>
      </c>
      <c r="B140" t="s">
        <v>211</v>
      </c>
      <c r="C140" s="2">
        <f>IF(ISNA(VLOOKUP(A140,[1]Sheet1!$A:$C,3,FALSE))=FALSE,1,0)</f>
        <v>1</v>
      </c>
    </row>
    <row r="141" spans="1:3" x14ac:dyDescent="0.4">
      <c r="A141" s="2">
        <v>335314</v>
      </c>
      <c r="B141" t="s">
        <v>212</v>
      </c>
      <c r="C141" s="2">
        <f>IF(ISNA(VLOOKUP(A141,[1]Sheet1!$A:$C,3,FALSE))=FALSE,1,0)</f>
        <v>1</v>
      </c>
    </row>
    <row r="142" spans="1:3" x14ac:dyDescent="0.4">
      <c r="A142" s="2">
        <v>335911</v>
      </c>
      <c r="B142" t="s">
        <v>213</v>
      </c>
      <c r="C142" s="2">
        <f>IF(ISNA(VLOOKUP(A142,[1]Sheet1!$A:$C,3,FALSE))=FALSE,1,0)</f>
        <v>1</v>
      </c>
    </row>
    <row r="143" spans="1:3" x14ac:dyDescent="0.4">
      <c r="A143" s="2">
        <v>335912</v>
      </c>
      <c r="B143" t="s">
        <v>214</v>
      </c>
      <c r="C143" s="2">
        <f>IF(ISNA(VLOOKUP(A143,[1]Sheet1!$A:$C,3,FALSE))=FALSE,1,0)</f>
        <v>1</v>
      </c>
    </row>
    <row r="144" spans="1:3" x14ac:dyDescent="0.4">
      <c r="A144" s="2">
        <v>335920</v>
      </c>
      <c r="B144" t="s">
        <v>215</v>
      </c>
      <c r="C144" s="2">
        <f>IF(ISNA(VLOOKUP(A144,[1]Sheet1!$A:$C,3,FALSE))=FALSE,1,0)</f>
        <v>1</v>
      </c>
    </row>
    <row r="145" spans="1:3" x14ac:dyDescent="0.4">
      <c r="A145" s="2">
        <v>335930</v>
      </c>
      <c r="B145" t="s">
        <v>216</v>
      </c>
      <c r="C145" s="2">
        <f>IF(ISNA(VLOOKUP(A145,[1]Sheet1!$A:$C,3,FALSE))=FALSE,1,0)</f>
        <v>1</v>
      </c>
    </row>
    <row r="146" spans="1:3" x14ac:dyDescent="0.4">
      <c r="A146" s="2">
        <v>335991</v>
      </c>
      <c r="B146" t="s">
        <v>217</v>
      </c>
      <c r="C146" s="2">
        <f>IF(ISNA(VLOOKUP(A146,[1]Sheet1!$A:$C,3,FALSE))=FALSE,1,0)</f>
        <v>1</v>
      </c>
    </row>
    <row r="147" spans="1:3" x14ac:dyDescent="0.4">
      <c r="A147" s="2">
        <v>335999</v>
      </c>
      <c r="B147" t="s">
        <v>218</v>
      </c>
      <c r="C147" s="2">
        <f>IF(ISNA(VLOOKUP(A147,[1]Sheet1!$A:$C,3,FALSE))=FALSE,1,0)</f>
        <v>1</v>
      </c>
    </row>
    <row r="148" spans="1:3" x14ac:dyDescent="0.4">
      <c r="A148" s="2">
        <v>336111</v>
      </c>
      <c r="B148" t="s">
        <v>219</v>
      </c>
      <c r="C148" s="2">
        <f>IF(ISNA(VLOOKUP(A148,[1]Sheet1!$A:$C,3,FALSE))=FALSE,1,0)</f>
        <v>1</v>
      </c>
    </row>
    <row r="149" spans="1:3" x14ac:dyDescent="0.4">
      <c r="A149" s="2">
        <v>336112</v>
      </c>
      <c r="B149" t="s">
        <v>220</v>
      </c>
      <c r="C149" s="2">
        <f>IF(ISNA(VLOOKUP(A149,[1]Sheet1!$A:$C,3,FALSE))=FALSE,1,0)</f>
        <v>1</v>
      </c>
    </row>
    <row r="150" spans="1:3" x14ac:dyDescent="0.4">
      <c r="A150" s="2">
        <v>336120</v>
      </c>
      <c r="B150" t="s">
        <v>221</v>
      </c>
      <c r="C150" s="2">
        <f>IF(ISNA(VLOOKUP(A150,[1]Sheet1!$A:$C,3,FALSE))=FALSE,1,0)</f>
        <v>1</v>
      </c>
    </row>
    <row r="151" spans="1:3" x14ac:dyDescent="0.4">
      <c r="A151" s="2">
        <v>336211</v>
      </c>
      <c r="B151" t="s">
        <v>222</v>
      </c>
      <c r="C151" s="2">
        <f>IF(ISNA(VLOOKUP(A151,[1]Sheet1!$A:$C,3,FALSE))=FALSE,1,0)</f>
        <v>1</v>
      </c>
    </row>
    <row r="152" spans="1:3" x14ac:dyDescent="0.4">
      <c r="A152" s="2">
        <v>336212</v>
      </c>
      <c r="B152" t="s">
        <v>223</v>
      </c>
      <c r="C152" s="2">
        <f>IF(ISNA(VLOOKUP(A152,[1]Sheet1!$A:$C,3,FALSE))=FALSE,1,0)</f>
        <v>1</v>
      </c>
    </row>
    <row r="153" spans="1:3" x14ac:dyDescent="0.4">
      <c r="A153" s="2">
        <v>336213</v>
      </c>
      <c r="B153" t="s">
        <v>224</v>
      </c>
      <c r="C153" s="2">
        <f>IF(ISNA(VLOOKUP(A153,[1]Sheet1!$A:$C,3,FALSE))=FALSE,1,0)</f>
        <v>1</v>
      </c>
    </row>
    <row r="154" spans="1:3" x14ac:dyDescent="0.4">
      <c r="A154" s="2">
        <v>336214</v>
      </c>
      <c r="B154" t="s">
        <v>225</v>
      </c>
      <c r="C154" s="2">
        <f>IF(ISNA(VLOOKUP(A154,[1]Sheet1!$A:$C,3,FALSE))=FALSE,1,0)</f>
        <v>1</v>
      </c>
    </row>
    <row r="155" spans="1:3" x14ac:dyDescent="0.4">
      <c r="A155" s="2">
        <v>336310</v>
      </c>
      <c r="B155" t="s">
        <v>226</v>
      </c>
      <c r="C155" s="2">
        <f>IF(ISNA(VLOOKUP(A155,[1]Sheet1!$A:$C,3,FALSE))=FALSE,1,0)</f>
        <v>1</v>
      </c>
    </row>
    <row r="156" spans="1:3" x14ac:dyDescent="0.4">
      <c r="A156" s="2">
        <v>336320</v>
      </c>
      <c r="B156" t="s">
        <v>227</v>
      </c>
      <c r="C156" s="2">
        <f>IF(ISNA(VLOOKUP(A156,[1]Sheet1!$A:$C,3,FALSE))=FALSE,1,0)</f>
        <v>1</v>
      </c>
    </row>
    <row r="157" spans="1:3" x14ac:dyDescent="0.4">
      <c r="A157" s="2">
        <v>336350</v>
      </c>
      <c r="B157" t="s">
        <v>228</v>
      </c>
      <c r="C157" s="2">
        <f>IF(ISNA(VLOOKUP(A157,[1]Sheet1!$A:$C,3,FALSE))=FALSE,1,0)</f>
        <v>1</v>
      </c>
    </row>
    <row r="158" spans="1:3" x14ac:dyDescent="0.4">
      <c r="A158" s="2">
        <v>336360</v>
      </c>
      <c r="B158" t="s">
        <v>229</v>
      </c>
      <c r="C158" s="2">
        <f>IF(ISNA(VLOOKUP(A158,[1]Sheet1!$A:$C,3,FALSE))=FALSE,1,0)</f>
        <v>1</v>
      </c>
    </row>
    <row r="159" spans="1:3" x14ac:dyDescent="0.4">
      <c r="A159" s="2">
        <v>336370</v>
      </c>
      <c r="B159" t="s">
        <v>230</v>
      </c>
      <c r="C159" s="2">
        <f>IF(ISNA(VLOOKUP(A159,[1]Sheet1!$A:$C,3,FALSE))=FALSE,1,0)</f>
        <v>1</v>
      </c>
    </row>
    <row r="160" spans="1:3" x14ac:dyDescent="0.4">
      <c r="A160" s="2">
        <v>336390</v>
      </c>
      <c r="B160" t="s">
        <v>231</v>
      </c>
      <c r="C160" s="2">
        <f>IF(ISNA(VLOOKUP(A160,[1]Sheet1!$A:$C,3,FALSE))=FALSE,1,0)</f>
        <v>1</v>
      </c>
    </row>
    <row r="161" spans="1:3" x14ac:dyDescent="0.4">
      <c r="A161" s="2" t="s">
        <v>24</v>
      </c>
      <c r="B161" t="s">
        <v>232</v>
      </c>
      <c r="C161" s="2">
        <f>IF(ISNA(VLOOKUP(A161,[1]Sheet1!$A:$C,3,FALSE))=FALSE,1,0)</f>
        <v>1</v>
      </c>
    </row>
    <row r="162" spans="1:3" x14ac:dyDescent="0.4">
      <c r="A162" s="2">
        <v>336411</v>
      </c>
      <c r="B162" t="s">
        <v>233</v>
      </c>
      <c r="C162" s="2">
        <f>IF(ISNA(VLOOKUP(A162,[1]Sheet1!$A:$C,3,FALSE))=FALSE,1,0)</f>
        <v>1</v>
      </c>
    </row>
    <row r="163" spans="1:3" x14ac:dyDescent="0.4">
      <c r="A163" s="2">
        <v>336412</v>
      </c>
      <c r="B163" t="s">
        <v>234</v>
      </c>
      <c r="C163" s="2">
        <f>IF(ISNA(VLOOKUP(A163,[1]Sheet1!$A:$C,3,FALSE))=FALSE,1,0)</f>
        <v>1</v>
      </c>
    </row>
    <row r="164" spans="1:3" x14ac:dyDescent="0.4">
      <c r="A164" s="2">
        <v>336413</v>
      </c>
      <c r="B164" t="s">
        <v>235</v>
      </c>
      <c r="C164" s="2">
        <f>IF(ISNA(VLOOKUP(A164,[1]Sheet1!$A:$C,3,FALSE))=FALSE,1,0)</f>
        <v>1</v>
      </c>
    </row>
    <row r="165" spans="1:3" x14ac:dyDescent="0.4">
      <c r="A165" s="2">
        <v>336414</v>
      </c>
      <c r="B165" t="s">
        <v>236</v>
      </c>
      <c r="C165" s="2">
        <f>IF(ISNA(VLOOKUP(A165,[1]Sheet1!$A:$C,3,FALSE))=FALSE,1,0)</f>
        <v>1</v>
      </c>
    </row>
    <row r="166" spans="1:3" x14ac:dyDescent="0.4">
      <c r="A166" s="2" t="s">
        <v>25</v>
      </c>
      <c r="B166" t="s">
        <v>237</v>
      </c>
      <c r="C166" s="2">
        <f>IF(ISNA(VLOOKUP(A166,[1]Sheet1!$A:$C,3,FALSE))=FALSE,1,0)</f>
        <v>1</v>
      </c>
    </row>
    <row r="167" spans="1:3" x14ac:dyDescent="0.4">
      <c r="A167" s="2">
        <v>336500</v>
      </c>
      <c r="B167" t="s">
        <v>238</v>
      </c>
      <c r="C167" s="2">
        <f>IF(ISNA(VLOOKUP(A167,[1]Sheet1!$A:$C,3,FALSE))=FALSE,1,0)</f>
        <v>1</v>
      </c>
    </row>
    <row r="168" spans="1:3" x14ac:dyDescent="0.4">
      <c r="A168" s="2">
        <v>336611</v>
      </c>
      <c r="B168" t="s">
        <v>239</v>
      </c>
      <c r="C168" s="2">
        <f>IF(ISNA(VLOOKUP(A168,[1]Sheet1!$A:$C,3,FALSE))=FALSE,1,0)</f>
        <v>1</v>
      </c>
    </row>
    <row r="169" spans="1:3" x14ac:dyDescent="0.4">
      <c r="A169" s="2">
        <v>336612</v>
      </c>
      <c r="B169" t="s">
        <v>240</v>
      </c>
      <c r="C169" s="2">
        <f>IF(ISNA(VLOOKUP(A169,[1]Sheet1!$A:$C,3,FALSE))=FALSE,1,0)</f>
        <v>1</v>
      </c>
    </row>
    <row r="170" spans="1:3" x14ac:dyDescent="0.4">
      <c r="A170" s="2">
        <v>336991</v>
      </c>
      <c r="B170" t="s">
        <v>241</v>
      </c>
      <c r="C170" s="2">
        <f>IF(ISNA(VLOOKUP(A170,[1]Sheet1!$A:$C,3,FALSE))=FALSE,1,0)</f>
        <v>1</v>
      </c>
    </row>
    <row r="171" spans="1:3" x14ac:dyDescent="0.4">
      <c r="A171" s="2">
        <v>336992</v>
      </c>
      <c r="B171" t="s">
        <v>242</v>
      </c>
      <c r="C171" s="2">
        <f>IF(ISNA(VLOOKUP(A171,[1]Sheet1!$A:$C,3,FALSE))=FALSE,1,0)</f>
        <v>1</v>
      </c>
    </row>
    <row r="172" spans="1:3" x14ac:dyDescent="0.4">
      <c r="A172" s="2">
        <v>336999</v>
      </c>
      <c r="B172" t="s">
        <v>243</v>
      </c>
      <c r="C172" s="2">
        <f>IF(ISNA(VLOOKUP(A172,[1]Sheet1!$A:$C,3,FALSE))=FALSE,1,0)</f>
        <v>1</v>
      </c>
    </row>
    <row r="173" spans="1:3" x14ac:dyDescent="0.4">
      <c r="A173" s="2">
        <v>337110</v>
      </c>
      <c r="B173" t="s">
        <v>244</v>
      </c>
      <c r="C173" s="2">
        <f>IF(ISNA(VLOOKUP(A173,[1]Sheet1!$A:$C,3,FALSE))=FALSE,1,0)</f>
        <v>1</v>
      </c>
    </row>
    <row r="174" spans="1:3" x14ac:dyDescent="0.4">
      <c r="A174" s="2">
        <v>337121</v>
      </c>
      <c r="B174" t="s">
        <v>245</v>
      </c>
      <c r="C174" s="2">
        <f>IF(ISNA(VLOOKUP(A174,[1]Sheet1!$A:$C,3,FALSE))=FALSE,1,0)</f>
        <v>1</v>
      </c>
    </row>
    <row r="175" spans="1:3" x14ac:dyDescent="0.4">
      <c r="A175" s="2">
        <v>337122</v>
      </c>
      <c r="B175" t="s">
        <v>246</v>
      </c>
      <c r="C175" s="2">
        <f>IF(ISNA(VLOOKUP(A175,[1]Sheet1!$A:$C,3,FALSE))=FALSE,1,0)</f>
        <v>1</v>
      </c>
    </row>
    <row r="176" spans="1:3" x14ac:dyDescent="0.4">
      <c r="A176" s="2">
        <v>337127</v>
      </c>
      <c r="B176" t="s">
        <v>247</v>
      </c>
      <c r="C176" s="2">
        <f>IF(ISNA(VLOOKUP(A176,[1]Sheet1!$A:$C,3,FALSE))=FALSE,1,0)</f>
        <v>1</v>
      </c>
    </row>
    <row r="177" spans="1:3" x14ac:dyDescent="0.4">
      <c r="A177" s="2" t="s">
        <v>26</v>
      </c>
      <c r="B177" t="s">
        <v>248</v>
      </c>
      <c r="C177" s="2">
        <f>IF(ISNA(VLOOKUP(A177,[1]Sheet1!$A:$C,3,FALSE))=FALSE,1,0)</f>
        <v>0</v>
      </c>
    </row>
    <row r="178" spans="1:3" x14ac:dyDescent="0.4">
      <c r="A178" s="2">
        <v>337215</v>
      </c>
      <c r="B178" t="s">
        <v>249</v>
      </c>
      <c r="C178" s="2">
        <f>IF(ISNA(VLOOKUP(A178,[1]Sheet1!$A:$C,3,FALSE))=FALSE,1,0)</f>
        <v>1</v>
      </c>
    </row>
    <row r="179" spans="1:3" x14ac:dyDescent="0.4">
      <c r="A179" s="2" t="s">
        <v>27</v>
      </c>
      <c r="B179" t="s">
        <v>250</v>
      </c>
      <c r="C179" s="2">
        <f>IF(ISNA(VLOOKUP(A179,[1]Sheet1!$A:$C,3,FALSE))=FALSE,1,0)</f>
        <v>1</v>
      </c>
    </row>
    <row r="180" spans="1:3" x14ac:dyDescent="0.4">
      <c r="A180" s="2">
        <v>337900</v>
      </c>
      <c r="B180" t="s">
        <v>251</v>
      </c>
      <c r="C180" s="2">
        <f>IF(ISNA(VLOOKUP(A180,[1]Sheet1!$A:$C,3,FALSE))=FALSE,1,0)</f>
        <v>1</v>
      </c>
    </row>
    <row r="181" spans="1:3" x14ac:dyDescent="0.4">
      <c r="A181" s="2">
        <v>339112</v>
      </c>
      <c r="B181" t="s">
        <v>252</v>
      </c>
      <c r="C181" s="2">
        <f>IF(ISNA(VLOOKUP(A181,[1]Sheet1!$A:$C,3,FALSE))=FALSE,1,0)</f>
        <v>1</v>
      </c>
    </row>
    <row r="182" spans="1:3" x14ac:dyDescent="0.4">
      <c r="A182" s="2">
        <v>339113</v>
      </c>
      <c r="B182" t="s">
        <v>253</v>
      </c>
      <c r="C182" s="2">
        <f>IF(ISNA(VLOOKUP(A182,[1]Sheet1!$A:$C,3,FALSE))=FALSE,1,0)</f>
        <v>1</v>
      </c>
    </row>
    <row r="183" spans="1:3" x14ac:dyDescent="0.4">
      <c r="A183" s="2">
        <v>339114</v>
      </c>
      <c r="B183" t="s">
        <v>254</v>
      </c>
      <c r="C183" s="2">
        <f>IF(ISNA(VLOOKUP(A183,[1]Sheet1!$A:$C,3,FALSE))=FALSE,1,0)</f>
        <v>1</v>
      </c>
    </row>
    <row r="184" spans="1:3" x14ac:dyDescent="0.4">
      <c r="A184" s="2">
        <v>339115</v>
      </c>
      <c r="B184" t="s">
        <v>255</v>
      </c>
      <c r="C184" s="2">
        <f>IF(ISNA(VLOOKUP(A184,[1]Sheet1!$A:$C,3,FALSE))=FALSE,1,0)</f>
        <v>1</v>
      </c>
    </row>
    <row r="185" spans="1:3" x14ac:dyDescent="0.4">
      <c r="A185" s="2">
        <v>339116</v>
      </c>
      <c r="B185" t="s">
        <v>256</v>
      </c>
      <c r="C185" s="2">
        <f>IF(ISNA(VLOOKUP(A185,[1]Sheet1!$A:$C,3,FALSE))=FALSE,1,0)</f>
        <v>1</v>
      </c>
    </row>
    <row r="186" spans="1:3" x14ac:dyDescent="0.4">
      <c r="A186" s="2">
        <v>339910</v>
      </c>
      <c r="B186" t="s">
        <v>257</v>
      </c>
      <c r="C186" s="2">
        <f>IF(ISNA(VLOOKUP(A186,[1]Sheet1!$A:$C,3,FALSE))=FALSE,1,0)</f>
        <v>1</v>
      </c>
    </row>
    <row r="187" spans="1:3" x14ac:dyDescent="0.4">
      <c r="A187" s="2">
        <v>339920</v>
      </c>
      <c r="B187" t="s">
        <v>258</v>
      </c>
      <c r="C187" s="2">
        <f>IF(ISNA(VLOOKUP(A187,[1]Sheet1!$A:$C,3,FALSE))=FALSE,1,0)</f>
        <v>1</v>
      </c>
    </row>
    <row r="188" spans="1:3" x14ac:dyDescent="0.4">
      <c r="A188" s="2">
        <v>339930</v>
      </c>
      <c r="B188" t="s">
        <v>259</v>
      </c>
      <c r="C188" s="2">
        <f>IF(ISNA(VLOOKUP(A188,[1]Sheet1!$A:$C,3,FALSE))=FALSE,1,0)</f>
        <v>1</v>
      </c>
    </row>
    <row r="189" spans="1:3" x14ac:dyDescent="0.4">
      <c r="A189" s="2">
        <v>339940</v>
      </c>
      <c r="B189" t="s">
        <v>260</v>
      </c>
      <c r="C189" s="2">
        <f>IF(ISNA(VLOOKUP(A189,[1]Sheet1!$A:$C,3,FALSE))=FALSE,1,0)</f>
        <v>1</v>
      </c>
    </row>
    <row r="190" spans="1:3" x14ac:dyDescent="0.4">
      <c r="A190" s="2">
        <v>339950</v>
      </c>
      <c r="B190" t="s">
        <v>261</v>
      </c>
      <c r="C190" s="2">
        <f>IF(ISNA(VLOOKUP(A190,[1]Sheet1!$A:$C,3,FALSE))=FALSE,1,0)</f>
        <v>1</v>
      </c>
    </row>
    <row r="191" spans="1:3" x14ac:dyDescent="0.4">
      <c r="A191" s="2">
        <v>339990</v>
      </c>
      <c r="B191" t="s">
        <v>262</v>
      </c>
      <c r="C191" s="2">
        <f>IF(ISNA(VLOOKUP(A191,[1]Sheet1!$A:$C,3,FALSE))=FALSE,1,0)</f>
        <v>1</v>
      </c>
    </row>
    <row r="192" spans="1:3" x14ac:dyDescent="0.4">
      <c r="A192" s="2">
        <v>311111</v>
      </c>
      <c r="B192" t="s">
        <v>263</v>
      </c>
      <c r="C192" s="2">
        <f>IF(ISNA(VLOOKUP(A192,[1]Sheet1!$A:$C,3,FALSE))=FALSE,1,0)</f>
        <v>1</v>
      </c>
    </row>
    <row r="193" spans="1:3" x14ac:dyDescent="0.4">
      <c r="A193" s="2">
        <v>311119</v>
      </c>
      <c r="B193" t="s">
        <v>264</v>
      </c>
      <c r="C193" s="2">
        <f>IF(ISNA(VLOOKUP(A193,[1]Sheet1!$A:$C,3,FALSE))=FALSE,1,0)</f>
        <v>1</v>
      </c>
    </row>
    <row r="194" spans="1:3" x14ac:dyDescent="0.4">
      <c r="A194" s="2">
        <v>311210</v>
      </c>
      <c r="B194" t="s">
        <v>265</v>
      </c>
      <c r="C194" s="2">
        <f>IF(ISNA(VLOOKUP(A194,[1]Sheet1!$A:$C,3,FALSE))=FALSE,1,0)</f>
        <v>1</v>
      </c>
    </row>
    <row r="195" spans="1:3" x14ac:dyDescent="0.4">
      <c r="A195" s="2">
        <v>311221</v>
      </c>
      <c r="B195" t="s">
        <v>266</v>
      </c>
      <c r="C195" s="2">
        <f>IF(ISNA(VLOOKUP(A195,[1]Sheet1!$A:$C,3,FALSE))=FALSE,1,0)</f>
        <v>1</v>
      </c>
    </row>
    <row r="196" spans="1:3" x14ac:dyDescent="0.4">
      <c r="A196" s="2">
        <v>311225</v>
      </c>
      <c r="B196" t="s">
        <v>267</v>
      </c>
      <c r="C196" s="2">
        <f>IF(ISNA(VLOOKUP(A196,[1]Sheet1!$A:$C,3,FALSE))=FALSE,1,0)</f>
        <v>1</v>
      </c>
    </row>
    <row r="197" spans="1:3" x14ac:dyDescent="0.4">
      <c r="A197" s="2">
        <v>311224</v>
      </c>
      <c r="B197" t="s">
        <v>268</v>
      </c>
      <c r="C197" s="2">
        <f>IF(ISNA(VLOOKUP(A197,[1]Sheet1!$A:$C,3,FALSE))=FALSE,1,0)</f>
        <v>0</v>
      </c>
    </row>
    <row r="198" spans="1:3" x14ac:dyDescent="0.4">
      <c r="A198" s="2">
        <v>311230</v>
      </c>
      <c r="B198" t="s">
        <v>269</v>
      </c>
      <c r="C198" s="2">
        <f>IF(ISNA(VLOOKUP(A198,[1]Sheet1!$A:$C,3,FALSE))=FALSE,1,0)</f>
        <v>1</v>
      </c>
    </row>
    <row r="199" spans="1:3" x14ac:dyDescent="0.4">
      <c r="A199" s="2">
        <v>311300</v>
      </c>
      <c r="B199" t="s">
        <v>270</v>
      </c>
      <c r="C199" s="2">
        <f>IF(ISNA(VLOOKUP(A199,[1]Sheet1!$A:$C,3,FALSE))=FALSE,1,0)</f>
        <v>1</v>
      </c>
    </row>
    <row r="200" spans="1:3" x14ac:dyDescent="0.4">
      <c r="A200" s="2">
        <v>311410</v>
      </c>
      <c r="B200" t="s">
        <v>271</v>
      </c>
      <c r="C200" s="2">
        <f>IF(ISNA(VLOOKUP(A200,[1]Sheet1!$A:$C,3,FALSE))=FALSE,1,0)</f>
        <v>1</v>
      </c>
    </row>
    <row r="201" spans="1:3" x14ac:dyDescent="0.4">
      <c r="A201" s="2">
        <v>311420</v>
      </c>
      <c r="B201" t="s">
        <v>272</v>
      </c>
      <c r="C201" s="2">
        <f>IF(ISNA(VLOOKUP(A201,[1]Sheet1!$A:$C,3,FALSE))=FALSE,1,0)</f>
        <v>1</v>
      </c>
    </row>
    <row r="202" spans="1:3" x14ac:dyDescent="0.4">
      <c r="A202" s="2">
        <v>311513</v>
      </c>
      <c r="B202" t="s">
        <v>273</v>
      </c>
      <c r="C202" s="2">
        <f>IF(ISNA(VLOOKUP(A202,[1]Sheet1!$A:$C,3,FALSE))=FALSE,1,0)</f>
        <v>1</v>
      </c>
    </row>
    <row r="203" spans="1:3" x14ac:dyDescent="0.4">
      <c r="A203" s="2">
        <v>311514</v>
      </c>
      <c r="B203" t="s">
        <v>274</v>
      </c>
      <c r="C203" s="2">
        <f>IF(ISNA(VLOOKUP(A203,[1]Sheet1!$A:$C,3,FALSE))=FALSE,1,0)</f>
        <v>1</v>
      </c>
    </row>
    <row r="204" spans="1:3" x14ac:dyDescent="0.4">
      <c r="A204" s="2" t="s">
        <v>28</v>
      </c>
      <c r="B204" t="s">
        <v>275</v>
      </c>
      <c r="C204" s="2">
        <f>IF(ISNA(VLOOKUP(A204,[1]Sheet1!$A:$C,3,FALSE))=FALSE,1,0)</f>
        <v>1</v>
      </c>
    </row>
    <row r="205" spans="1:3" x14ac:dyDescent="0.4">
      <c r="A205" s="2">
        <v>311520</v>
      </c>
      <c r="B205" t="s">
        <v>276</v>
      </c>
      <c r="C205" s="2">
        <f>IF(ISNA(VLOOKUP(A205,[1]Sheet1!$A:$C,3,FALSE))=FALSE,1,0)</f>
        <v>1</v>
      </c>
    </row>
    <row r="206" spans="1:3" x14ac:dyDescent="0.4">
      <c r="A206" s="2">
        <v>311615</v>
      </c>
      <c r="B206" t="s">
        <v>277</v>
      </c>
      <c r="C206" s="2">
        <f>IF(ISNA(VLOOKUP(A206,[1]Sheet1!$A:$C,3,FALSE))=FALSE,1,0)</f>
        <v>1</v>
      </c>
    </row>
    <row r="207" spans="1:3" x14ac:dyDescent="0.4">
      <c r="A207" s="2" t="s">
        <v>29</v>
      </c>
      <c r="B207" t="s">
        <v>278</v>
      </c>
      <c r="C207" s="2">
        <f>IF(ISNA(VLOOKUP(A207,[1]Sheet1!$A:$C,3,FALSE))=FALSE,1,0)</f>
        <v>1</v>
      </c>
    </row>
    <row r="208" spans="1:3" x14ac:dyDescent="0.4">
      <c r="A208" s="2">
        <v>311700</v>
      </c>
      <c r="B208" t="s">
        <v>279</v>
      </c>
      <c r="C208" s="2">
        <f>IF(ISNA(VLOOKUP(A208,[1]Sheet1!$A:$C,3,FALSE))=FALSE,1,0)</f>
        <v>1</v>
      </c>
    </row>
    <row r="209" spans="1:3" x14ac:dyDescent="0.4">
      <c r="A209" s="2">
        <v>311810</v>
      </c>
      <c r="B209" t="s">
        <v>280</v>
      </c>
      <c r="C209" s="2">
        <f>IF(ISNA(VLOOKUP(A209,[1]Sheet1!$A:$C,3,FALSE))=FALSE,1,0)</f>
        <v>1</v>
      </c>
    </row>
    <row r="210" spans="1:3" x14ac:dyDescent="0.4">
      <c r="A210" s="2" t="s">
        <v>30</v>
      </c>
      <c r="B210" t="s">
        <v>281</v>
      </c>
      <c r="C210" s="2">
        <f>IF(ISNA(VLOOKUP(A210,[1]Sheet1!$A:$C,3,FALSE))=FALSE,1,0)</f>
        <v>1</v>
      </c>
    </row>
    <row r="211" spans="1:3" x14ac:dyDescent="0.4">
      <c r="A211" s="2">
        <v>311910</v>
      </c>
      <c r="B211" t="s">
        <v>282</v>
      </c>
      <c r="C211" s="2">
        <f>IF(ISNA(VLOOKUP(A211,[1]Sheet1!$A:$C,3,FALSE))=FALSE,1,0)</f>
        <v>1</v>
      </c>
    </row>
    <row r="212" spans="1:3" x14ac:dyDescent="0.4">
      <c r="A212" s="2">
        <v>311920</v>
      </c>
      <c r="B212" t="s">
        <v>283</v>
      </c>
      <c r="C212" s="2">
        <f>IF(ISNA(VLOOKUP(A212,[1]Sheet1!$A:$C,3,FALSE))=FALSE,1,0)</f>
        <v>1</v>
      </c>
    </row>
    <row r="213" spans="1:3" x14ac:dyDescent="0.4">
      <c r="A213" s="2">
        <v>311930</v>
      </c>
      <c r="B213" t="s">
        <v>284</v>
      </c>
      <c r="C213" s="2">
        <f>IF(ISNA(VLOOKUP(A213,[1]Sheet1!$A:$C,3,FALSE))=FALSE,1,0)</f>
        <v>1</v>
      </c>
    </row>
    <row r="214" spans="1:3" x14ac:dyDescent="0.4">
      <c r="A214" s="2">
        <v>311940</v>
      </c>
      <c r="B214" t="s">
        <v>285</v>
      </c>
      <c r="C214" s="2">
        <f>IF(ISNA(VLOOKUP(A214,[1]Sheet1!$A:$C,3,FALSE))=FALSE,1,0)</f>
        <v>1</v>
      </c>
    </row>
    <row r="215" spans="1:3" x14ac:dyDescent="0.4">
      <c r="A215" s="2">
        <v>311990</v>
      </c>
      <c r="B215" t="s">
        <v>286</v>
      </c>
      <c r="C215" s="2">
        <f>IF(ISNA(VLOOKUP(A215,[1]Sheet1!$A:$C,3,FALSE))=FALSE,1,0)</f>
        <v>1</v>
      </c>
    </row>
    <row r="216" spans="1:3" x14ac:dyDescent="0.4">
      <c r="A216" s="2">
        <v>312110</v>
      </c>
      <c r="B216" t="s">
        <v>287</v>
      </c>
      <c r="C216" s="2">
        <f>IF(ISNA(VLOOKUP(A216,[1]Sheet1!$A:$C,3,FALSE))=FALSE,1,0)</f>
        <v>1</v>
      </c>
    </row>
    <row r="217" spans="1:3" x14ac:dyDescent="0.4">
      <c r="A217" s="2">
        <v>312120</v>
      </c>
      <c r="B217" t="s">
        <v>288</v>
      </c>
      <c r="C217" s="2">
        <f>IF(ISNA(VLOOKUP(A217,[1]Sheet1!$A:$C,3,FALSE))=FALSE,1,0)</f>
        <v>1</v>
      </c>
    </row>
    <row r="218" spans="1:3" x14ac:dyDescent="0.4">
      <c r="A218" s="2">
        <v>312130</v>
      </c>
      <c r="B218" t="s">
        <v>289</v>
      </c>
      <c r="C218" s="2">
        <f>IF(ISNA(VLOOKUP(A218,[1]Sheet1!$A:$C,3,FALSE))=FALSE,1,0)</f>
        <v>1</v>
      </c>
    </row>
    <row r="219" spans="1:3" x14ac:dyDescent="0.4">
      <c r="A219" s="2">
        <v>312140</v>
      </c>
      <c r="B219" t="s">
        <v>290</v>
      </c>
      <c r="C219" s="2">
        <f>IF(ISNA(VLOOKUP(A219,[1]Sheet1!$A:$C,3,FALSE))=FALSE,1,0)</f>
        <v>1</v>
      </c>
    </row>
    <row r="220" spans="1:3" x14ac:dyDescent="0.4">
      <c r="A220" s="2">
        <v>312200</v>
      </c>
      <c r="B220" t="s">
        <v>291</v>
      </c>
      <c r="C220" s="2">
        <f>IF(ISNA(VLOOKUP(A220,[1]Sheet1!$A:$C,3,FALSE))=FALSE,1,0)</f>
        <v>1</v>
      </c>
    </row>
    <row r="221" spans="1:3" x14ac:dyDescent="0.4">
      <c r="A221" s="2">
        <v>313100</v>
      </c>
      <c r="B221" t="s">
        <v>292</v>
      </c>
      <c r="C221" s="2">
        <f>IF(ISNA(VLOOKUP(A221,[1]Sheet1!$A:$C,3,FALSE))=FALSE,1,0)</f>
        <v>1</v>
      </c>
    </row>
    <row r="222" spans="1:3" x14ac:dyDescent="0.4">
      <c r="A222" s="2">
        <v>313200</v>
      </c>
      <c r="B222" t="s">
        <v>293</v>
      </c>
      <c r="C222" s="2">
        <f>IF(ISNA(VLOOKUP(A222,[1]Sheet1!$A:$C,3,FALSE))=FALSE,1,0)</f>
        <v>1</v>
      </c>
    </row>
    <row r="223" spans="1:3" x14ac:dyDescent="0.4">
      <c r="A223" s="2">
        <v>313300</v>
      </c>
      <c r="B223" t="s">
        <v>294</v>
      </c>
      <c r="C223" s="2">
        <f>IF(ISNA(VLOOKUP(A223,[1]Sheet1!$A:$C,3,FALSE))=FALSE,1,0)</f>
        <v>1</v>
      </c>
    </row>
    <row r="224" spans="1:3" x14ac:dyDescent="0.4">
      <c r="A224" s="2">
        <v>314110</v>
      </c>
      <c r="B224" t="s">
        <v>295</v>
      </c>
      <c r="C224" s="2">
        <f>IF(ISNA(VLOOKUP(A224,[1]Sheet1!$A:$C,3,FALSE))=FALSE,1,0)</f>
        <v>1</v>
      </c>
    </row>
    <row r="225" spans="1:3" x14ac:dyDescent="0.4">
      <c r="A225" s="2">
        <v>314120</v>
      </c>
      <c r="B225" t="s">
        <v>296</v>
      </c>
      <c r="C225" s="2">
        <f>IF(ISNA(VLOOKUP(A225,[1]Sheet1!$A:$C,3,FALSE))=FALSE,1,0)</f>
        <v>1</v>
      </c>
    </row>
    <row r="226" spans="1:3" x14ac:dyDescent="0.4">
      <c r="A226" s="2">
        <v>314900</v>
      </c>
      <c r="B226" t="s">
        <v>297</v>
      </c>
      <c r="C226" s="2">
        <f>IF(ISNA(VLOOKUP(A226,[1]Sheet1!$A:$C,3,FALSE))=FALSE,1,0)</f>
        <v>1</v>
      </c>
    </row>
    <row r="227" spans="1:3" x14ac:dyDescent="0.4">
      <c r="A227" s="2">
        <v>315000</v>
      </c>
      <c r="B227" t="s">
        <v>298</v>
      </c>
      <c r="C227" s="2">
        <f>IF(ISNA(VLOOKUP(A227,[1]Sheet1!$A:$C,3,FALSE))=FALSE,1,0)</f>
        <v>1</v>
      </c>
    </row>
    <row r="228" spans="1:3" x14ac:dyDescent="0.4">
      <c r="A228" s="2">
        <v>316000</v>
      </c>
      <c r="B228" t="s">
        <v>299</v>
      </c>
      <c r="C228" s="2">
        <f>IF(ISNA(VLOOKUP(A228,[1]Sheet1!$A:$C,3,FALSE))=FALSE,1,0)</f>
        <v>1</v>
      </c>
    </row>
    <row r="229" spans="1:3" x14ac:dyDescent="0.4">
      <c r="A229" s="2">
        <v>322110</v>
      </c>
      <c r="B229" t="s">
        <v>300</v>
      </c>
      <c r="C229" s="2">
        <f>IF(ISNA(VLOOKUP(A229,[1]Sheet1!$A:$C,3,FALSE))=FALSE,1,0)</f>
        <v>1</v>
      </c>
    </row>
    <row r="230" spans="1:3" x14ac:dyDescent="0.4">
      <c r="A230" s="2">
        <v>322120</v>
      </c>
      <c r="B230" t="s">
        <v>301</v>
      </c>
      <c r="C230" s="2">
        <f>IF(ISNA(VLOOKUP(A230,[1]Sheet1!$A:$C,3,FALSE))=FALSE,1,0)</f>
        <v>1</v>
      </c>
    </row>
    <row r="231" spans="1:3" x14ac:dyDescent="0.4">
      <c r="A231" s="2">
        <v>322130</v>
      </c>
      <c r="B231" t="s">
        <v>302</v>
      </c>
      <c r="C231" s="2">
        <f>IF(ISNA(VLOOKUP(A231,[1]Sheet1!$A:$C,3,FALSE))=FALSE,1,0)</f>
        <v>1</v>
      </c>
    </row>
    <row r="232" spans="1:3" x14ac:dyDescent="0.4">
      <c r="A232" s="2">
        <v>322210</v>
      </c>
      <c r="B232" t="s">
        <v>303</v>
      </c>
      <c r="C232" s="2">
        <f>IF(ISNA(VLOOKUP(A232,[1]Sheet1!$A:$C,3,FALSE))=FALSE,1,0)</f>
        <v>1</v>
      </c>
    </row>
    <row r="233" spans="1:3" x14ac:dyDescent="0.4">
      <c r="A233" s="2">
        <v>322220</v>
      </c>
      <c r="B233" t="s">
        <v>304</v>
      </c>
      <c r="C233" s="2">
        <f>IF(ISNA(VLOOKUP(A233,[1]Sheet1!$A:$C,3,FALSE))=FALSE,1,0)</f>
        <v>1</v>
      </c>
    </row>
    <row r="234" spans="1:3" x14ac:dyDescent="0.4">
      <c r="A234" s="2">
        <v>322230</v>
      </c>
      <c r="B234" t="s">
        <v>305</v>
      </c>
      <c r="C234" s="2">
        <f>IF(ISNA(VLOOKUP(A234,[1]Sheet1!$A:$C,3,FALSE))=FALSE,1,0)</f>
        <v>1</v>
      </c>
    </row>
    <row r="235" spans="1:3" x14ac:dyDescent="0.4">
      <c r="A235" s="2">
        <v>322291</v>
      </c>
      <c r="B235" t="s">
        <v>306</v>
      </c>
      <c r="C235" s="2">
        <f>IF(ISNA(VLOOKUP(A235,[1]Sheet1!$A:$C,3,FALSE))=FALSE,1,0)</f>
        <v>1</v>
      </c>
    </row>
    <row r="236" spans="1:3" x14ac:dyDescent="0.4">
      <c r="A236" s="2">
        <v>322299</v>
      </c>
      <c r="B236" t="s">
        <v>307</v>
      </c>
      <c r="C236" s="2">
        <f>IF(ISNA(VLOOKUP(A236,[1]Sheet1!$A:$C,3,FALSE))=FALSE,1,0)</f>
        <v>1</v>
      </c>
    </row>
    <row r="237" spans="1:3" x14ac:dyDescent="0.4">
      <c r="A237" s="2">
        <v>323110</v>
      </c>
      <c r="B237" t="s">
        <v>308</v>
      </c>
      <c r="C237" s="2">
        <f>IF(ISNA(VLOOKUP(A237,[1]Sheet1!$A:$C,3,FALSE))=FALSE,1,0)</f>
        <v>1</v>
      </c>
    </row>
    <row r="238" spans="1:3" x14ac:dyDescent="0.4">
      <c r="A238" s="2">
        <v>323120</v>
      </c>
      <c r="B238" t="s">
        <v>309</v>
      </c>
      <c r="C238" s="2">
        <f>IF(ISNA(VLOOKUP(A238,[1]Sheet1!$A:$C,3,FALSE))=FALSE,1,0)</f>
        <v>1</v>
      </c>
    </row>
    <row r="239" spans="1:3" x14ac:dyDescent="0.4">
      <c r="A239" s="6">
        <v>324110</v>
      </c>
      <c r="B239" s="7" t="s">
        <v>514</v>
      </c>
      <c r="C239" s="2">
        <f>IF(ISNA(VLOOKUP(A239,[1]Sheet1!$A:$C,3,FALSE))=FALSE,1,0)</f>
        <v>1</v>
      </c>
    </row>
    <row r="240" spans="1:3" x14ac:dyDescent="0.4">
      <c r="A240" s="2">
        <v>324121</v>
      </c>
      <c r="B240" t="s">
        <v>310</v>
      </c>
      <c r="C240" s="2">
        <f>IF(ISNA(VLOOKUP(A240,[1]Sheet1!$A:$C,3,FALSE))=FALSE,1,0)</f>
        <v>1</v>
      </c>
    </row>
    <row r="241" spans="1:3" x14ac:dyDescent="0.4">
      <c r="A241" s="2">
        <v>324122</v>
      </c>
      <c r="B241" t="s">
        <v>311</v>
      </c>
      <c r="C241" s="2">
        <f>IF(ISNA(VLOOKUP(A241,[1]Sheet1!$A:$C,3,FALSE))=FALSE,1,0)</f>
        <v>1</v>
      </c>
    </row>
    <row r="242" spans="1:3" x14ac:dyDescent="0.4">
      <c r="A242" s="2">
        <v>324190</v>
      </c>
      <c r="B242" t="s">
        <v>312</v>
      </c>
      <c r="C242" s="2">
        <f>IF(ISNA(VLOOKUP(A242,[1]Sheet1!$A:$C,3,FALSE))=FALSE,1,0)</f>
        <v>1</v>
      </c>
    </row>
    <row r="243" spans="1:3" x14ac:dyDescent="0.4">
      <c r="A243" s="2">
        <v>325110</v>
      </c>
      <c r="B243" t="s">
        <v>313</v>
      </c>
      <c r="C243" s="2">
        <f>IF(ISNA(VLOOKUP(A243,[1]Sheet1!$A:$C,3,FALSE))=FALSE,1,0)</f>
        <v>1</v>
      </c>
    </row>
    <row r="244" spans="1:3" x14ac:dyDescent="0.4">
      <c r="A244" s="2">
        <v>325120</v>
      </c>
      <c r="B244" t="s">
        <v>314</v>
      </c>
      <c r="C244" s="2">
        <f>IF(ISNA(VLOOKUP(A244,[1]Sheet1!$A:$C,3,FALSE))=FALSE,1,0)</f>
        <v>1</v>
      </c>
    </row>
    <row r="245" spans="1:3" x14ac:dyDescent="0.4">
      <c r="A245" s="2">
        <v>325130</v>
      </c>
      <c r="B245" t="s">
        <v>315</v>
      </c>
      <c r="C245" s="2">
        <f>IF(ISNA(VLOOKUP(A245,[1]Sheet1!$A:$C,3,FALSE))=FALSE,1,0)</f>
        <v>1</v>
      </c>
    </row>
    <row r="246" spans="1:3" x14ac:dyDescent="0.4">
      <c r="A246" s="2">
        <v>325180</v>
      </c>
      <c r="B246" t="s">
        <v>316</v>
      </c>
      <c r="C246" s="2">
        <f>IF(ISNA(VLOOKUP(A246,[1]Sheet1!$A:$C,3,FALSE))=FALSE,1,0)</f>
        <v>1</v>
      </c>
    </row>
    <row r="247" spans="1:3" x14ac:dyDescent="0.4">
      <c r="A247" s="2">
        <v>325190</v>
      </c>
      <c r="B247" t="s">
        <v>317</v>
      </c>
      <c r="C247" s="2">
        <f>IF(ISNA(VLOOKUP(A247,[1]Sheet1!$A:$C,3,FALSE))=FALSE,1,0)</f>
        <v>1</v>
      </c>
    </row>
    <row r="248" spans="1:3" x14ac:dyDescent="0.4">
      <c r="A248" s="2">
        <v>325211</v>
      </c>
      <c r="B248" t="s">
        <v>318</v>
      </c>
      <c r="C248" s="2">
        <f>IF(ISNA(VLOOKUP(A248,[1]Sheet1!$A:$C,3,FALSE))=FALSE,1,0)</f>
        <v>1</v>
      </c>
    </row>
    <row r="249" spans="1:3" x14ac:dyDescent="0.4">
      <c r="A249" s="2" t="s">
        <v>31</v>
      </c>
      <c r="B249" t="s">
        <v>319</v>
      </c>
      <c r="C249" s="2">
        <f>IF(ISNA(VLOOKUP(A249,[1]Sheet1!$A:$C,3,FALSE))=FALSE,1,0)</f>
        <v>1</v>
      </c>
    </row>
    <row r="250" spans="1:3" x14ac:dyDescent="0.4">
      <c r="A250" s="2">
        <v>325411</v>
      </c>
      <c r="B250" t="s">
        <v>320</v>
      </c>
      <c r="C250" s="2">
        <f>IF(ISNA(VLOOKUP(A250,[1]Sheet1!$A:$C,3,FALSE))=FALSE,1,0)</f>
        <v>1</v>
      </c>
    </row>
    <row r="251" spans="1:3" x14ac:dyDescent="0.4">
      <c r="A251" s="2">
        <v>325412</v>
      </c>
      <c r="B251" t="s">
        <v>321</v>
      </c>
      <c r="C251" s="2">
        <f>IF(ISNA(VLOOKUP(A251,[1]Sheet1!$A:$C,3,FALSE))=FALSE,1,0)</f>
        <v>1</v>
      </c>
    </row>
    <row r="252" spans="1:3" x14ac:dyDescent="0.4">
      <c r="A252" s="2">
        <v>325413</v>
      </c>
      <c r="B252" t="s">
        <v>322</v>
      </c>
      <c r="C252" s="2">
        <f>IF(ISNA(VLOOKUP(A252,[1]Sheet1!$A:$C,3,FALSE))=FALSE,1,0)</f>
        <v>1</v>
      </c>
    </row>
    <row r="253" spans="1:3" x14ac:dyDescent="0.4">
      <c r="A253" s="2">
        <v>325414</v>
      </c>
      <c r="B253" t="s">
        <v>323</v>
      </c>
      <c r="C253" s="2">
        <f>IF(ISNA(VLOOKUP(A253,[1]Sheet1!$A:$C,3,FALSE))=FALSE,1,0)</f>
        <v>1</v>
      </c>
    </row>
    <row r="254" spans="1:3" x14ac:dyDescent="0.4">
      <c r="A254" s="6">
        <v>325310</v>
      </c>
      <c r="B254" s="7" t="s">
        <v>324</v>
      </c>
      <c r="C254" s="2">
        <f>IF(ISNA(VLOOKUP(A254,[1]Sheet1!$A:$C,3,FALSE))=FALSE,1,0)</f>
        <v>1</v>
      </c>
    </row>
    <row r="255" spans="1:3" x14ac:dyDescent="0.4">
      <c r="A255" s="2">
        <v>325320</v>
      </c>
      <c r="B255" t="s">
        <v>325</v>
      </c>
      <c r="C255" s="2">
        <f>IF(ISNA(VLOOKUP(A255,[1]Sheet1!$A:$C,3,FALSE))=FALSE,1,0)</f>
        <v>1</v>
      </c>
    </row>
    <row r="256" spans="1:3" x14ac:dyDescent="0.4">
      <c r="A256" s="2">
        <v>325510</v>
      </c>
      <c r="B256" t="s">
        <v>326</v>
      </c>
      <c r="C256" s="2">
        <f>IF(ISNA(VLOOKUP(A256,[1]Sheet1!$A:$C,3,FALSE))=FALSE,1,0)</f>
        <v>1</v>
      </c>
    </row>
    <row r="257" spans="1:3" x14ac:dyDescent="0.4">
      <c r="A257" s="2">
        <v>325520</v>
      </c>
      <c r="B257" t="s">
        <v>327</v>
      </c>
      <c r="C257" s="2">
        <f>IF(ISNA(VLOOKUP(A257,[1]Sheet1!$A:$C,3,FALSE))=FALSE,1,0)</f>
        <v>1</v>
      </c>
    </row>
    <row r="258" spans="1:3" x14ac:dyDescent="0.4">
      <c r="A258" s="2">
        <v>325610</v>
      </c>
      <c r="B258" t="s">
        <v>328</v>
      </c>
      <c r="C258" s="2">
        <f>IF(ISNA(VLOOKUP(A258,[1]Sheet1!$A:$C,3,FALSE))=FALSE,1,0)</f>
        <v>1</v>
      </c>
    </row>
    <row r="259" spans="1:3" x14ac:dyDescent="0.4">
      <c r="A259" s="2">
        <v>325620</v>
      </c>
      <c r="B259" t="s">
        <v>329</v>
      </c>
      <c r="C259" s="2">
        <f>IF(ISNA(VLOOKUP(A259,[1]Sheet1!$A:$C,3,FALSE))=FALSE,1,0)</f>
        <v>1</v>
      </c>
    </row>
    <row r="260" spans="1:3" x14ac:dyDescent="0.4">
      <c r="A260" s="2">
        <v>325910</v>
      </c>
      <c r="B260" t="s">
        <v>330</v>
      </c>
      <c r="C260" s="2">
        <f>IF(ISNA(VLOOKUP(A260,[1]Sheet1!$A:$C,3,FALSE))=FALSE,1,0)</f>
        <v>1</v>
      </c>
    </row>
    <row r="261" spans="1:3" x14ac:dyDescent="0.4">
      <c r="A261" s="6" t="s">
        <v>32</v>
      </c>
      <c r="B261" s="7" t="s">
        <v>331</v>
      </c>
      <c r="C261" s="2">
        <f>IF(ISNA(VLOOKUP(A261,[1]Sheet1!$A:$C,3,FALSE))=FALSE,1,0)</f>
        <v>1</v>
      </c>
    </row>
    <row r="262" spans="1:3" x14ac:dyDescent="0.4">
      <c r="A262" s="2">
        <v>326110</v>
      </c>
      <c r="B262" t="s">
        <v>332</v>
      </c>
      <c r="C262" s="2">
        <f>IF(ISNA(VLOOKUP(A262,[1]Sheet1!$A:$C,3,FALSE))=FALSE,1,0)</f>
        <v>1</v>
      </c>
    </row>
    <row r="263" spans="1:3" x14ac:dyDescent="0.4">
      <c r="A263" s="2">
        <v>326120</v>
      </c>
      <c r="B263" t="s">
        <v>333</v>
      </c>
      <c r="C263" s="2">
        <f>IF(ISNA(VLOOKUP(A263,[1]Sheet1!$A:$C,3,FALSE))=FALSE,1,0)</f>
        <v>1</v>
      </c>
    </row>
    <row r="264" spans="1:3" x14ac:dyDescent="0.4">
      <c r="A264" s="2">
        <v>326130</v>
      </c>
      <c r="B264" t="s">
        <v>334</v>
      </c>
      <c r="C264" s="2">
        <f>IF(ISNA(VLOOKUP(A264,[1]Sheet1!$A:$C,3,FALSE))=FALSE,1,0)</f>
        <v>1</v>
      </c>
    </row>
    <row r="265" spans="1:3" x14ac:dyDescent="0.4">
      <c r="A265" s="2">
        <v>326140</v>
      </c>
      <c r="B265" t="s">
        <v>335</v>
      </c>
      <c r="C265" s="2">
        <f>IF(ISNA(VLOOKUP(A265,[1]Sheet1!$A:$C,3,FALSE))=FALSE,1,0)</f>
        <v>1</v>
      </c>
    </row>
    <row r="266" spans="1:3" x14ac:dyDescent="0.4">
      <c r="A266" s="2">
        <v>326150</v>
      </c>
      <c r="B266" t="s">
        <v>336</v>
      </c>
      <c r="C266" s="2">
        <f>IF(ISNA(VLOOKUP(A266,[1]Sheet1!$A:$C,3,FALSE))=FALSE,1,0)</f>
        <v>1</v>
      </c>
    </row>
    <row r="267" spans="1:3" x14ac:dyDescent="0.4">
      <c r="A267" s="2">
        <v>326160</v>
      </c>
      <c r="B267" t="s">
        <v>337</v>
      </c>
      <c r="C267" s="2">
        <f>IF(ISNA(VLOOKUP(A267,[1]Sheet1!$A:$C,3,FALSE))=FALSE,1,0)</f>
        <v>1</v>
      </c>
    </row>
    <row r="268" spans="1:3" x14ac:dyDescent="0.4">
      <c r="A268" s="2">
        <v>326190</v>
      </c>
      <c r="B268" t="s">
        <v>338</v>
      </c>
      <c r="C268" s="2">
        <f>IF(ISNA(VLOOKUP(A268,[1]Sheet1!$A:$C,3,FALSE))=FALSE,1,0)</f>
        <v>1</v>
      </c>
    </row>
    <row r="269" spans="1:3" x14ac:dyDescent="0.4">
      <c r="A269" s="2">
        <v>326210</v>
      </c>
      <c r="B269" t="s">
        <v>339</v>
      </c>
      <c r="C269" s="2">
        <f>IF(ISNA(VLOOKUP(A269,[1]Sheet1!$A:$C,3,FALSE))=FALSE,1,0)</f>
        <v>1</v>
      </c>
    </row>
    <row r="270" spans="1:3" x14ac:dyDescent="0.4">
      <c r="A270" s="2">
        <v>326220</v>
      </c>
      <c r="B270" t="s">
        <v>340</v>
      </c>
      <c r="C270" s="2">
        <f>IF(ISNA(VLOOKUP(A270,[1]Sheet1!$A:$C,3,FALSE))=FALSE,1,0)</f>
        <v>1</v>
      </c>
    </row>
    <row r="271" spans="1:3" x14ac:dyDescent="0.4">
      <c r="A271" s="2">
        <v>326290</v>
      </c>
      <c r="B271" t="s">
        <v>341</v>
      </c>
      <c r="C271" s="2">
        <f>IF(ISNA(VLOOKUP(A271,[1]Sheet1!$A:$C,3,FALSE))=FALSE,1,0)</f>
        <v>1</v>
      </c>
    </row>
    <row r="272" spans="1:3" x14ac:dyDescent="0.4">
      <c r="A272" s="2">
        <v>423100</v>
      </c>
      <c r="B272" t="s">
        <v>342</v>
      </c>
      <c r="C272" s="2">
        <f>IF(ISNA(VLOOKUP(A272,[1]Sheet1!$A:$C,3,FALSE))=FALSE,1,0)</f>
        <v>0</v>
      </c>
    </row>
    <row r="273" spans="1:3" x14ac:dyDescent="0.4">
      <c r="A273" s="2">
        <v>423400</v>
      </c>
      <c r="B273" t="s">
        <v>343</v>
      </c>
      <c r="C273" s="2">
        <f>IF(ISNA(VLOOKUP(A273,[1]Sheet1!$A:$C,3,FALSE))=FALSE,1,0)</f>
        <v>0</v>
      </c>
    </row>
    <row r="274" spans="1:3" x14ac:dyDescent="0.4">
      <c r="A274" s="2">
        <v>423600</v>
      </c>
      <c r="B274" t="s">
        <v>344</v>
      </c>
      <c r="C274" s="2">
        <f>IF(ISNA(VLOOKUP(A274,[1]Sheet1!$A:$C,3,FALSE))=FALSE,1,0)</f>
        <v>0</v>
      </c>
    </row>
    <row r="275" spans="1:3" x14ac:dyDescent="0.4">
      <c r="A275" s="2">
        <v>423800</v>
      </c>
      <c r="B275" t="s">
        <v>345</v>
      </c>
      <c r="C275" s="2">
        <f>IF(ISNA(VLOOKUP(A275,[1]Sheet1!$A:$C,3,FALSE))=FALSE,1,0)</f>
        <v>0</v>
      </c>
    </row>
    <row r="276" spans="1:3" x14ac:dyDescent="0.4">
      <c r="A276" s="2" t="s">
        <v>33</v>
      </c>
      <c r="B276" t="s">
        <v>346</v>
      </c>
      <c r="C276" s="2">
        <f>IF(ISNA(VLOOKUP(A276,[1]Sheet1!$A:$C,3,FALSE))=FALSE,1,0)</f>
        <v>0</v>
      </c>
    </row>
    <row r="277" spans="1:3" x14ac:dyDescent="0.4">
      <c r="A277" s="2">
        <v>424200</v>
      </c>
      <c r="B277" t="s">
        <v>347</v>
      </c>
      <c r="C277" s="2">
        <f>IF(ISNA(VLOOKUP(A277,[1]Sheet1!$A:$C,3,FALSE))=FALSE,1,0)</f>
        <v>0</v>
      </c>
    </row>
    <row r="278" spans="1:3" x14ac:dyDescent="0.4">
      <c r="A278" s="2">
        <v>424400</v>
      </c>
      <c r="B278" t="s">
        <v>348</v>
      </c>
      <c r="C278" s="2">
        <f>IF(ISNA(VLOOKUP(A278,[1]Sheet1!$A:$C,3,FALSE))=FALSE,1,0)</f>
        <v>0</v>
      </c>
    </row>
    <row r="279" spans="1:3" x14ac:dyDescent="0.4">
      <c r="A279" s="2">
        <v>424700</v>
      </c>
      <c r="B279" t="s">
        <v>349</v>
      </c>
      <c r="C279" s="2">
        <f>IF(ISNA(VLOOKUP(A279,[1]Sheet1!$A:$C,3,FALSE))=FALSE,1,0)</f>
        <v>0</v>
      </c>
    </row>
    <row r="280" spans="1:3" x14ac:dyDescent="0.4">
      <c r="A280" s="2" t="s">
        <v>34</v>
      </c>
      <c r="B280" t="s">
        <v>350</v>
      </c>
      <c r="C280" s="2">
        <f>IF(ISNA(VLOOKUP(A280,[1]Sheet1!$A:$C,3,FALSE))=FALSE,1,0)</f>
        <v>0</v>
      </c>
    </row>
    <row r="281" spans="1:3" x14ac:dyDescent="0.4">
      <c r="A281" s="2">
        <v>425000</v>
      </c>
      <c r="B281" t="s">
        <v>351</v>
      </c>
      <c r="C281" s="2">
        <f>IF(ISNA(VLOOKUP(A281,[1]Sheet1!$A:$C,3,FALSE))=FALSE,1,0)</f>
        <v>0</v>
      </c>
    </row>
    <row r="282" spans="1:3" x14ac:dyDescent="0.4">
      <c r="A282" s="2" t="s">
        <v>35</v>
      </c>
      <c r="B282" t="s">
        <v>352</v>
      </c>
      <c r="C282" s="2">
        <f>IF(ISNA(VLOOKUP(A282,[1]Sheet1!$A:$C,3,FALSE))=FALSE,1,0)</f>
        <v>0</v>
      </c>
    </row>
    <row r="283" spans="1:3" x14ac:dyDescent="0.4">
      <c r="A283" s="2">
        <v>441000</v>
      </c>
      <c r="B283" t="s">
        <v>353</v>
      </c>
      <c r="C283" s="2">
        <f>IF(ISNA(VLOOKUP(A283,[1]Sheet1!$A:$C,3,FALSE))=FALSE,1,0)</f>
        <v>1</v>
      </c>
    </row>
    <row r="284" spans="1:3" x14ac:dyDescent="0.4">
      <c r="A284" s="2">
        <v>445000</v>
      </c>
      <c r="B284" t="s">
        <v>354</v>
      </c>
      <c r="C284" s="2">
        <f>IF(ISNA(VLOOKUP(A284,[1]Sheet1!$A:$C,3,FALSE))=FALSE,1,0)</f>
        <v>1</v>
      </c>
    </row>
    <row r="285" spans="1:3" x14ac:dyDescent="0.4">
      <c r="A285" s="2">
        <v>452000</v>
      </c>
      <c r="B285" t="s">
        <v>355</v>
      </c>
      <c r="C285" s="2">
        <f>IF(ISNA(VLOOKUP(A285,[1]Sheet1!$A:$C,3,FALSE))=FALSE,1,0)</f>
        <v>1</v>
      </c>
    </row>
    <row r="286" spans="1:3" x14ac:dyDescent="0.4">
      <c r="A286" s="2">
        <v>444000</v>
      </c>
      <c r="B286" t="s">
        <v>356</v>
      </c>
      <c r="C286" s="2">
        <f>IF(ISNA(VLOOKUP(A286,[1]Sheet1!$A:$C,3,FALSE))=FALSE,1,0)</f>
        <v>0</v>
      </c>
    </row>
    <row r="287" spans="1:3" x14ac:dyDescent="0.4">
      <c r="A287" s="2">
        <v>446000</v>
      </c>
      <c r="B287" t="s">
        <v>357</v>
      </c>
      <c r="C287" s="2">
        <f>IF(ISNA(VLOOKUP(A287,[1]Sheet1!$A:$C,3,FALSE))=FALSE,1,0)</f>
        <v>0</v>
      </c>
    </row>
    <row r="288" spans="1:3" x14ac:dyDescent="0.4">
      <c r="A288" s="2">
        <v>447000</v>
      </c>
      <c r="B288" t="s">
        <v>358</v>
      </c>
      <c r="C288" s="2">
        <f>IF(ISNA(VLOOKUP(A288,[1]Sheet1!$A:$C,3,FALSE))=FALSE,1,0)</f>
        <v>0</v>
      </c>
    </row>
    <row r="289" spans="1:3" x14ac:dyDescent="0.4">
      <c r="A289" s="2">
        <v>448000</v>
      </c>
      <c r="B289" t="s">
        <v>359</v>
      </c>
      <c r="C289" s="2">
        <f>IF(ISNA(VLOOKUP(A289,[1]Sheet1!$A:$C,3,FALSE))=FALSE,1,0)</f>
        <v>0</v>
      </c>
    </row>
    <row r="290" spans="1:3" x14ac:dyDescent="0.4">
      <c r="A290" s="2">
        <v>454000</v>
      </c>
      <c r="B290" t="s">
        <v>360</v>
      </c>
      <c r="C290" s="2">
        <f>IF(ISNA(VLOOKUP(A290,[1]Sheet1!$A:$C,3,FALSE))=FALSE,1,0)</f>
        <v>0</v>
      </c>
    </row>
    <row r="291" spans="1:3" x14ac:dyDescent="0.4">
      <c r="A291" s="2" t="s">
        <v>36</v>
      </c>
      <c r="B291" t="s">
        <v>361</v>
      </c>
      <c r="C291" s="2">
        <f>IF(ISNA(VLOOKUP(A291,[1]Sheet1!$A:$C,3,FALSE))=FALSE,1,0)</f>
        <v>0</v>
      </c>
    </row>
    <row r="292" spans="1:3" x14ac:dyDescent="0.4">
      <c r="A292" s="2">
        <v>481000</v>
      </c>
      <c r="B292" t="s">
        <v>362</v>
      </c>
      <c r="C292" s="2">
        <f>IF(ISNA(VLOOKUP(A292,[1]Sheet1!$A:$C,3,FALSE))=FALSE,1,0)</f>
        <v>1</v>
      </c>
    </row>
    <row r="293" spans="1:3" x14ac:dyDescent="0.4">
      <c r="A293" s="2">
        <v>482000</v>
      </c>
      <c r="B293" t="s">
        <v>363</v>
      </c>
      <c r="C293" s="2">
        <f>IF(ISNA(VLOOKUP(A293,[1]Sheet1!$A:$C,3,FALSE))=FALSE,1,0)</f>
        <v>1</v>
      </c>
    </row>
    <row r="294" spans="1:3" x14ac:dyDescent="0.4">
      <c r="A294" s="2">
        <v>483000</v>
      </c>
      <c r="B294" t="s">
        <v>364</v>
      </c>
      <c r="C294" s="2">
        <f>IF(ISNA(VLOOKUP(A294,[1]Sheet1!$A:$C,3,FALSE))=FALSE,1,0)</f>
        <v>1</v>
      </c>
    </row>
    <row r="295" spans="1:3" x14ac:dyDescent="0.4">
      <c r="A295" s="2">
        <v>484000</v>
      </c>
      <c r="B295" t="s">
        <v>365</v>
      </c>
      <c r="C295" s="2">
        <f>IF(ISNA(VLOOKUP(A295,[1]Sheet1!$A:$C,3,FALSE))=FALSE,1,0)</f>
        <v>1</v>
      </c>
    </row>
    <row r="296" spans="1:3" x14ac:dyDescent="0.4">
      <c r="A296" s="2">
        <v>485000</v>
      </c>
      <c r="B296" t="s">
        <v>366</v>
      </c>
      <c r="C296" s="2">
        <f>IF(ISNA(VLOOKUP(A296,[1]Sheet1!$A:$C,3,FALSE))=FALSE,1,0)</f>
        <v>1</v>
      </c>
    </row>
    <row r="297" spans="1:3" x14ac:dyDescent="0.4">
      <c r="A297" s="2">
        <v>486000</v>
      </c>
      <c r="B297" t="s">
        <v>367</v>
      </c>
      <c r="C297" s="2">
        <f>IF(ISNA(VLOOKUP(A297,[1]Sheet1!$A:$C,3,FALSE))=FALSE,1,0)</f>
        <v>1</v>
      </c>
    </row>
    <row r="298" spans="1:3" x14ac:dyDescent="0.4">
      <c r="A298" s="2" t="s">
        <v>37</v>
      </c>
      <c r="B298" t="s">
        <v>368</v>
      </c>
      <c r="C298" s="2">
        <f>IF(ISNA(VLOOKUP(A298,[1]Sheet1!$A:$C,3,FALSE))=FALSE,1,0)</f>
        <v>1</v>
      </c>
    </row>
    <row r="299" spans="1:3" x14ac:dyDescent="0.4">
      <c r="A299" s="2">
        <v>492000</v>
      </c>
      <c r="B299" t="s">
        <v>369</v>
      </c>
      <c r="C299" s="2">
        <f>IF(ISNA(VLOOKUP(A299,[1]Sheet1!$A:$C,3,FALSE))=FALSE,1,0)</f>
        <v>1</v>
      </c>
    </row>
    <row r="300" spans="1:3" x14ac:dyDescent="0.4">
      <c r="A300" s="6">
        <v>493000</v>
      </c>
      <c r="B300" s="7" t="s">
        <v>482</v>
      </c>
      <c r="C300" s="2">
        <f>IF(ISNA(VLOOKUP(A300,[1]Sheet1!$A:$C,3,FALSE))=FALSE,1,0)</f>
        <v>1</v>
      </c>
    </row>
    <row r="301" spans="1:3" x14ac:dyDescent="0.4">
      <c r="A301" s="2">
        <v>511110</v>
      </c>
      <c r="B301" t="s">
        <v>370</v>
      </c>
      <c r="C301" s="2">
        <f>IF(ISNA(VLOOKUP(A301,[1]Sheet1!$A:$C,3,FALSE))=FALSE,1,0)</f>
        <v>1</v>
      </c>
    </row>
    <row r="302" spans="1:3" x14ac:dyDescent="0.4">
      <c r="A302" s="2">
        <v>511120</v>
      </c>
      <c r="B302" t="s">
        <v>371</v>
      </c>
      <c r="C302" s="2">
        <f>IF(ISNA(VLOOKUP(A302,[1]Sheet1!$A:$C,3,FALSE))=FALSE,1,0)</f>
        <v>1</v>
      </c>
    </row>
    <row r="303" spans="1:3" x14ac:dyDescent="0.4">
      <c r="A303" s="2">
        <v>511130</v>
      </c>
      <c r="B303" t="s">
        <v>372</v>
      </c>
      <c r="C303" s="2">
        <f>IF(ISNA(VLOOKUP(A303,[1]Sheet1!$A:$C,3,FALSE))=FALSE,1,0)</f>
        <v>1</v>
      </c>
    </row>
    <row r="304" spans="1:3" x14ac:dyDescent="0.4">
      <c r="A304" s="2" t="s">
        <v>38</v>
      </c>
      <c r="B304" t="s">
        <v>373</v>
      </c>
      <c r="C304" s="2">
        <f>IF(ISNA(VLOOKUP(A304,[1]Sheet1!$A:$C,3,FALSE))=FALSE,1,0)</f>
        <v>1</v>
      </c>
    </row>
    <row r="305" spans="1:3" x14ac:dyDescent="0.4">
      <c r="A305" s="2">
        <v>511200</v>
      </c>
      <c r="B305" t="s">
        <v>374</v>
      </c>
      <c r="C305" s="2">
        <f>IF(ISNA(VLOOKUP(A305,[1]Sheet1!$A:$C,3,FALSE))=FALSE,1,0)</f>
        <v>1</v>
      </c>
    </row>
    <row r="306" spans="1:3" x14ac:dyDescent="0.4">
      <c r="A306" s="2">
        <v>512100</v>
      </c>
      <c r="B306" t="s">
        <v>375</v>
      </c>
      <c r="C306" s="2">
        <f>IF(ISNA(VLOOKUP(A306,[1]Sheet1!$A:$C,3,FALSE))=FALSE,1,0)</f>
        <v>1</v>
      </c>
    </row>
    <row r="307" spans="1:3" x14ac:dyDescent="0.4">
      <c r="A307" s="2">
        <v>512200</v>
      </c>
      <c r="B307" t="s">
        <v>376</v>
      </c>
      <c r="C307" s="2">
        <f>IF(ISNA(VLOOKUP(A307,[1]Sheet1!$A:$C,3,FALSE))=FALSE,1,0)</f>
        <v>1</v>
      </c>
    </row>
    <row r="308" spans="1:3" x14ac:dyDescent="0.4">
      <c r="A308" s="2">
        <v>515100</v>
      </c>
      <c r="B308" t="s">
        <v>377</v>
      </c>
      <c r="C308" s="2">
        <f>IF(ISNA(VLOOKUP(A308,[1]Sheet1!$A:$C,3,FALSE))=FALSE,1,0)</f>
        <v>1</v>
      </c>
    </row>
    <row r="309" spans="1:3" x14ac:dyDescent="0.4">
      <c r="A309" s="2">
        <v>515200</v>
      </c>
      <c r="B309" t="s">
        <v>378</v>
      </c>
      <c r="C309" s="2">
        <f>IF(ISNA(VLOOKUP(A309,[1]Sheet1!$A:$C,3,FALSE))=FALSE,1,0)</f>
        <v>1</v>
      </c>
    </row>
    <row r="310" spans="1:3" x14ac:dyDescent="0.4">
      <c r="A310" s="2">
        <v>517110</v>
      </c>
      <c r="B310" t="s">
        <v>379</v>
      </c>
      <c r="C310" s="2">
        <f>IF(ISNA(VLOOKUP(A310,[1]Sheet1!$A:$C,3,FALSE))=FALSE,1,0)</f>
        <v>1</v>
      </c>
    </row>
    <row r="311" spans="1:3" x14ac:dyDescent="0.4">
      <c r="A311" s="2">
        <v>517210</v>
      </c>
      <c r="B311" t="s">
        <v>380</v>
      </c>
      <c r="C311" s="2">
        <f>IF(ISNA(VLOOKUP(A311,[1]Sheet1!$A:$C,3,FALSE))=FALSE,1,0)</f>
        <v>1</v>
      </c>
    </row>
    <row r="312" spans="1:3" x14ac:dyDescent="0.4">
      <c r="A312" s="2" t="s">
        <v>39</v>
      </c>
      <c r="B312" t="s">
        <v>381</v>
      </c>
      <c r="C312" s="2">
        <f>IF(ISNA(VLOOKUP(A312,[1]Sheet1!$A:$C,3,FALSE))=FALSE,1,0)</f>
        <v>1</v>
      </c>
    </row>
    <row r="313" spans="1:3" x14ac:dyDescent="0.4">
      <c r="A313" s="2">
        <v>518200</v>
      </c>
      <c r="B313" t="s">
        <v>382</v>
      </c>
      <c r="C313" s="2">
        <f>IF(ISNA(VLOOKUP(A313,[1]Sheet1!$A:$C,3,FALSE))=FALSE,1,0)</f>
        <v>1</v>
      </c>
    </row>
    <row r="314" spans="1:3" x14ac:dyDescent="0.4">
      <c r="A314" s="2">
        <v>519130</v>
      </c>
      <c r="B314" t="s">
        <v>383</v>
      </c>
      <c r="C314" s="2">
        <f>IF(ISNA(VLOOKUP(A314,[1]Sheet1!$A:$C,3,FALSE))=FALSE,1,0)</f>
        <v>1</v>
      </c>
    </row>
    <row r="315" spans="1:3" x14ac:dyDescent="0.4">
      <c r="A315" s="2" t="s">
        <v>40</v>
      </c>
      <c r="B315" t="s">
        <v>384</v>
      </c>
      <c r="C315" s="2">
        <f>IF(ISNA(VLOOKUP(A315,[1]Sheet1!$A:$C,3,FALSE))=FALSE,1,0)</f>
        <v>1</v>
      </c>
    </row>
    <row r="316" spans="1:3" x14ac:dyDescent="0.4">
      <c r="A316" s="2" t="s">
        <v>41</v>
      </c>
      <c r="B316" t="s">
        <v>385</v>
      </c>
      <c r="C316" s="2">
        <f>IF(ISNA(VLOOKUP(A316,[1]Sheet1!$A:$C,3,FALSE))=FALSE,1,0)</f>
        <v>1</v>
      </c>
    </row>
    <row r="317" spans="1:3" x14ac:dyDescent="0.4">
      <c r="A317" s="2" t="s">
        <v>42</v>
      </c>
      <c r="B317" t="s">
        <v>386</v>
      </c>
      <c r="C317" s="2">
        <f>IF(ISNA(VLOOKUP(A317,[1]Sheet1!$A:$C,3,FALSE))=FALSE,1,0)</f>
        <v>1</v>
      </c>
    </row>
    <row r="318" spans="1:3" x14ac:dyDescent="0.4">
      <c r="A318" s="2">
        <v>523900</v>
      </c>
      <c r="B318" t="s">
        <v>387</v>
      </c>
      <c r="C318" s="2">
        <f>IF(ISNA(VLOOKUP(A318,[1]Sheet1!$A:$C,3,FALSE))=FALSE,1,0)</f>
        <v>1</v>
      </c>
    </row>
    <row r="319" spans="1:3" x14ac:dyDescent="0.4">
      <c r="A319" s="2" t="s">
        <v>43</v>
      </c>
      <c r="B319" t="s">
        <v>388</v>
      </c>
      <c r="C319" s="2">
        <f>IF(ISNA(VLOOKUP(A319,[1]Sheet1!$A:$C,3,FALSE))=FALSE,1,0)</f>
        <v>1</v>
      </c>
    </row>
    <row r="320" spans="1:3" x14ac:dyDescent="0.4">
      <c r="A320" s="2">
        <v>524113</v>
      </c>
      <c r="B320" t="s">
        <v>389</v>
      </c>
      <c r="C320" s="2">
        <f>IF(ISNA(VLOOKUP(A320,[1]Sheet1!$A:$C,3,FALSE))=FALSE,1,0)</f>
        <v>0</v>
      </c>
    </row>
    <row r="321" spans="1:3" x14ac:dyDescent="0.4">
      <c r="A321" s="2" t="s">
        <v>44</v>
      </c>
      <c r="B321" t="s">
        <v>390</v>
      </c>
      <c r="C321" s="2">
        <f>IF(ISNA(VLOOKUP(A321,[1]Sheet1!$A:$C,3,FALSE))=FALSE,1,0)</f>
        <v>0</v>
      </c>
    </row>
    <row r="322" spans="1:3" x14ac:dyDescent="0.4">
      <c r="A322" s="2">
        <v>524200</v>
      </c>
      <c r="B322" t="s">
        <v>391</v>
      </c>
      <c r="C322" s="2">
        <f>IF(ISNA(VLOOKUP(A322,[1]Sheet1!$A:$C,3,FALSE))=FALSE,1,0)</f>
        <v>1</v>
      </c>
    </row>
    <row r="323" spans="1:3" x14ac:dyDescent="0.4">
      <c r="A323" s="2">
        <v>525000</v>
      </c>
      <c r="B323" t="s">
        <v>392</v>
      </c>
      <c r="C323" s="2">
        <f>IF(ISNA(VLOOKUP(A323,[1]Sheet1!$A:$C,3,FALSE))=FALSE,1,0)</f>
        <v>1</v>
      </c>
    </row>
    <row r="324" spans="1:3" x14ac:dyDescent="0.4">
      <c r="A324" s="2" t="s">
        <v>45</v>
      </c>
      <c r="B324" t="s">
        <v>393</v>
      </c>
      <c r="C324" s="2">
        <f>IF(ISNA(VLOOKUP(A324,[1]Sheet1!$A:$C,3,FALSE))=FALSE,1,0)</f>
        <v>0</v>
      </c>
    </row>
    <row r="325" spans="1:3" x14ac:dyDescent="0.4">
      <c r="A325" s="2" t="s">
        <v>46</v>
      </c>
      <c r="B325" t="s">
        <v>394</v>
      </c>
      <c r="C325" s="2">
        <f>IF(ISNA(VLOOKUP(A325,[1]Sheet1!$A:$C,3,FALSE))=FALSE,1,0)</f>
        <v>0</v>
      </c>
    </row>
    <row r="326" spans="1:3" x14ac:dyDescent="0.4">
      <c r="A326" s="2" t="s">
        <v>47</v>
      </c>
      <c r="B326" t="s">
        <v>395</v>
      </c>
      <c r="C326" s="2">
        <f>IF(ISNA(VLOOKUP(A326,[1]Sheet1!$A:$C,3,FALSE))=FALSE,1,0)</f>
        <v>1</v>
      </c>
    </row>
    <row r="327" spans="1:3" x14ac:dyDescent="0.4">
      <c r="A327" s="2">
        <v>532100</v>
      </c>
      <c r="B327" t="s">
        <v>396</v>
      </c>
      <c r="C327" s="2">
        <f>IF(ISNA(VLOOKUP(A327,[1]Sheet1!$A:$C,3,FALSE))=FALSE,1,0)</f>
        <v>1</v>
      </c>
    </row>
    <row r="328" spans="1:3" x14ac:dyDescent="0.4">
      <c r="A328" s="2">
        <v>532400</v>
      </c>
      <c r="B328" t="s">
        <v>397</v>
      </c>
      <c r="C328" s="2">
        <f>IF(ISNA(VLOOKUP(A328,[1]Sheet1!$A:$C,3,FALSE))=FALSE,1,0)</f>
        <v>1</v>
      </c>
    </row>
    <row r="329" spans="1:3" x14ac:dyDescent="0.4">
      <c r="A329" s="2" t="s">
        <v>48</v>
      </c>
      <c r="B329" t="s">
        <v>398</v>
      </c>
      <c r="C329" s="2">
        <f>IF(ISNA(VLOOKUP(A329,[1]Sheet1!$A:$C,3,FALSE))=FALSE,1,0)</f>
        <v>1</v>
      </c>
    </row>
    <row r="330" spans="1:3" x14ac:dyDescent="0.4">
      <c r="A330" s="2">
        <v>533000</v>
      </c>
      <c r="B330" t="s">
        <v>399</v>
      </c>
      <c r="C330" s="2">
        <f>IF(ISNA(VLOOKUP(A330,[1]Sheet1!$A:$C,3,FALSE))=FALSE,1,0)</f>
        <v>1</v>
      </c>
    </row>
    <row r="331" spans="1:3" x14ac:dyDescent="0.4">
      <c r="A331" s="2">
        <v>541100</v>
      </c>
      <c r="B331" t="s">
        <v>400</v>
      </c>
      <c r="C331" s="2">
        <f>IF(ISNA(VLOOKUP(A331,[1]Sheet1!$A:$C,3,FALSE))=FALSE,1,0)</f>
        <v>1</v>
      </c>
    </row>
    <row r="332" spans="1:3" x14ac:dyDescent="0.4">
      <c r="A332" s="2">
        <v>541511</v>
      </c>
      <c r="B332" t="s">
        <v>401</v>
      </c>
      <c r="C332" s="2">
        <f>IF(ISNA(VLOOKUP(A332,[1]Sheet1!$A:$C,3,FALSE))=FALSE,1,0)</f>
        <v>1</v>
      </c>
    </row>
    <row r="333" spans="1:3" x14ac:dyDescent="0.4">
      <c r="A333" s="2">
        <v>541512</v>
      </c>
      <c r="B333" t="s">
        <v>402</v>
      </c>
      <c r="C333" s="2">
        <f>IF(ISNA(VLOOKUP(A333,[1]Sheet1!$A:$C,3,FALSE))=FALSE,1,0)</f>
        <v>1</v>
      </c>
    </row>
    <row r="334" spans="1:3" x14ac:dyDescent="0.4">
      <c r="A334" s="2" t="s">
        <v>49</v>
      </c>
      <c r="B334" t="s">
        <v>403</v>
      </c>
      <c r="C334" s="2">
        <f>IF(ISNA(VLOOKUP(A334,[1]Sheet1!$A:$C,3,FALSE))=FALSE,1,0)</f>
        <v>1</v>
      </c>
    </row>
    <row r="335" spans="1:3" x14ac:dyDescent="0.4">
      <c r="A335" s="2">
        <v>541200</v>
      </c>
      <c r="B335" t="s">
        <v>404</v>
      </c>
      <c r="C335" s="2">
        <f>IF(ISNA(VLOOKUP(A335,[1]Sheet1!$A:$C,3,FALSE))=FALSE,1,0)</f>
        <v>1</v>
      </c>
    </row>
    <row r="336" spans="1:3" x14ac:dyDescent="0.4">
      <c r="A336" s="2">
        <v>541300</v>
      </c>
      <c r="B336" t="s">
        <v>405</v>
      </c>
      <c r="C336" s="2">
        <f>IF(ISNA(VLOOKUP(A336,[1]Sheet1!$A:$C,3,FALSE))=FALSE,1,0)</f>
        <v>1</v>
      </c>
    </row>
    <row r="337" spans="1:3" x14ac:dyDescent="0.4">
      <c r="A337" s="2">
        <v>541610</v>
      </c>
      <c r="B337" t="s">
        <v>406</v>
      </c>
      <c r="C337" s="2">
        <f>IF(ISNA(VLOOKUP(A337,[1]Sheet1!$A:$C,3,FALSE))=FALSE,1,0)</f>
        <v>1</v>
      </c>
    </row>
    <row r="338" spans="1:3" x14ac:dyDescent="0.4">
      <c r="A338" s="2" t="s">
        <v>50</v>
      </c>
      <c r="B338" t="s">
        <v>407</v>
      </c>
      <c r="C338" s="2">
        <f>IF(ISNA(VLOOKUP(A338,[1]Sheet1!$A:$C,3,FALSE))=FALSE,1,0)</f>
        <v>1</v>
      </c>
    </row>
    <row r="339" spans="1:3" x14ac:dyDescent="0.4">
      <c r="A339" s="2">
        <v>541700</v>
      </c>
      <c r="B339" t="s">
        <v>408</v>
      </c>
      <c r="C339" s="2">
        <f>IF(ISNA(VLOOKUP(A339,[1]Sheet1!$A:$C,3,FALSE))=FALSE,1,0)</f>
        <v>1</v>
      </c>
    </row>
    <row r="340" spans="1:3" x14ac:dyDescent="0.4">
      <c r="A340" s="2">
        <v>541800</v>
      </c>
      <c r="B340" t="s">
        <v>409</v>
      </c>
      <c r="C340" s="2">
        <f>IF(ISNA(VLOOKUP(A340,[1]Sheet1!$A:$C,3,FALSE))=FALSE,1,0)</f>
        <v>1</v>
      </c>
    </row>
    <row r="341" spans="1:3" x14ac:dyDescent="0.4">
      <c r="A341" s="2">
        <v>541400</v>
      </c>
      <c r="B341" t="s">
        <v>410</v>
      </c>
      <c r="C341" s="2">
        <f>IF(ISNA(VLOOKUP(A341,[1]Sheet1!$A:$C,3,FALSE))=FALSE,1,0)</f>
        <v>1</v>
      </c>
    </row>
    <row r="342" spans="1:3" x14ac:dyDescent="0.4">
      <c r="A342" s="2">
        <v>541920</v>
      </c>
      <c r="B342" t="s">
        <v>411</v>
      </c>
      <c r="C342" s="2">
        <f>IF(ISNA(VLOOKUP(A342,[1]Sheet1!$A:$C,3,FALSE))=FALSE,1,0)</f>
        <v>1</v>
      </c>
    </row>
    <row r="343" spans="1:3" x14ac:dyDescent="0.4">
      <c r="A343" s="2">
        <v>541940</v>
      </c>
      <c r="B343" t="s">
        <v>412</v>
      </c>
      <c r="C343" s="2">
        <f>IF(ISNA(VLOOKUP(A343,[1]Sheet1!$A:$C,3,FALSE))=FALSE,1,0)</f>
        <v>1</v>
      </c>
    </row>
    <row r="344" spans="1:3" x14ac:dyDescent="0.4">
      <c r="A344" s="2" t="s">
        <v>51</v>
      </c>
      <c r="B344" t="s">
        <v>413</v>
      </c>
      <c r="C344" s="2">
        <f>IF(ISNA(VLOOKUP(A344,[1]Sheet1!$A:$C,3,FALSE))=FALSE,1,0)</f>
        <v>1</v>
      </c>
    </row>
    <row r="345" spans="1:3" x14ac:dyDescent="0.4">
      <c r="A345" s="2">
        <v>550000</v>
      </c>
      <c r="B345" t="s">
        <v>414</v>
      </c>
      <c r="C345" s="2">
        <f>IF(ISNA(VLOOKUP(A345,[1]Sheet1!$A:$C,3,FALSE))=FALSE,1,0)</f>
        <v>1</v>
      </c>
    </row>
    <row r="346" spans="1:3" x14ac:dyDescent="0.4">
      <c r="A346" s="2">
        <v>561300</v>
      </c>
      <c r="B346" t="s">
        <v>415</v>
      </c>
      <c r="C346" s="2">
        <f>IF(ISNA(VLOOKUP(A346,[1]Sheet1!$A:$C,3,FALSE))=FALSE,1,0)</f>
        <v>1</v>
      </c>
    </row>
    <row r="347" spans="1:3" x14ac:dyDescent="0.4">
      <c r="A347" s="2">
        <v>561700</v>
      </c>
      <c r="B347" t="s">
        <v>416</v>
      </c>
      <c r="C347" s="2">
        <f>IF(ISNA(VLOOKUP(A347,[1]Sheet1!$A:$C,3,FALSE))=FALSE,1,0)</f>
        <v>1</v>
      </c>
    </row>
    <row r="348" spans="1:3" x14ac:dyDescent="0.4">
      <c r="A348" s="2">
        <v>561100</v>
      </c>
      <c r="B348" t="s">
        <v>417</v>
      </c>
      <c r="C348" s="2">
        <f>IF(ISNA(VLOOKUP(A348,[1]Sheet1!$A:$C,3,FALSE))=FALSE,1,0)</f>
        <v>1</v>
      </c>
    </row>
    <row r="349" spans="1:3" x14ac:dyDescent="0.4">
      <c r="A349" s="2">
        <v>561200</v>
      </c>
      <c r="B349" t="s">
        <v>418</v>
      </c>
      <c r="C349" s="2">
        <f>IF(ISNA(VLOOKUP(A349,[1]Sheet1!$A:$C,3,FALSE))=FALSE,1,0)</f>
        <v>1</v>
      </c>
    </row>
    <row r="350" spans="1:3" x14ac:dyDescent="0.4">
      <c r="A350" s="2">
        <v>561400</v>
      </c>
      <c r="B350" t="s">
        <v>419</v>
      </c>
      <c r="C350" s="2">
        <f>IF(ISNA(VLOOKUP(A350,[1]Sheet1!$A:$C,3,FALSE))=FALSE,1,0)</f>
        <v>1</v>
      </c>
    </row>
    <row r="351" spans="1:3" x14ac:dyDescent="0.4">
      <c r="A351" s="2">
        <v>561500</v>
      </c>
      <c r="B351" t="s">
        <v>420</v>
      </c>
      <c r="C351" s="2">
        <f>IF(ISNA(VLOOKUP(A351,[1]Sheet1!$A:$C,3,FALSE))=FALSE,1,0)</f>
        <v>1</v>
      </c>
    </row>
    <row r="352" spans="1:3" x14ac:dyDescent="0.4">
      <c r="A352" s="2">
        <v>561600</v>
      </c>
      <c r="B352" t="s">
        <v>421</v>
      </c>
      <c r="C352" s="2">
        <f>IF(ISNA(VLOOKUP(A352,[1]Sheet1!$A:$C,3,FALSE))=FALSE,1,0)</f>
        <v>1</v>
      </c>
    </row>
    <row r="353" spans="1:3" x14ac:dyDescent="0.4">
      <c r="A353" s="2">
        <v>561900</v>
      </c>
      <c r="B353" t="s">
        <v>422</v>
      </c>
      <c r="C353" s="2">
        <f>IF(ISNA(VLOOKUP(A353,[1]Sheet1!$A:$C,3,FALSE))=FALSE,1,0)</f>
        <v>1</v>
      </c>
    </row>
    <row r="354" spans="1:3" x14ac:dyDescent="0.4">
      <c r="A354" s="6">
        <v>562000</v>
      </c>
      <c r="B354" s="7" t="s">
        <v>483</v>
      </c>
      <c r="C354" s="2">
        <f>IF(ISNA(VLOOKUP(A354,[1]Sheet1!$A:$C,3,FALSE))=FALSE,1,0)</f>
        <v>1</v>
      </c>
    </row>
    <row r="355" spans="1:3" x14ac:dyDescent="0.4">
      <c r="A355" s="2">
        <v>611100</v>
      </c>
      <c r="B355" t="s">
        <v>423</v>
      </c>
      <c r="C355" s="2">
        <f>IF(ISNA(VLOOKUP(A355,[1]Sheet1!$A:$C,3,FALSE))=FALSE,1,0)</f>
        <v>1</v>
      </c>
    </row>
    <row r="356" spans="1:3" x14ac:dyDescent="0.4">
      <c r="A356" s="2" t="s">
        <v>52</v>
      </c>
      <c r="B356" t="s">
        <v>424</v>
      </c>
      <c r="C356" s="2">
        <f>IF(ISNA(VLOOKUP(A356,[1]Sheet1!$A:$C,3,FALSE))=FALSE,1,0)</f>
        <v>1</v>
      </c>
    </row>
    <row r="357" spans="1:3" x14ac:dyDescent="0.4">
      <c r="A357" s="2" t="s">
        <v>53</v>
      </c>
      <c r="B357" t="s">
        <v>425</v>
      </c>
      <c r="C357" s="2">
        <f>IF(ISNA(VLOOKUP(A357,[1]Sheet1!$A:$C,3,FALSE))=FALSE,1,0)</f>
        <v>1</v>
      </c>
    </row>
    <row r="358" spans="1:3" x14ac:dyDescent="0.4">
      <c r="A358" s="2">
        <v>621100</v>
      </c>
      <c r="B358" t="s">
        <v>426</v>
      </c>
      <c r="C358" s="2">
        <f>IF(ISNA(VLOOKUP(A358,[1]Sheet1!$A:$C,3,FALSE))=FALSE,1,0)</f>
        <v>1</v>
      </c>
    </row>
    <row r="359" spans="1:3" x14ac:dyDescent="0.4">
      <c r="A359" s="2">
        <v>621200</v>
      </c>
      <c r="B359" t="s">
        <v>427</v>
      </c>
      <c r="C359" s="2">
        <f>IF(ISNA(VLOOKUP(A359,[1]Sheet1!$A:$C,3,FALSE))=FALSE,1,0)</f>
        <v>1</v>
      </c>
    </row>
    <row r="360" spans="1:3" x14ac:dyDescent="0.4">
      <c r="A360" s="2">
        <v>621300</v>
      </c>
      <c r="B360" t="s">
        <v>428</v>
      </c>
      <c r="C360" s="2">
        <f>IF(ISNA(VLOOKUP(A360,[1]Sheet1!$A:$C,3,FALSE))=FALSE,1,0)</f>
        <v>1</v>
      </c>
    </row>
    <row r="361" spans="1:3" x14ac:dyDescent="0.4">
      <c r="A361" s="2">
        <v>621400</v>
      </c>
      <c r="B361" t="s">
        <v>429</v>
      </c>
      <c r="C361" s="2">
        <f>IF(ISNA(VLOOKUP(A361,[1]Sheet1!$A:$C,3,FALSE))=FALSE,1,0)</f>
        <v>1</v>
      </c>
    </row>
    <row r="362" spans="1:3" x14ac:dyDescent="0.4">
      <c r="A362" s="2">
        <v>621500</v>
      </c>
      <c r="B362" t="s">
        <v>430</v>
      </c>
      <c r="C362" s="2">
        <f>IF(ISNA(VLOOKUP(A362,[1]Sheet1!$A:$C,3,FALSE))=FALSE,1,0)</f>
        <v>1</v>
      </c>
    </row>
    <row r="363" spans="1:3" x14ac:dyDescent="0.4">
      <c r="A363" s="2">
        <v>621600</v>
      </c>
      <c r="B363" t="s">
        <v>431</v>
      </c>
      <c r="C363" s="2">
        <f>IF(ISNA(VLOOKUP(A363,[1]Sheet1!$A:$C,3,FALSE))=FALSE,1,0)</f>
        <v>1</v>
      </c>
    </row>
    <row r="364" spans="1:3" x14ac:dyDescent="0.4">
      <c r="A364" s="2">
        <v>621900</v>
      </c>
      <c r="B364" t="s">
        <v>432</v>
      </c>
      <c r="C364" s="2">
        <f>IF(ISNA(VLOOKUP(A364,[1]Sheet1!$A:$C,3,FALSE))=FALSE,1,0)</f>
        <v>1</v>
      </c>
    </row>
    <row r="365" spans="1:3" x14ac:dyDescent="0.4">
      <c r="A365" s="2">
        <v>622000</v>
      </c>
      <c r="B365" t="s">
        <v>433</v>
      </c>
      <c r="C365" s="2">
        <f>IF(ISNA(VLOOKUP(A365,[1]Sheet1!$A:$C,3,FALSE))=FALSE,1,0)</f>
        <v>1</v>
      </c>
    </row>
    <row r="366" spans="1:3" x14ac:dyDescent="0.4">
      <c r="A366" s="2" t="s">
        <v>54</v>
      </c>
      <c r="B366" t="s">
        <v>434</v>
      </c>
      <c r="C366" s="2">
        <f>IF(ISNA(VLOOKUP(A366,[1]Sheet1!$A:$C,3,FALSE))=FALSE,1,0)</f>
        <v>1</v>
      </c>
    </row>
    <row r="367" spans="1:3" x14ac:dyDescent="0.4">
      <c r="A367" s="2" t="s">
        <v>55</v>
      </c>
      <c r="B367" t="s">
        <v>435</v>
      </c>
      <c r="C367" s="2">
        <f>IF(ISNA(VLOOKUP(A367,[1]Sheet1!$A:$C,3,FALSE))=FALSE,1,0)</f>
        <v>1</v>
      </c>
    </row>
    <row r="368" spans="1:3" x14ac:dyDescent="0.4">
      <c r="A368" s="2">
        <v>624100</v>
      </c>
      <c r="B368" t="s">
        <v>436</v>
      </c>
      <c r="C368" s="2">
        <f>IF(ISNA(VLOOKUP(A368,[1]Sheet1!$A:$C,3,FALSE))=FALSE,1,0)</f>
        <v>1</v>
      </c>
    </row>
    <row r="369" spans="1:3" x14ac:dyDescent="0.4">
      <c r="A369" s="2">
        <v>624400</v>
      </c>
      <c r="B369" t="s">
        <v>437</v>
      </c>
      <c r="C369" s="2">
        <f>IF(ISNA(VLOOKUP(A369,[1]Sheet1!$A:$C,3,FALSE))=FALSE,1,0)</f>
        <v>1</v>
      </c>
    </row>
    <row r="370" spans="1:3" x14ac:dyDescent="0.4">
      <c r="A370" s="2" t="s">
        <v>56</v>
      </c>
      <c r="B370" t="s">
        <v>438</v>
      </c>
      <c r="C370" s="2">
        <f>IF(ISNA(VLOOKUP(A370,[1]Sheet1!$A:$C,3,FALSE))=FALSE,1,0)</f>
        <v>1</v>
      </c>
    </row>
    <row r="371" spans="1:3" x14ac:dyDescent="0.4">
      <c r="A371" s="2">
        <v>711100</v>
      </c>
      <c r="B371" t="s">
        <v>439</v>
      </c>
      <c r="C371" s="2">
        <f>IF(ISNA(VLOOKUP(A371,[1]Sheet1!$A:$C,3,FALSE))=FALSE,1,0)</f>
        <v>1</v>
      </c>
    </row>
    <row r="372" spans="1:3" x14ac:dyDescent="0.4">
      <c r="A372" s="2">
        <v>711200</v>
      </c>
      <c r="B372" t="s">
        <v>440</v>
      </c>
      <c r="C372" s="2">
        <f>IF(ISNA(VLOOKUP(A372,[1]Sheet1!$A:$C,3,FALSE))=FALSE,1,0)</f>
        <v>1</v>
      </c>
    </row>
    <row r="373" spans="1:3" x14ac:dyDescent="0.4">
      <c r="A373" s="2">
        <v>711500</v>
      </c>
      <c r="B373" t="s">
        <v>441</v>
      </c>
      <c r="C373" s="2">
        <f>IF(ISNA(VLOOKUP(A373,[1]Sheet1!$A:$C,3,FALSE))=FALSE,1,0)</f>
        <v>1</v>
      </c>
    </row>
    <row r="374" spans="1:3" x14ac:dyDescent="0.4">
      <c r="A374" s="2" t="s">
        <v>57</v>
      </c>
      <c r="B374" t="s">
        <v>442</v>
      </c>
      <c r="C374" s="2">
        <f>IF(ISNA(VLOOKUP(A374,[1]Sheet1!$A:$C,3,FALSE))=FALSE,1,0)</f>
        <v>1</v>
      </c>
    </row>
    <row r="375" spans="1:3" x14ac:dyDescent="0.4">
      <c r="A375" s="2">
        <v>712000</v>
      </c>
      <c r="B375" t="s">
        <v>443</v>
      </c>
      <c r="C375" s="2">
        <f>IF(ISNA(VLOOKUP(A375,[1]Sheet1!$A:$C,3,FALSE))=FALSE,1,0)</f>
        <v>1</v>
      </c>
    </row>
    <row r="376" spans="1:3" x14ac:dyDescent="0.4">
      <c r="A376" s="2">
        <v>713100</v>
      </c>
      <c r="B376" t="s">
        <v>444</v>
      </c>
      <c r="C376" s="2">
        <f>IF(ISNA(VLOOKUP(A376,[1]Sheet1!$A:$C,3,FALSE))=FALSE,1,0)</f>
        <v>1</v>
      </c>
    </row>
    <row r="377" spans="1:3" x14ac:dyDescent="0.4">
      <c r="A377" s="2">
        <v>713200</v>
      </c>
      <c r="B377" t="s">
        <v>445</v>
      </c>
      <c r="C377" s="2">
        <f>IF(ISNA(VLOOKUP(A377,[1]Sheet1!$A:$C,3,FALSE))=FALSE,1,0)</f>
        <v>1</v>
      </c>
    </row>
    <row r="378" spans="1:3" x14ac:dyDescent="0.4">
      <c r="A378" s="2">
        <v>713900</v>
      </c>
      <c r="B378" t="s">
        <v>446</v>
      </c>
      <c r="C378" s="2">
        <f>IF(ISNA(VLOOKUP(A378,[1]Sheet1!$A:$C,3,FALSE))=FALSE,1,0)</f>
        <v>1</v>
      </c>
    </row>
    <row r="379" spans="1:3" x14ac:dyDescent="0.4">
      <c r="A379" s="2">
        <v>721000</v>
      </c>
      <c r="B379" t="s">
        <v>447</v>
      </c>
      <c r="C379" s="2">
        <f>IF(ISNA(VLOOKUP(A379,[1]Sheet1!$A:$C,3,FALSE))=FALSE,1,0)</f>
        <v>1</v>
      </c>
    </row>
    <row r="380" spans="1:3" x14ac:dyDescent="0.4">
      <c r="A380" s="2">
        <v>722110</v>
      </c>
      <c r="B380" t="s">
        <v>448</v>
      </c>
      <c r="C380" s="2">
        <f>IF(ISNA(VLOOKUP(A380,[1]Sheet1!$A:$C,3,FALSE))=FALSE,1,0)</f>
        <v>1</v>
      </c>
    </row>
    <row r="381" spans="1:3" x14ac:dyDescent="0.4">
      <c r="A381" s="2">
        <v>722211</v>
      </c>
      <c r="B381" t="s">
        <v>449</v>
      </c>
      <c r="C381" s="2">
        <f>IF(ISNA(VLOOKUP(A381,[1]Sheet1!$A:$C,3,FALSE))=FALSE,1,0)</f>
        <v>1</v>
      </c>
    </row>
    <row r="382" spans="1:3" x14ac:dyDescent="0.4">
      <c r="A382" s="2" t="s">
        <v>58</v>
      </c>
      <c r="B382" t="s">
        <v>450</v>
      </c>
      <c r="C382" s="2">
        <f>IF(ISNA(VLOOKUP(A382,[1]Sheet1!$A:$C,3,FALSE))=FALSE,1,0)</f>
        <v>1</v>
      </c>
    </row>
    <row r="383" spans="1:3" x14ac:dyDescent="0.4">
      <c r="A383" s="2">
        <v>811100</v>
      </c>
      <c r="B383" t="s">
        <v>451</v>
      </c>
      <c r="C383" s="2">
        <f>IF(ISNA(VLOOKUP(A383,[1]Sheet1!$A:$C,3,FALSE))=FALSE,1,0)</f>
        <v>1</v>
      </c>
    </row>
    <row r="384" spans="1:3" x14ac:dyDescent="0.4">
      <c r="A384" s="2">
        <v>811200</v>
      </c>
      <c r="B384" t="s">
        <v>452</v>
      </c>
      <c r="C384" s="2">
        <f>IF(ISNA(VLOOKUP(A384,[1]Sheet1!$A:$C,3,FALSE))=FALSE,1,0)</f>
        <v>1</v>
      </c>
    </row>
    <row r="385" spans="1:3" x14ac:dyDescent="0.4">
      <c r="A385" s="2">
        <v>811300</v>
      </c>
      <c r="B385" t="s">
        <v>453</v>
      </c>
      <c r="C385" s="2">
        <f>IF(ISNA(VLOOKUP(A385,[1]Sheet1!$A:$C,3,FALSE))=FALSE,1,0)</f>
        <v>1</v>
      </c>
    </row>
    <row r="386" spans="1:3" x14ac:dyDescent="0.4">
      <c r="A386" s="2">
        <v>811400</v>
      </c>
      <c r="B386" t="s">
        <v>454</v>
      </c>
      <c r="C386" s="2">
        <f>IF(ISNA(VLOOKUP(A386,[1]Sheet1!$A:$C,3,FALSE))=FALSE,1,0)</f>
        <v>1</v>
      </c>
    </row>
    <row r="387" spans="1:3" x14ac:dyDescent="0.4">
      <c r="A387" s="2">
        <v>812100</v>
      </c>
      <c r="B387" t="s">
        <v>455</v>
      </c>
      <c r="C387" s="2">
        <f>IF(ISNA(VLOOKUP(A387,[1]Sheet1!$A:$C,3,FALSE))=FALSE,1,0)</f>
        <v>1</v>
      </c>
    </row>
    <row r="388" spans="1:3" x14ac:dyDescent="0.4">
      <c r="A388" s="2">
        <v>812200</v>
      </c>
      <c r="B388" t="s">
        <v>456</v>
      </c>
      <c r="C388" s="2">
        <f>IF(ISNA(VLOOKUP(A388,[1]Sheet1!$A:$C,3,FALSE))=FALSE,1,0)</f>
        <v>1</v>
      </c>
    </row>
    <row r="389" spans="1:3" x14ac:dyDescent="0.4">
      <c r="A389" s="2">
        <v>812300</v>
      </c>
      <c r="B389" t="s">
        <v>457</v>
      </c>
      <c r="C389" s="2">
        <f>IF(ISNA(VLOOKUP(A389,[1]Sheet1!$A:$C,3,FALSE))=FALSE,1,0)</f>
        <v>1</v>
      </c>
    </row>
    <row r="390" spans="1:3" x14ac:dyDescent="0.4">
      <c r="A390" s="2">
        <v>812900</v>
      </c>
      <c r="B390" t="s">
        <v>458</v>
      </c>
      <c r="C390" s="2">
        <f>IF(ISNA(VLOOKUP(A390,[1]Sheet1!$A:$C,3,FALSE))=FALSE,1,0)</f>
        <v>1</v>
      </c>
    </row>
    <row r="391" spans="1:3" x14ac:dyDescent="0.4">
      <c r="A391" s="2">
        <v>813100</v>
      </c>
      <c r="B391" t="s">
        <v>459</v>
      </c>
      <c r="C391" s="2">
        <f>IF(ISNA(VLOOKUP(A391,[1]Sheet1!$A:$C,3,FALSE))=FALSE,1,0)</f>
        <v>1</v>
      </c>
    </row>
    <row r="392" spans="1:3" x14ac:dyDescent="0.4">
      <c r="A392" s="2" t="s">
        <v>59</v>
      </c>
      <c r="B392" t="s">
        <v>460</v>
      </c>
      <c r="C392" s="2">
        <f>IF(ISNA(VLOOKUP(A392,[1]Sheet1!$A:$C,3,FALSE))=FALSE,1,0)</f>
        <v>1</v>
      </c>
    </row>
    <row r="393" spans="1:3" x14ac:dyDescent="0.4">
      <c r="A393" s="2" t="s">
        <v>60</v>
      </c>
      <c r="B393" t="s">
        <v>461</v>
      </c>
      <c r="C393" s="2">
        <f>IF(ISNA(VLOOKUP(A393,[1]Sheet1!$A:$C,3,FALSE))=FALSE,1,0)</f>
        <v>1</v>
      </c>
    </row>
    <row r="394" spans="1:3" x14ac:dyDescent="0.4">
      <c r="A394" s="2">
        <v>814000</v>
      </c>
      <c r="B394" t="s">
        <v>462</v>
      </c>
      <c r="C394" s="2">
        <f>IF(ISNA(VLOOKUP(A394,[1]Sheet1!$A:$C,3,FALSE))=FALSE,1,0)</f>
        <v>1</v>
      </c>
    </row>
    <row r="395" spans="1:3" x14ac:dyDescent="0.4">
      <c r="A395" s="2" t="s">
        <v>61</v>
      </c>
      <c r="B395" t="s">
        <v>463</v>
      </c>
      <c r="C395" s="2">
        <f>IF(ISNA(VLOOKUP(A395,[1]Sheet1!$A:$C,3,FALSE))=FALSE,1,0)</f>
        <v>1</v>
      </c>
    </row>
    <row r="396" spans="1:3" x14ac:dyDescent="0.4">
      <c r="A396" s="2" t="s">
        <v>62</v>
      </c>
      <c r="B396" t="s">
        <v>464</v>
      </c>
      <c r="C396" s="2">
        <f>IF(ISNA(VLOOKUP(A396,[1]Sheet1!$A:$C,3,FALSE))=FALSE,1,0)</f>
        <v>1</v>
      </c>
    </row>
    <row r="397" spans="1:3" x14ac:dyDescent="0.4">
      <c r="A397" s="2">
        <v>491000</v>
      </c>
      <c r="B397" t="s">
        <v>465</v>
      </c>
      <c r="C397" s="2">
        <f>IF(ISNA(VLOOKUP(A397,[1]Sheet1!$A:$C,3,FALSE))=FALSE,1,0)</f>
        <v>1</v>
      </c>
    </row>
    <row r="398" spans="1:3" x14ac:dyDescent="0.4">
      <c r="A398" s="2" t="s">
        <v>63</v>
      </c>
      <c r="B398" t="s">
        <v>466</v>
      </c>
      <c r="C398" s="2">
        <f>IF(ISNA(VLOOKUP(A398,[1]Sheet1!$A:$C,3,FALSE))=FALSE,1,0)</f>
        <v>1</v>
      </c>
    </row>
    <row r="399" spans="1:3" x14ac:dyDescent="0.4">
      <c r="A399" s="2" t="s">
        <v>467</v>
      </c>
      <c r="B399" t="s">
        <v>468</v>
      </c>
      <c r="C399" s="2">
        <f>IF(ISNA(VLOOKUP(A399,[1]Sheet1!$A:$C,3,FALSE))=FALSE,1,0)</f>
        <v>0</v>
      </c>
    </row>
    <row r="400" spans="1:3" x14ac:dyDescent="0.4">
      <c r="A400" s="2" t="s">
        <v>469</v>
      </c>
      <c r="B400" t="s">
        <v>470</v>
      </c>
      <c r="C400" s="2">
        <f>IF(ISNA(VLOOKUP(A400,[1]Sheet1!$A:$C,3,FALSE))=FALSE,1,0)</f>
        <v>0</v>
      </c>
    </row>
    <row r="401" spans="1:3" x14ac:dyDescent="0.4">
      <c r="A401" s="2" t="s">
        <v>471</v>
      </c>
      <c r="B401" t="s">
        <v>472</v>
      </c>
      <c r="C401" s="2">
        <f>IF(ISNA(VLOOKUP(A401,[1]Sheet1!$A:$C,3,FALSE))=FALSE,1,0)</f>
        <v>0</v>
      </c>
    </row>
    <row r="402" spans="1:3" x14ac:dyDescent="0.4">
      <c r="A402" s="2" t="s">
        <v>64</v>
      </c>
      <c r="B402" t="s">
        <v>473</v>
      </c>
      <c r="C402" s="2">
        <f>IF(ISNA(VLOOKUP(A402,[1]Sheet1!$A:$C,3,FALSE))=FALSE,1,0)</f>
        <v>1</v>
      </c>
    </row>
    <row r="403" spans="1:3" x14ac:dyDescent="0.4">
      <c r="A403" s="2" t="s">
        <v>474</v>
      </c>
      <c r="B403" t="s">
        <v>475</v>
      </c>
      <c r="C403" s="2">
        <f>IF(ISNA(VLOOKUP(A403,[1]Sheet1!$A:$C,3,FALSE))=FALSE,1,0)</f>
        <v>1</v>
      </c>
    </row>
    <row r="404" spans="1:3" x14ac:dyDescent="0.4">
      <c r="A404" s="2" t="s">
        <v>476</v>
      </c>
      <c r="B404" t="s">
        <v>477</v>
      </c>
      <c r="C404" s="2">
        <f>IF(ISNA(VLOOKUP(A404,[1]Sheet1!$A:$C,3,FALSE))=FALSE,1,0)</f>
        <v>1</v>
      </c>
    </row>
    <row r="405" spans="1:3" x14ac:dyDescent="0.4">
      <c r="A405" s="2" t="s">
        <v>478</v>
      </c>
      <c r="B405" t="s">
        <v>479</v>
      </c>
      <c r="C405" s="2">
        <f>IF(ISNA(VLOOKUP(A405,[1]Sheet1!$A:$C,3,FALSE))=FALSE,1,0)</f>
        <v>1</v>
      </c>
    </row>
    <row r="406" spans="1:3" x14ac:dyDescent="0.4">
      <c r="A406" s="2" t="s">
        <v>480</v>
      </c>
      <c r="B406" t="s">
        <v>481</v>
      </c>
      <c r="C406" s="2">
        <f>IF(ISNA(VLOOKUP(A406,[1]Sheet1!$A:$C,3,FALSE))=FALSE,1,0)</f>
        <v>1</v>
      </c>
    </row>
  </sheetData>
  <autoFilter ref="A1:C406" xr:uid="{2FEFDF39-841D-42AC-928B-3B0942408D83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BE64-390F-42DF-B501-63751D57CECF}">
  <dimension ref="A1:H398"/>
  <sheetViews>
    <sheetView workbookViewId="0">
      <selection activeCell="C3" sqref="C3"/>
    </sheetView>
  </sheetViews>
  <sheetFormatPr defaultRowHeight="13.9" x14ac:dyDescent="0.4"/>
  <cols>
    <col min="1" max="1" width="12.9296875" style="2" bestFit="1" customWidth="1"/>
    <col min="2" max="2" width="87.265625" style="13" bestFit="1" customWidth="1"/>
    <col min="3" max="3" width="9.46484375" style="12" bestFit="1" customWidth="1"/>
    <col min="4" max="4" width="12.46484375" bestFit="1" customWidth="1"/>
    <col min="5" max="5" width="13.06640625" bestFit="1" customWidth="1"/>
    <col min="6" max="6" width="14.53125" bestFit="1" customWidth="1"/>
    <col min="7" max="7" width="36.9296875" bestFit="1" customWidth="1"/>
    <col min="8" max="8" width="54.265625" bestFit="1" customWidth="1"/>
  </cols>
  <sheetData>
    <row r="1" spans="1:8" x14ac:dyDescent="0.4">
      <c r="A1" s="3" t="s">
        <v>0</v>
      </c>
      <c r="B1" s="3" t="s">
        <v>532</v>
      </c>
      <c r="C1" s="11" t="s">
        <v>530</v>
      </c>
      <c r="D1" s="3" t="s">
        <v>65</v>
      </c>
      <c r="E1" s="3" t="s">
        <v>66</v>
      </c>
      <c r="F1" s="3" t="s">
        <v>67</v>
      </c>
      <c r="G1" s="3" t="s">
        <v>531</v>
      </c>
      <c r="H1" s="3" t="s">
        <v>69</v>
      </c>
    </row>
    <row r="2" spans="1:8" hidden="1" x14ac:dyDescent="0.4">
      <c r="A2" s="2" t="s">
        <v>35</v>
      </c>
      <c r="B2" s="13" t="str">
        <f>VLOOKUP(A2,产业名称检索表!A:B,2,FALSE)</f>
        <v>Customs duties</v>
      </c>
      <c r="C2" s="12" t="s">
        <v>498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">
      <c r="A3" s="2">
        <v>212100</v>
      </c>
      <c r="B3" s="13" t="str">
        <f>VLOOKUP(A3,产业名称检索表!A:B,2,FALSE)</f>
        <v>Coal mining</v>
      </c>
      <c r="C3" s="12">
        <f>(D3-VLOOKUP(A3,[2]average!$A:$C,3,FALSE))/VLOOKUP(A3,[2]average!$A:$C,3,FALSE)</f>
        <v>0.49029652181396627</v>
      </c>
      <c r="D3">
        <v>6.1306435880264177E-8</v>
      </c>
      <c r="E3">
        <v>3.7495942771168278E-8</v>
      </c>
      <c r="F3">
        <v>2.381049310909582E-8</v>
      </c>
      <c r="G3">
        <v>1.7460234568353619E-9</v>
      </c>
      <c r="H3">
        <v>2.206446965226046E-8</v>
      </c>
    </row>
    <row r="4" spans="1:8" x14ac:dyDescent="0.4">
      <c r="A4" s="2">
        <v>444000</v>
      </c>
      <c r="B4" s="13" t="str">
        <f>VLOOKUP(A4,产业名称检索表!A:B,2,FALSE)</f>
        <v>Building material and garden equipment and supplies dealers</v>
      </c>
      <c r="C4" s="12">
        <f>(D4-VLOOKUP(A4,[2]average!$A:$C,3,FALSE))/VLOOKUP(A4,[2]average!$A:$C,3,FALSE)</f>
        <v>0.47652808432070137</v>
      </c>
      <c r="D4">
        <v>1.1922688122558592E-7</v>
      </c>
      <c r="E4">
        <v>1.0211148749569332E-7</v>
      </c>
      <c r="F4">
        <v>1.7115393729892838E-8</v>
      </c>
      <c r="G4">
        <v>3.6836835593140457E-11</v>
      </c>
      <c r="H4">
        <v>1.707855689429968E-8</v>
      </c>
    </row>
    <row r="5" spans="1:8" x14ac:dyDescent="0.4">
      <c r="A5" s="2">
        <v>327991</v>
      </c>
      <c r="B5" s="13" t="str">
        <f>VLOOKUP(A5,产业名称检索表!A:B,2,FALSE)</f>
        <v>Cut stone and stone product manufacturing</v>
      </c>
      <c r="C5" s="12">
        <f>(D5-VLOOKUP(A5,[2]average!$A:$C,3,FALSE))/VLOOKUP(A5,[2]average!$A:$C,3,FALSE)</f>
        <v>0.4682417735709889</v>
      </c>
      <c r="D5">
        <v>3.2184600617174377E-7</v>
      </c>
      <c r="E5">
        <v>2.7518172044741445E-7</v>
      </c>
      <c r="F5">
        <v>4.6664285724329361E-8</v>
      </c>
      <c r="G5">
        <v>1.7696586158364099E-9</v>
      </c>
      <c r="H5">
        <v>4.4894627108492946E-8</v>
      </c>
    </row>
    <row r="6" spans="1:8" x14ac:dyDescent="0.4">
      <c r="A6" s="2">
        <v>233412</v>
      </c>
      <c r="B6" s="13" t="str">
        <f>VLOOKUP(A6,产业名称检索表!A:B,2,FALSE)</f>
        <v>Multifamily residential structures</v>
      </c>
      <c r="C6" s="12">
        <f>(D6-VLOOKUP(A6,[2]average!$A:$C,3,FALSE))/VLOOKUP(A6,[2]average!$A:$C,3,FALSE)</f>
        <v>0.46731272383004835</v>
      </c>
      <c r="D6">
        <v>9.6831110198872355E-8</v>
      </c>
      <c r="E6">
        <v>7.7246853934983038E-8</v>
      </c>
      <c r="F6">
        <v>1.9584256263889297E-8</v>
      </c>
      <c r="G6">
        <v>0</v>
      </c>
      <c r="H6">
        <v>1.9584256263889297E-8</v>
      </c>
    </row>
    <row r="7" spans="1:8" x14ac:dyDescent="0.4">
      <c r="A7" s="2">
        <v>484000</v>
      </c>
      <c r="B7" s="13" t="str">
        <f>VLOOKUP(A7,产业名称检索表!A:B,2,FALSE)</f>
        <v>Truck transportation</v>
      </c>
      <c r="C7" s="12">
        <f>(D7-VLOOKUP(A7,[2]average!$A:$C,3,FALSE))/VLOOKUP(A7,[2]average!$A:$C,3,FALSE)</f>
        <v>0.4658207788350876</v>
      </c>
      <c r="D7">
        <v>8.928706835897961E-8</v>
      </c>
      <c r="E7">
        <v>5.821695446008811E-8</v>
      </c>
      <c r="F7">
        <v>3.1070113898891506E-8</v>
      </c>
      <c r="G7">
        <v>7.2022124329063228E-10</v>
      </c>
      <c r="H7">
        <v>3.0349892655600876E-8</v>
      </c>
    </row>
    <row r="8" spans="1:8" x14ac:dyDescent="0.4">
      <c r="A8" s="2">
        <v>233240</v>
      </c>
      <c r="B8" s="13" t="str">
        <f>VLOOKUP(A8,产业名称检索表!A:B,2,FALSE)</f>
        <v>Power and communication structures</v>
      </c>
      <c r="C8" s="12">
        <f>(D8-VLOOKUP(A8,[2]average!$A:$C,3,FALSE))/VLOOKUP(A8,[2]average!$A:$C,3,FALSE)</f>
        <v>0.46097482306622445</v>
      </c>
      <c r="D8">
        <v>1.0290060653356159E-7</v>
      </c>
      <c r="E8">
        <v>7.7235697136021319E-8</v>
      </c>
      <c r="F8">
        <v>2.5664909397540179E-8</v>
      </c>
      <c r="G8">
        <v>0</v>
      </c>
      <c r="H8">
        <v>2.5664909397540179E-8</v>
      </c>
    </row>
    <row r="9" spans="1:8" x14ac:dyDescent="0.4">
      <c r="A9" s="2" t="s">
        <v>46</v>
      </c>
      <c r="B9" s="13" t="str">
        <f>VLOOKUP(A9,产业名称检索表!A:B,2,FALSE)</f>
        <v>Tenant-occupied housing</v>
      </c>
      <c r="C9" s="12">
        <f>(D9-VLOOKUP(A9,[2]average!$A:$C,3,FALSE))/VLOOKUP(A9,[2]average!$A:$C,3,FALSE)</f>
        <v>0.45780650739715384</v>
      </c>
      <c r="D9">
        <v>1.0969545119734141E-8</v>
      </c>
      <c r="E9">
        <v>8.7232367600560975E-9</v>
      </c>
      <c r="F9">
        <v>2.246308359678058E-9</v>
      </c>
      <c r="G9">
        <v>0</v>
      </c>
      <c r="H9">
        <v>2.246308359678058E-9</v>
      </c>
    </row>
    <row r="10" spans="1:8" x14ac:dyDescent="0.4">
      <c r="A10" s="2">
        <v>233411</v>
      </c>
      <c r="B10" s="13" t="str">
        <f>VLOOKUP(A10,产业名称检索表!A:B,2,FALSE)</f>
        <v>Single-family residential structures</v>
      </c>
      <c r="C10" s="12">
        <f>(D10-VLOOKUP(A10,[2]average!$A:$C,3,FALSE))/VLOOKUP(A10,[2]average!$A:$C,3,FALSE)</f>
        <v>0.45774659599043027</v>
      </c>
      <c r="D10">
        <v>1.1274719581662441E-7</v>
      </c>
      <c r="E10">
        <v>7.7238739433394096E-8</v>
      </c>
      <c r="F10">
        <v>3.5508456383230557E-8</v>
      </c>
      <c r="G10">
        <v>0</v>
      </c>
      <c r="H10">
        <v>3.5508456383230557E-8</v>
      </c>
    </row>
    <row r="11" spans="1:8" x14ac:dyDescent="0.4">
      <c r="A11" s="2" t="s">
        <v>53</v>
      </c>
      <c r="B11" s="13" t="str">
        <f>VLOOKUP(A11,产业名称检索表!A:B,2,FALSE)</f>
        <v>Other educational services</v>
      </c>
      <c r="C11" s="12">
        <f>(D11-VLOOKUP(A11,[2]average!$A:$C,3,FALSE))/VLOOKUP(A11,[2]average!$A:$C,3,FALSE)</f>
        <v>0.45686086654779157</v>
      </c>
      <c r="D11">
        <v>1.5630067018792761E-7</v>
      </c>
      <c r="E11">
        <v>1.3200896735458648E-7</v>
      </c>
      <c r="F11">
        <v>2.4291702833340998E-8</v>
      </c>
      <c r="G11">
        <v>5.0484913195641297E-10</v>
      </c>
      <c r="H11">
        <v>2.3786853701384619E-8</v>
      </c>
    </row>
    <row r="12" spans="1:8" x14ac:dyDescent="0.4">
      <c r="A12" s="2" t="s">
        <v>11</v>
      </c>
      <c r="B12" s="13" t="str">
        <f>VLOOKUP(A12,产业名称检索表!A:B,2,FALSE)</f>
        <v>Transportation structures and highways and streets</v>
      </c>
      <c r="C12" s="12">
        <f>(D12-VLOOKUP(A12,[2]average!$A:$C,3,FALSE))/VLOOKUP(A12,[2]average!$A:$C,3,FALSE)</f>
        <v>0.45578799505523976</v>
      </c>
      <c r="D12">
        <v>1.1261429960985711E-7</v>
      </c>
      <c r="E12">
        <v>7.7238129027393414E-8</v>
      </c>
      <c r="F12">
        <v>3.5376170582464039E-8</v>
      </c>
      <c r="G12">
        <v>0</v>
      </c>
      <c r="H12">
        <v>3.5376170582464039E-8</v>
      </c>
    </row>
    <row r="13" spans="1:8" x14ac:dyDescent="0.4">
      <c r="A13" s="2">
        <v>230302</v>
      </c>
      <c r="B13" s="13" t="str">
        <f>VLOOKUP(A13,产业名称检索表!A:B,2,FALSE)</f>
        <v>Residential maintenance and repair</v>
      </c>
      <c r="C13" s="12">
        <f>(D13-VLOOKUP(A13,[2]average!$A:$C,3,FALSE))/VLOOKUP(A13,[2]average!$A:$C,3,FALSE)</f>
        <v>0.45525207714987831</v>
      </c>
      <c r="D13">
        <v>1.2690658238313799E-7</v>
      </c>
      <c r="E13">
        <v>7.6944225014087031E-8</v>
      </c>
      <c r="F13">
        <v>4.9962357369051493E-8</v>
      </c>
      <c r="G13">
        <v>7.478860402975822E-12</v>
      </c>
      <c r="H13">
        <v>4.995487850864852E-8</v>
      </c>
    </row>
    <row r="14" spans="1:8" x14ac:dyDescent="0.4">
      <c r="A14" s="2">
        <v>233262</v>
      </c>
      <c r="B14" s="13" t="str">
        <f>VLOOKUP(A14,产业名称检索表!A:B,2,FALSE)</f>
        <v>Educational and vocational structures</v>
      </c>
      <c r="C14" s="12">
        <f>(D14-VLOOKUP(A14,[2]average!$A:$C,3,FALSE))/VLOOKUP(A14,[2]average!$A:$C,3,FALSE)</f>
        <v>0.45437773663069542</v>
      </c>
      <c r="D14">
        <v>1.125021680180139E-7</v>
      </c>
      <c r="E14">
        <v>7.7234723843775911E-8</v>
      </c>
      <c r="F14">
        <v>3.5267444174238221E-8</v>
      </c>
      <c r="G14">
        <v>0</v>
      </c>
      <c r="H14">
        <v>3.5267444174238221E-8</v>
      </c>
    </row>
    <row r="15" spans="1:8" x14ac:dyDescent="0.4">
      <c r="A15" s="2" t="s">
        <v>48</v>
      </c>
      <c r="B15" s="13" t="str">
        <f>VLOOKUP(A15,产业名称检索表!A:B,2,FALSE)</f>
        <v>General and consumer goods rental</v>
      </c>
      <c r="C15" s="12">
        <f>(D15-VLOOKUP(A15,[2]average!$A:$C,3,FALSE))/VLOOKUP(A15,[2]average!$A:$C,3,FALSE)</f>
        <v>0.4537625527577735</v>
      </c>
      <c r="D15">
        <v>1.1679672022885999E-7</v>
      </c>
      <c r="E15">
        <v>9.6237325896825651E-8</v>
      </c>
      <c r="F15">
        <v>2.055939433203432E-8</v>
      </c>
      <c r="G15">
        <v>2.5124709184023821E-11</v>
      </c>
      <c r="H15">
        <v>2.0534269622850279E-8</v>
      </c>
    </row>
    <row r="16" spans="1:8" x14ac:dyDescent="0.4">
      <c r="A16" s="2" t="s">
        <v>9</v>
      </c>
      <c r="B16" s="13" t="str">
        <f>VLOOKUP(A16,产业名称检索表!A:B,2,FALSE)</f>
        <v>Other residential structures</v>
      </c>
      <c r="C16" s="12">
        <f>(D16-VLOOKUP(A16,[2]average!$A:$C,3,FALSE))/VLOOKUP(A16,[2]average!$A:$C,3,FALSE)</f>
        <v>0.45342657993905605</v>
      </c>
      <c r="D16">
        <v>1.2352449017658717E-7</v>
      </c>
      <c r="E16">
        <v>7.6974386212335499E-8</v>
      </c>
      <c r="F16">
        <v>4.6550103964251937E-8</v>
      </c>
      <c r="G16">
        <v>3.571760892261016E-12</v>
      </c>
      <c r="H16">
        <v>4.6546532203359683E-8</v>
      </c>
    </row>
    <row r="17" spans="1:8" x14ac:dyDescent="0.4">
      <c r="A17" s="2">
        <v>230301</v>
      </c>
      <c r="B17" s="13" t="str">
        <f>VLOOKUP(A17,产业名称检索表!A:B,2,FALSE)</f>
        <v>Nonresidential maintenance and repair</v>
      </c>
      <c r="C17" s="12">
        <f>(D17-VLOOKUP(A17,[2]average!$A:$C,3,FALSE))/VLOOKUP(A17,[2]average!$A:$C,3,FALSE)</f>
        <v>0.4530131849884329</v>
      </c>
      <c r="D17">
        <v>1.2338851541535868E-7</v>
      </c>
      <c r="E17">
        <v>7.6872596439793475E-8</v>
      </c>
      <c r="F17">
        <v>4.6515918975565424E-8</v>
      </c>
      <c r="G17">
        <v>3.0803472188484797E-10</v>
      </c>
      <c r="H17">
        <v>4.6207884253680553E-8</v>
      </c>
    </row>
    <row r="18" spans="1:8" x14ac:dyDescent="0.4">
      <c r="A18" s="2">
        <v>213111</v>
      </c>
      <c r="B18" s="13" t="str">
        <f>VLOOKUP(A18,产业名称检索表!A:B,2,FALSE)</f>
        <v>Drilling oil and gas wells</v>
      </c>
      <c r="C18" s="12">
        <f>(D18-VLOOKUP(A18,[2]average!$A:$C,3,FALSE))/VLOOKUP(A18,[2]average!$A:$C,3,FALSE)</f>
        <v>0.45268183825525021</v>
      </c>
      <c r="D18">
        <v>3.8007942999547185E-8</v>
      </c>
      <c r="E18">
        <v>1.7782478950893203E-8</v>
      </c>
      <c r="F18">
        <v>2.0225464048653923E-8</v>
      </c>
      <c r="G18">
        <v>8.0918498104983127E-14</v>
      </c>
      <c r="H18">
        <v>2.0225383130155841E-8</v>
      </c>
    </row>
    <row r="19" spans="1:8" x14ac:dyDescent="0.4">
      <c r="A19" s="2">
        <v>233210</v>
      </c>
      <c r="B19" s="13" t="str">
        <f>VLOOKUP(A19,产业名称检索表!A:B,2,FALSE)</f>
        <v>Health care structures</v>
      </c>
      <c r="C19" s="12">
        <f>(D19-VLOOKUP(A19,[2]average!$A:$C,3,FALSE))/VLOOKUP(A19,[2]average!$A:$C,3,FALSE)</f>
        <v>0.45259399089105401</v>
      </c>
      <c r="D19">
        <v>1.1346653637712667E-7</v>
      </c>
      <c r="E19">
        <v>7.7232927712325712E-8</v>
      </c>
      <c r="F19">
        <v>3.62336086648012E-8</v>
      </c>
      <c r="G19">
        <v>0</v>
      </c>
      <c r="H19">
        <v>3.62336086648012E-8</v>
      </c>
    </row>
    <row r="20" spans="1:8" x14ac:dyDescent="0.4">
      <c r="A20" s="2">
        <v>327320</v>
      </c>
      <c r="B20" s="13" t="str">
        <f>VLOOKUP(A20,产业名称检索表!A:B,2,FALSE)</f>
        <v>Ready-mix concrete manufacturing</v>
      </c>
      <c r="C20" s="12">
        <f>(D20-VLOOKUP(A20,[2]average!$A:$C,3,FALSE))/VLOOKUP(A20,[2]average!$A:$C,3,FALSE)</f>
        <v>0.45182000216132306</v>
      </c>
      <c r="D20">
        <v>1.2109669375315675E-7</v>
      </c>
      <c r="E20">
        <v>7.6839156997598481E-8</v>
      </c>
      <c r="F20">
        <v>4.4257536755558679E-8</v>
      </c>
      <c r="G20">
        <v>2.5688346029276983E-10</v>
      </c>
      <c r="H20">
        <v>4.4000653295265915E-8</v>
      </c>
    </row>
    <row r="21" spans="1:8" x14ac:dyDescent="0.4">
      <c r="A21" s="2">
        <v>233230</v>
      </c>
      <c r="B21" s="13" t="str">
        <f>VLOOKUP(A21,产业名称检索表!A:B,2,FALSE)</f>
        <v>Manufacturing structures</v>
      </c>
      <c r="C21" s="12">
        <f>(D21-VLOOKUP(A21,[2]average!$A:$C,3,FALSE))/VLOOKUP(A21,[2]average!$A:$C,3,FALSE)</f>
        <v>0.45172797788098051</v>
      </c>
      <c r="D21">
        <v>1.1366956670673754E-7</v>
      </c>
      <c r="E21">
        <v>7.7233973418458797E-8</v>
      </c>
      <c r="F21">
        <v>3.6435593288279043E-8</v>
      </c>
      <c r="G21">
        <v>0</v>
      </c>
      <c r="H21">
        <v>3.6435593288279043E-8</v>
      </c>
    </row>
    <row r="22" spans="1:8" x14ac:dyDescent="0.4">
      <c r="A22" s="2" t="s">
        <v>8</v>
      </c>
      <c r="B22" s="13" t="str">
        <f>VLOOKUP(A22,产业名称检索表!A:B,2,FALSE)</f>
        <v>Office and commercial structures</v>
      </c>
      <c r="C22" s="12">
        <f>(D22-VLOOKUP(A22,[2]average!$A:$C,3,FALSE))/VLOOKUP(A22,[2]average!$A:$C,3,FALSE)</f>
        <v>0.45139777831863287</v>
      </c>
      <c r="D22">
        <v>1.1541765780265293E-7</v>
      </c>
      <c r="E22">
        <v>7.7233926832281483E-8</v>
      </c>
      <c r="F22">
        <v>3.8183730970371777E-8</v>
      </c>
      <c r="G22">
        <v>0</v>
      </c>
      <c r="H22">
        <v>3.8183730970371777E-8</v>
      </c>
    </row>
    <row r="23" spans="1:8" x14ac:dyDescent="0.4">
      <c r="A23" s="2" t="s">
        <v>10</v>
      </c>
      <c r="B23" s="13" t="str">
        <f>VLOOKUP(A23,产业名称检索表!A:B,2,FALSE)</f>
        <v>Other nonresidential structures</v>
      </c>
      <c r="C23" s="12">
        <f>(D23-VLOOKUP(A23,[2]average!$A:$C,3,FALSE))/VLOOKUP(A23,[2]average!$A:$C,3,FALSE)</f>
        <v>0.44970878518380936</v>
      </c>
      <c r="D23">
        <v>1.2353217158076693E-7</v>
      </c>
      <c r="E23">
        <v>7.7245299694042466E-8</v>
      </c>
      <c r="F23">
        <v>4.6286871886724717E-8</v>
      </c>
      <c r="G23">
        <v>0</v>
      </c>
      <c r="H23">
        <v>4.6286871886724717E-8</v>
      </c>
    </row>
    <row r="24" spans="1:8" x14ac:dyDescent="0.4">
      <c r="A24" s="2">
        <v>212310</v>
      </c>
      <c r="B24" s="13" t="str">
        <f>VLOOKUP(A24,产业名称检索表!A:B,2,FALSE)</f>
        <v>Stone mining and quarrying</v>
      </c>
      <c r="C24" s="12">
        <f>(D24-VLOOKUP(A24,[2]average!$A:$C,3,FALSE))/VLOOKUP(A24,[2]average!$A:$C,3,FALSE)</f>
        <v>0.44616207950659015</v>
      </c>
      <c r="D24">
        <v>8.5860425515217566E-8</v>
      </c>
      <c r="E24">
        <v>5.6830227198657022E-8</v>
      </c>
      <c r="F24">
        <v>2.903019831656062E-8</v>
      </c>
      <c r="G24">
        <v>7.7744867306245507E-10</v>
      </c>
      <c r="H24">
        <v>2.825274964349818E-8</v>
      </c>
    </row>
    <row r="25" spans="1:8" x14ac:dyDescent="0.4">
      <c r="A25" s="2" t="s">
        <v>37</v>
      </c>
      <c r="B25" s="13" t="str">
        <f>VLOOKUP(A25,产业名称检索表!A:B,2,FALSE)</f>
        <v>Scenic and sightseeing transportation and support activities for transportation</v>
      </c>
      <c r="C25" s="12">
        <f>(D25-VLOOKUP(A25,[2]average!$A:$C,3,FALSE))/VLOOKUP(A25,[2]average!$A:$C,3,FALSE)</f>
        <v>0.44547978636907226</v>
      </c>
      <c r="D25">
        <v>1.3084793607479699E-7</v>
      </c>
      <c r="E25">
        <v>8.8414016944706664E-8</v>
      </c>
      <c r="F25">
        <v>4.2433919130090766E-8</v>
      </c>
      <c r="G25">
        <v>7.0644998854959605E-9</v>
      </c>
      <c r="H25">
        <v>3.5369419244594781E-8</v>
      </c>
    </row>
    <row r="26" spans="1:8" x14ac:dyDescent="0.4">
      <c r="A26" s="2">
        <v>561700</v>
      </c>
      <c r="B26" s="13" t="str">
        <f>VLOOKUP(A26,产业名称检索表!A:B,2,FALSE)</f>
        <v>Services to buildings and dwellings</v>
      </c>
      <c r="C26" s="12">
        <f>(D26-VLOOKUP(A26,[2]average!$A:$C,3,FALSE))/VLOOKUP(A26,[2]average!$A:$C,3,FALSE)</f>
        <v>0.44493725204457285</v>
      </c>
      <c r="D26">
        <v>2.22310844708619E-7</v>
      </c>
      <c r="E26">
        <v>1.98460422268056E-7</v>
      </c>
      <c r="F26">
        <v>2.3850422440562761E-8</v>
      </c>
      <c r="G26">
        <v>2.3697190363562722E-10</v>
      </c>
      <c r="H26">
        <v>2.3613450536927137E-8</v>
      </c>
    </row>
    <row r="27" spans="1:8" x14ac:dyDescent="0.4">
      <c r="A27" s="2" t="s">
        <v>64</v>
      </c>
      <c r="B27" s="13" t="str">
        <f>VLOOKUP(A27,产业名称检索表!A:B,2,FALSE)</f>
        <v>Other state and local government enterprises</v>
      </c>
      <c r="C27" s="12">
        <f>(D27-VLOOKUP(A27,[2]average!$A:$C,3,FALSE))/VLOOKUP(A27,[2]average!$A:$C,3,FALSE)</f>
        <v>0.44480534147534267</v>
      </c>
      <c r="D27">
        <v>1.7787835167284679E-7</v>
      </c>
      <c r="E27">
        <v>1.3702570133470218E-7</v>
      </c>
      <c r="F27">
        <v>4.085265033814478E-8</v>
      </c>
      <c r="G27">
        <v>2.079594389406214E-10</v>
      </c>
      <c r="H27">
        <v>4.0644690899204153E-8</v>
      </c>
    </row>
    <row r="28" spans="1:8" x14ac:dyDescent="0.4">
      <c r="A28" s="2">
        <v>221300</v>
      </c>
      <c r="B28" s="13" t="str">
        <f>VLOOKUP(A28,产业名称检索表!A:B,2,FALSE)</f>
        <v>Water, sewage and other systems</v>
      </c>
      <c r="C28" s="12">
        <f>(D28-VLOOKUP(A28,[2]average!$A:$C,3,FALSE))/VLOOKUP(A28,[2]average!$A:$C,3,FALSE)</f>
        <v>0.44349542947463666</v>
      </c>
      <c r="D28">
        <v>6.1051102163610761E-8</v>
      </c>
      <c r="E28">
        <v>2.4501381510601153E-8</v>
      </c>
      <c r="F28">
        <v>3.6549720653009585E-8</v>
      </c>
      <c r="G28">
        <v>1.3691265778680662E-10</v>
      </c>
      <c r="H28">
        <v>3.6412807995222802E-8</v>
      </c>
    </row>
    <row r="29" spans="1:8" x14ac:dyDescent="0.4">
      <c r="A29" s="2">
        <v>327390</v>
      </c>
      <c r="B29" s="13" t="str">
        <f>VLOOKUP(A29,产业名称检索表!A:B,2,FALSE)</f>
        <v>Other concrete product manufacturing</v>
      </c>
      <c r="C29" s="12">
        <f>(D29-VLOOKUP(A29,[2]average!$A:$C,3,FALSE))/VLOOKUP(A29,[2]average!$A:$C,3,FALSE)</f>
        <v>0.4404502132471419</v>
      </c>
      <c r="D29">
        <v>1.8770166636829522E-7</v>
      </c>
      <c r="E29">
        <v>1.4426615828570606E-7</v>
      </c>
      <c r="F29">
        <v>4.3435508082589466E-8</v>
      </c>
      <c r="G29">
        <v>2.4071619150798857E-10</v>
      </c>
      <c r="H29">
        <v>4.319479189108148E-8</v>
      </c>
    </row>
    <row r="30" spans="1:8" x14ac:dyDescent="0.4">
      <c r="A30" s="2">
        <v>485000</v>
      </c>
      <c r="B30" s="13" t="str">
        <f>VLOOKUP(A30,产业名称检索表!A:B,2,FALSE)</f>
        <v>Transit and ground passenger transportation</v>
      </c>
      <c r="C30" s="12">
        <f>(D30-VLOOKUP(A30,[2]average!$A:$C,3,FALSE))/VLOOKUP(A30,[2]average!$A:$C,3,FALSE)</f>
        <v>0.43951561009855272</v>
      </c>
      <c r="D30">
        <v>1.3749554166554098E-7</v>
      </c>
      <c r="E30">
        <v>1.1391064353758458E-7</v>
      </c>
      <c r="F30">
        <v>2.3584898127956678E-8</v>
      </c>
      <c r="G30">
        <v>1.3458857524035199E-10</v>
      </c>
      <c r="H30">
        <v>2.3450309552716342E-8</v>
      </c>
    </row>
    <row r="31" spans="1:8" x14ac:dyDescent="0.4">
      <c r="A31" s="2">
        <v>112120</v>
      </c>
      <c r="B31" s="13" t="str">
        <f>VLOOKUP(A31,产业名称检索表!A:B,2,FALSE)</f>
        <v>Dairy cattle and milk production</v>
      </c>
      <c r="C31" s="12">
        <f>(D31-VLOOKUP(A31,[2]average!$A:$C,3,FALSE))/VLOOKUP(A31,[2]average!$A:$C,3,FALSE)</f>
        <v>0.43935938530374052</v>
      </c>
      <c r="D31">
        <v>2.179940464729396E-7</v>
      </c>
      <c r="E31">
        <v>1.62026525712433E-7</v>
      </c>
      <c r="F31">
        <v>5.5967520760506693E-8</v>
      </c>
      <c r="G31">
        <v>4.8270117838773305E-11</v>
      </c>
      <c r="H31">
        <v>5.5919250642667898E-8</v>
      </c>
    </row>
    <row r="32" spans="1:8" x14ac:dyDescent="0.4">
      <c r="A32" s="2" t="s">
        <v>45</v>
      </c>
      <c r="B32" s="13" t="str">
        <f>VLOOKUP(A32,产业名称检索表!A:B,2,FALSE)</f>
        <v>Owner-occupied housing</v>
      </c>
      <c r="C32" s="12">
        <f>(D32-VLOOKUP(A32,[2]average!$A:$C,3,FALSE))/VLOOKUP(A32,[2]average!$A:$C,3,FALSE)</f>
        <v>0.43767919646224285</v>
      </c>
      <c r="D32">
        <v>8.8234637594169438E-9</v>
      </c>
      <c r="E32">
        <v>4.1834632521271445E-12</v>
      </c>
      <c r="F32">
        <v>8.8192802961648013E-9</v>
      </c>
      <c r="G32">
        <v>0</v>
      </c>
      <c r="H32">
        <v>8.8192802961648013E-9</v>
      </c>
    </row>
    <row r="33" spans="1:8" x14ac:dyDescent="0.4">
      <c r="A33" s="2">
        <v>483000</v>
      </c>
      <c r="B33" s="13" t="str">
        <f>VLOOKUP(A33,产业名称检索表!A:B,2,FALSE)</f>
        <v>Water transportation</v>
      </c>
      <c r="C33" s="12">
        <f>(D33-VLOOKUP(A33,[2]average!$A:$C,3,FALSE))/VLOOKUP(A33,[2]average!$A:$C,3,FALSE)</f>
        <v>0.43724352521199034</v>
      </c>
      <c r="D33">
        <v>1.3322597497178922E-7</v>
      </c>
      <c r="E33">
        <v>9.0885231129140457E-8</v>
      </c>
      <c r="F33">
        <v>4.2340743842649038E-8</v>
      </c>
      <c r="G33">
        <v>4.209465829894288E-11</v>
      </c>
      <c r="H33">
        <v>4.2298649184350121E-8</v>
      </c>
    </row>
    <row r="34" spans="1:8" x14ac:dyDescent="0.4">
      <c r="A34" s="2" t="s">
        <v>24</v>
      </c>
      <c r="B34" s="13" t="str">
        <f>VLOOKUP(A34,产业名称检索表!A:B,2,FALSE)</f>
        <v>Motor vehicle steering, suspension component (except spring), and brake systems manufacturing</v>
      </c>
      <c r="C34" s="12">
        <f>(D34-VLOOKUP(A34,[2]average!$A:$C,3,FALSE))/VLOOKUP(A34,[2]average!$A:$C,3,FALSE)</f>
        <v>0.43699579486051698</v>
      </c>
      <c r="D34">
        <v>1.0121825436781237E-7</v>
      </c>
      <c r="E34">
        <v>3.7439059590866842E-8</v>
      </c>
      <c r="F34">
        <v>6.377919477694565E-8</v>
      </c>
      <c r="G34">
        <v>1.2416798247474026E-9</v>
      </c>
      <c r="H34">
        <v>6.2537514952198253E-8</v>
      </c>
    </row>
    <row r="35" spans="1:8" x14ac:dyDescent="0.4">
      <c r="A35" s="2">
        <v>115000</v>
      </c>
      <c r="B35" s="13" t="str">
        <f>VLOOKUP(A35,产业名称检索表!A:B,2,FALSE)</f>
        <v>Support activities for agriculture and forestry</v>
      </c>
      <c r="C35" s="12">
        <f>(D35-VLOOKUP(A35,[2]average!$A:$C,3,FALSE))/VLOOKUP(A35,[2]average!$A:$C,3,FALSE)</f>
        <v>0.43680153036369301</v>
      </c>
      <c r="D35">
        <v>2.1718658248504917E-7</v>
      </c>
      <c r="E35">
        <v>1.9587438773466857E-7</v>
      </c>
      <c r="F35">
        <v>2.131219475038062E-8</v>
      </c>
      <c r="G35">
        <v>1.8013877474789999E-10</v>
      </c>
      <c r="H35">
        <v>2.1132055975632697E-8</v>
      </c>
    </row>
    <row r="36" spans="1:8" x14ac:dyDescent="0.4">
      <c r="A36" s="2">
        <v>486000</v>
      </c>
      <c r="B36" s="13" t="str">
        <f>VLOOKUP(A36,产业名称检索表!A:B,2,FALSE)</f>
        <v>Pipeline transportation</v>
      </c>
      <c r="C36" s="12">
        <f>(D36-VLOOKUP(A36,[2]average!$A:$C,3,FALSE))/VLOOKUP(A36,[2]average!$A:$C,3,FALSE)</f>
        <v>0.43678163439284345</v>
      </c>
      <c r="D36">
        <v>8.3776535291347177E-8</v>
      </c>
      <c r="E36">
        <v>6.454276209628219E-8</v>
      </c>
      <c r="F36">
        <v>1.923377319506494E-8</v>
      </c>
      <c r="G36">
        <v>7.0752406881849982E-11</v>
      </c>
      <c r="H36">
        <v>1.9163020788183101E-8</v>
      </c>
    </row>
    <row r="37" spans="1:8" x14ac:dyDescent="0.4">
      <c r="A37" s="2">
        <v>113000</v>
      </c>
      <c r="B37" s="13" t="str">
        <f>VLOOKUP(A37,产业名称检索表!A:B,2,FALSE)</f>
        <v>Forestry and logging</v>
      </c>
      <c r="C37" s="12">
        <f>(D37-VLOOKUP(A37,[2]average!$A:$C,3,FALSE))/VLOOKUP(A37,[2]average!$A:$C,3,FALSE)</f>
        <v>0.43651655069315076</v>
      </c>
      <c r="D37">
        <v>9.4851424416520335E-8</v>
      </c>
      <c r="E37">
        <v>3.9259472308117604E-8</v>
      </c>
      <c r="F37">
        <v>5.5591952108402837E-8</v>
      </c>
      <c r="G37">
        <v>8.4205771354955482E-9</v>
      </c>
      <c r="H37">
        <v>4.7171374972907297E-8</v>
      </c>
    </row>
    <row r="38" spans="1:8" x14ac:dyDescent="0.4">
      <c r="A38" s="2">
        <v>624100</v>
      </c>
      <c r="B38" s="13" t="str">
        <f>VLOOKUP(A38,产业名称检索表!A:B,2,FALSE)</f>
        <v>Individual and family services</v>
      </c>
      <c r="C38" s="12">
        <f>(D38-VLOOKUP(A38,[2]average!$A:$C,3,FALSE))/VLOOKUP(A38,[2]average!$A:$C,3,FALSE)</f>
        <v>0.4358648427585623</v>
      </c>
      <c r="D38">
        <v>2.6322265641284597E-7</v>
      </c>
      <c r="E38">
        <v>2.3622421247415781E-7</v>
      </c>
      <c r="F38">
        <v>2.699844393868808E-8</v>
      </c>
      <c r="G38">
        <v>0</v>
      </c>
      <c r="H38">
        <v>2.699844393868808E-8</v>
      </c>
    </row>
    <row r="39" spans="1:8" x14ac:dyDescent="0.4">
      <c r="A39" s="2">
        <v>493000</v>
      </c>
      <c r="B39" s="13" t="str">
        <f>VLOOKUP(A39,产业名称检索表!A:B,2,FALSE)</f>
        <v>Warehousing and storage</v>
      </c>
      <c r="C39" s="12">
        <f>(D39-VLOOKUP(A39,[2]average!$A:$C,3,FALSE))/VLOOKUP(A39,[2]average!$A:$C,3,FALSE)</f>
        <v>0.43502180390123174</v>
      </c>
      <c r="D39">
        <v>1.6246755291751701E-7</v>
      </c>
      <c r="E39">
        <v>1.2189557967778899E-7</v>
      </c>
      <c r="F39">
        <v>4.05719732397282E-8</v>
      </c>
      <c r="G39">
        <v>4.1778984539797481E-9</v>
      </c>
      <c r="H39">
        <v>3.6394074785748438E-8</v>
      </c>
    </row>
    <row r="40" spans="1:8" x14ac:dyDescent="0.4">
      <c r="A40" s="2" t="s">
        <v>36</v>
      </c>
      <c r="B40" s="13" t="str">
        <f>VLOOKUP(A40,产业名称检索表!A:B,2,FALSE)</f>
        <v>All other retail</v>
      </c>
      <c r="C40" s="12">
        <f>(D40-VLOOKUP(A40,[2]average!$A:$C,3,FALSE))/VLOOKUP(A40,[2]average!$A:$C,3,FALSE)</f>
        <v>0.43452482565428119</v>
      </c>
      <c r="D40">
        <v>1.021314691537634E-7</v>
      </c>
      <c r="E40">
        <v>8.0771454680168603E-8</v>
      </c>
      <c r="F40">
        <v>2.136001447359492E-8</v>
      </c>
      <c r="G40">
        <v>7.1975473031626615E-12</v>
      </c>
      <c r="H40">
        <v>2.1352816926291759E-8</v>
      </c>
    </row>
    <row r="41" spans="1:8" x14ac:dyDescent="0.4">
      <c r="A41" s="2" t="s">
        <v>33</v>
      </c>
      <c r="B41" s="13" t="str">
        <f>VLOOKUP(A41,产业名称检索表!A:B,2,FALSE)</f>
        <v>Other durable goods merchant wholesalers</v>
      </c>
      <c r="C41" s="12">
        <f>(D41-VLOOKUP(A41,[2]average!$A:$C,3,FALSE))/VLOOKUP(A41,[2]average!$A:$C,3,FALSE)</f>
        <v>0.43430774781544912</v>
      </c>
      <c r="D41">
        <v>8.5851799105490349E-8</v>
      </c>
      <c r="E41">
        <v>6.0544797909730957E-8</v>
      </c>
      <c r="F41">
        <v>2.5307001195759363E-8</v>
      </c>
      <c r="G41">
        <v>2.3515780009161342E-10</v>
      </c>
      <c r="H41">
        <v>2.5071843395667738E-8</v>
      </c>
    </row>
    <row r="42" spans="1:8" x14ac:dyDescent="0.4">
      <c r="A42" s="2">
        <v>221100</v>
      </c>
      <c r="B42" s="13" t="str">
        <f>VLOOKUP(A42,产业名称检索表!A:B,2,FALSE)</f>
        <v>Electric power generation, transmission, and distribution</v>
      </c>
      <c r="C42" s="12">
        <f>(D42-VLOOKUP(A42,[2]average!$A:$C,3,FALSE))/VLOOKUP(A42,[2]average!$A:$C,3,FALSE)</f>
        <v>0.4342806668991126</v>
      </c>
      <c r="D42">
        <v>4.0634498456315917E-8</v>
      </c>
      <c r="E42">
        <v>1.9346932455316641E-8</v>
      </c>
      <c r="F42">
        <v>2.128756600099922E-8</v>
      </c>
      <c r="G42">
        <v>9.1320655119977681E-10</v>
      </c>
      <c r="H42">
        <v>2.0374359449799459E-8</v>
      </c>
    </row>
    <row r="43" spans="1:8" x14ac:dyDescent="0.4">
      <c r="A43" s="2">
        <v>111300</v>
      </c>
      <c r="B43" s="13" t="str">
        <f>VLOOKUP(A43,产业名称检索表!A:B,2,FALSE)</f>
        <v>Fruit and tree nut farming</v>
      </c>
      <c r="C43" s="12">
        <f>(D43-VLOOKUP(A43,[2]average!$A:$C,3,FALSE))/VLOOKUP(A43,[2]average!$A:$C,3,FALSE)</f>
        <v>0.43418377476558734</v>
      </c>
      <c r="D43">
        <v>1.1622145860158481E-7</v>
      </c>
      <c r="E43">
        <v>7.9798961281928858E-8</v>
      </c>
      <c r="F43">
        <v>3.6422497319656321E-8</v>
      </c>
      <c r="G43">
        <v>2.1159476184550578E-10</v>
      </c>
      <c r="H43">
        <v>3.6210902557810822E-8</v>
      </c>
    </row>
    <row r="44" spans="1:8" x14ac:dyDescent="0.4">
      <c r="A44" s="2" t="s">
        <v>4</v>
      </c>
      <c r="B44" s="13" t="str">
        <f>VLOOKUP(A44,产业名称检索表!A:B,2,FALSE)</f>
        <v>Animal production, except cattle and poultry and eggs</v>
      </c>
      <c r="C44" s="12">
        <f>(D44-VLOOKUP(A44,[2]average!$A:$C,3,FALSE))/VLOOKUP(A44,[2]average!$A:$C,3,FALSE)</f>
        <v>0.43407528227790854</v>
      </c>
      <c r="D44">
        <v>8.5323972740700251E-8</v>
      </c>
      <c r="E44">
        <v>5.6958279312546554E-8</v>
      </c>
      <c r="F44">
        <v>2.8365693428153839E-8</v>
      </c>
      <c r="G44">
        <v>4.1226449541783764E-9</v>
      </c>
      <c r="H44">
        <v>2.42430484739755E-8</v>
      </c>
    </row>
    <row r="45" spans="1:8" x14ac:dyDescent="0.4">
      <c r="A45" s="2">
        <v>532400</v>
      </c>
      <c r="B45" s="13" t="str">
        <f>VLOOKUP(A45,产业名称检索表!A:B,2,FALSE)</f>
        <v>Commercial and industrial machinery and equipment rental and leasing</v>
      </c>
      <c r="C45" s="12">
        <f>(D45-VLOOKUP(A45,[2]average!$A:$C,3,FALSE))/VLOOKUP(A45,[2]average!$A:$C,3,FALSE)</f>
        <v>0.4335361983058677</v>
      </c>
      <c r="D45">
        <v>5.2023253239757963E-8</v>
      </c>
      <c r="E45">
        <v>2.7400999488299441E-8</v>
      </c>
      <c r="F45">
        <v>2.4622253751458479E-8</v>
      </c>
      <c r="G45">
        <v>4.2119995768441043E-10</v>
      </c>
      <c r="H45">
        <v>2.4201053793774063E-8</v>
      </c>
    </row>
    <row r="46" spans="1:8" x14ac:dyDescent="0.4">
      <c r="A46" s="2">
        <v>312130</v>
      </c>
      <c r="B46" s="13" t="str">
        <f>VLOOKUP(A46,产业名称检索表!A:B,2,FALSE)</f>
        <v>Wineries</v>
      </c>
      <c r="C46" s="12">
        <f>(D46-VLOOKUP(A46,[2]average!$A:$C,3,FALSE))/VLOOKUP(A46,[2]average!$A:$C,3,FALSE)</f>
        <v>0.43288981149805422</v>
      </c>
      <c r="D46">
        <v>7.778217538235066E-8</v>
      </c>
      <c r="E46">
        <v>2.735165754428414E-8</v>
      </c>
      <c r="F46">
        <v>5.043051783806646E-8</v>
      </c>
      <c r="G46">
        <v>2.6992414521897464E-9</v>
      </c>
      <c r="H46">
        <v>4.7731276385876719E-8</v>
      </c>
    </row>
    <row r="47" spans="1:8" x14ac:dyDescent="0.4">
      <c r="A47" s="2">
        <v>114000</v>
      </c>
      <c r="B47" s="13" t="str">
        <f>VLOOKUP(A47,产业名称检索表!A:B,2,FALSE)</f>
        <v>Fishing, hunting and trapping</v>
      </c>
      <c r="C47" s="12">
        <f>(D47-VLOOKUP(A47,[2]average!$A:$C,3,FALSE))/VLOOKUP(A47,[2]average!$A:$C,3,FALSE)</f>
        <v>0.43273744914509721</v>
      </c>
      <c r="D47">
        <v>1.2220042455765806E-7</v>
      </c>
      <c r="E47">
        <v>1.0231231034603328E-7</v>
      </c>
      <c r="F47">
        <v>1.9888114211624881E-8</v>
      </c>
      <c r="G47">
        <v>1.4563703366616482E-12</v>
      </c>
      <c r="H47">
        <v>1.9886657841288219E-8</v>
      </c>
    </row>
    <row r="48" spans="1:8" x14ac:dyDescent="0.4">
      <c r="A48" s="2">
        <v>111900</v>
      </c>
      <c r="B48" s="13" t="str">
        <f>VLOOKUP(A48,产业名称检索表!A:B,2,FALSE)</f>
        <v>Other crop farming</v>
      </c>
      <c r="C48" s="12">
        <f>(D48-VLOOKUP(A48,[2]average!$A:$C,3,FALSE))/VLOOKUP(A48,[2]average!$A:$C,3,FALSE)</f>
        <v>0.43240335049981338</v>
      </c>
      <c r="D48">
        <v>1.3208562413442661E-7</v>
      </c>
      <c r="E48">
        <v>8.8151851313049861E-8</v>
      </c>
      <c r="F48">
        <v>4.3933772821377241E-8</v>
      </c>
      <c r="G48">
        <v>1.2136127182130641E-9</v>
      </c>
      <c r="H48">
        <v>4.2720160103164165E-8</v>
      </c>
    </row>
    <row r="49" spans="1:8" x14ac:dyDescent="0.4">
      <c r="A49" s="2">
        <v>111400</v>
      </c>
      <c r="B49" s="13" t="str">
        <f>VLOOKUP(A49,产业名称检索表!A:B,2,FALSE)</f>
        <v>Greenhouse, nursery, and floriculture production</v>
      </c>
      <c r="C49" s="12">
        <f>(D49-VLOOKUP(A49,[2]average!$A:$C,3,FALSE))/VLOOKUP(A49,[2]average!$A:$C,3,FALSE)</f>
        <v>0.43180534139247617</v>
      </c>
      <c r="D49">
        <v>8.9656123475830593E-8</v>
      </c>
      <c r="E49">
        <v>5.0233020693518473E-8</v>
      </c>
      <c r="F49">
        <v>3.9423102782312094E-8</v>
      </c>
      <c r="G49">
        <v>7.4906892898783361E-9</v>
      </c>
      <c r="H49">
        <v>3.1932413492433721E-8</v>
      </c>
    </row>
    <row r="50" spans="1:8" x14ac:dyDescent="0.4">
      <c r="A50" s="2">
        <v>541940</v>
      </c>
      <c r="B50" s="13" t="str">
        <f>VLOOKUP(A50,产业名称检索表!A:B,2,FALSE)</f>
        <v>Veterinary services</v>
      </c>
      <c r="C50" s="12">
        <f>(D50-VLOOKUP(A50,[2]average!$A:$C,3,FALSE))/VLOOKUP(A50,[2]average!$A:$C,3,FALSE)</f>
        <v>0.43083060610307317</v>
      </c>
      <c r="D50">
        <v>1.7232496874758439E-7</v>
      </c>
      <c r="E50">
        <v>1.5602066777375615E-7</v>
      </c>
      <c r="F50">
        <v>1.6304300973828321E-8</v>
      </c>
      <c r="G50">
        <v>2.8658821572802102E-13</v>
      </c>
      <c r="H50">
        <v>1.6304014385612579E-8</v>
      </c>
    </row>
    <row r="51" spans="1:8" x14ac:dyDescent="0.4">
      <c r="A51" s="2">
        <v>452000</v>
      </c>
      <c r="B51" s="13" t="str">
        <f>VLOOKUP(A51,产业名称检索表!A:B,2,FALSE)</f>
        <v>General merchandise stores</v>
      </c>
      <c r="C51" s="12">
        <f>(D51-VLOOKUP(A51,[2]average!$A:$C,3,FALSE))/VLOOKUP(A51,[2]average!$A:$C,3,FALSE)</f>
        <v>0.4308237118067953</v>
      </c>
      <c r="D51">
        <v>9.6040184786618809E-8</v>
      </c>
      <c r="E51">
        <v>7.2264843979036301E-8</v>
      </c>
      <c r="F51">
        <v>2.3775340807582601E-8</v>
      </c>
      <c r="G51">
        <v>9.0743002512247475E-12</v>
      </c>
      <c r="H51">
        <v>2.3766266507331341E-8</v>
      </c>
    </row>
    <row r="52" spans="1:8" x14ac:dyDescent="0.4">
      <c r="A52" s="2">
        <v>424400</v>
      </c>
      <c r="B52" s="13" t="str">
        <f>VLOOKUP(A52,产业名称检索表!A:B,2,FALSE)</f>
        <v xml:space="preserve">Grocery and related product wholesalers </v>
      </c>
      <c r="C52" s="12">
        <f>(D52-VLOOKUP(A52,[2]average!$A:$C,3,FALSE))/VLOOKUP(A52,[2]average!$A:$C,3,FALSE)</f>
        <v>0.43078633015152229</v>
      </c>
      <c r="D52">
        <v>7.6958948771982299E-8</v>
      </c>
      <c r="E52">
        <v>4.9401821368478775E-8</v>
      </c>
      <c r="F52">
        <v>2.7557127403503581E-8</v>
      </c>
      <c r="G52">
        <v>1.1403955553695984E-10</v>
      </c>
      <c r="H52">
        <v>2.7443087847966603E-8</v>
      </c>
    </row>
    <row r="53" spans="1:8" x14ac:dyDescent="0.4">
      <c r="A53" s="2" t="s">
        <v>34</v>
      </c>
      <c r="B53" s="13" t="str">
        <f>VLOOKUP(A53,产业名称检索表!A:B,2,FALSE)</f>
        <v>Other nondurable goods merchant wholesalers</v>
      </c>
      <c r="C53" s="12">
        <f>(D53-VLOOKUP(A53,[2]average!$A:$C,3,FALSE))/VLOOKUP(A53,[2]average!$A:$C,3,FALSE)</f>
        <v>0.43042739567088922</v>
      </c>
      <c r="D53">
        <v>7.0191459962927178E-8</v>
      </c>
      <c r="E53">
        <v>4.6174370145765198E-8</v>
      </c>
      <c r="F53">
        <v>2.4017089817161901E-8</v>
      </c>
      <c r="G53">
        <v>2.6264570740365122E-10</v>
      </c>
      <c r="H53">
        <v>2.3754444109758259E-8</v>
      </c>
    </row>
    <row r="54" spans="1:8" x14ac:dyDescent="0.4">
      <c r="A54" s="2">
        <v>425000</v>
      </c>
      <c r="B54" s="13" t="str">
        <f>VLOOKUP(A54,产业名称检索表!A:B,2,FALSE)</f>
        <v>Wholesale electronic markets and agents and brokers</v>
      </c>
      <c r="C54" s="12">
        <f>(D54-VLOOKUP(A54,[2]average!$A:$C,3,FALSE))/VLOOKUP(A54,[2]average!$A:$C,3,FALSE)</f>
        <v>0.42918143544771964</v>
      </c>
      <c r="D54">
        <v>2.9058199015220803E-8</v>
      </c>
      <c r="E54">
        <v>2.053772115878912E-8</v>
      </c>
      <c r="F54">
        <v>8.5204778564316838E-9</v>
      </c>
      <c r="G54">
        <v>3.6233885572645941E-12</v>
      </c>
      <c r="H54">
        <v>8.5168544678744087E-9</v>
      </c>
    </row>
    <row r="55" spans="1:8" x14ac:dyDescent="0.4">
      <c r="A55" s="2">
        <v>111200</v>
      </c>
      <c r="B55" s="13" t="str">
        <f>VLOOKUP(A55,产业名称检索表!A:B,2,FALSE)</f>
        <v>Vegetable and melon farming</v>
      </c>
      <c r="C55" s="12">
        <f>(D55-VLOOKUP(A55,[2]average!$A:$C,3,FALSE))/VLOOKUP(A55,[2]average!$A:$C,3,FALSE)</f>
        <v>0.42798791203773329</v>
      </c>
      <c r="D55">
        <v>7.7377299246865216E-8</v>
      </c>
      <c r="E55">
        <v>3.5298485869995801E-8</v>
      </c>
      <c r="F55">
        <v>4.2078813376869535E-8</v>
      </c>
      <c r="G55">
        <v>1.9308290938955599E-9</v>
      </c>
      <c r="H55">
        <v>4.0147984282973966E-8</v>
      </c>
    </row>
    <row r="56" spans="1:8" x14ac:dyDescent="0.4">
      <c r="A56" s="2">
        <v>611100</v>
      </c>
      <c r="B56" s="13" t="str">
        <f>VLOOKUP(A56,产业名称检索表!A:B,2,FALSE)</f>
        <v>Elementary and secondary schools</v>
      </c>
      <c r="C56" s="12">
        <f>(D56-VLOOKUP(A56,[2]average!$A:$C,3,FALSE))/VLOOKUP(A56,[2]average!$A:$C,3,FALSE)</f>
        <v>0.42764627259605559</v>
      </c>
      <c r="D56">
        <v>3.2644705816704741E-8</v>
      </c>
      <c r="E56">
        <v>1.7111311900095201E-8</v>
      </c>
      <c r="F56">
        <v>1.5533393916609465E-8</v>
      </c>
      <c r="G56">
        <v>0</v>
      </c>
      <c r="H56">
        <v>1.5533393916609465E-8</v>
      </c>
    </row>
    <row r="57" spans="1:8" x14ac:dyDescent="0.4">
      <c r="A57" s="2">
        <v>532100</v>
      </c>
      <c r="B57" s="13" t="str">
        <f>VLOOKUP(A57,产业名称检索表!A:B,2,FALSE)</f>
        <v>Automotive equipment rental and leasing</v>
      </c>
      <c r="C57" s="12">
        <f>(D57-VLOOKUP(A57,[2]average!$A:$C,3,FALSE))/VLOOKUP(A57,[2]average!$A:$C,3,FALSE)</f>
        <v>0.42713731791852988</v>
      </c>
      <c r="D57">
        <v>4.0054983649649523E-8</v>
      </c>
      <c r="E57">
        <v>1.8633778393582639E-8</v>
      </c>
      <c r="F57">
        <v>2.1421205256066861E-8</v>
      </c>
      <c r="G57">
        <v>9.7541361199563317E-11</v>
      </c>
      <c r="H57">
        <v>2.1323663894867281E-8</v>
      </c>
    </row>
    <row r="58" spans="1:8" x14ac:dyDescent="0.4">
      <c r="A58" s="2">
        <v>448000</v>
      </c>
      <c r="B58" s="13" t="str">
        <f>VLOOKUP(A58,产业名称检索表!A:B,2,FALSE)</f>
        <v>Clothing and clothing accessories stores</v>
      </c>
      <c r="C58" s="12">
        <f>(D58-VLOOKUP(A58,[2]average!$A:$C,3,FALSE))/VLOOKUP(A58,[2]average!$A:$C,3,FALSE)</f>
        <v>0.42703890131095457</v>
      </c>
      <c r="D58">
        <v>7.6146602131363837E-8</v>
      </c>
      <c r="E58">
        <v>5.0711302913404338E-8</v>
      </c>
      <c r="F58">
        <v>2.5435299217959539E-8</v>
      </c>
      <c r="G58">
        <v>7.8596441051317483E-12</v>
      </c>
      <c r="H58">
        <v>2.542743957385442E-8</v>
      </c>
    </row>
    <row r="59" spans="1:8" x14ac:dyDescent="0.4">
      <c r="A59" s="2">
        <v>482000</v>
      </c>
      <c r="B59" s="13" t="str">
        <f>VLOOKUP(A59,产业名称检索表!A:B,2,FALSE)</f>
        <v>Rail transportation</v>
      </c>
      <c r="C59" s="12">
        <f>(D59-VLOOKUP(A59,[2]average!$A:$C,3,FALSE))/VLOOKUP(A59,[2]average!$A:$C,3,FALSE)</f>
        <v>0.42622971626375156</v>
      </c>
      <c r="D59">
        <v>4.4824272364053337E-8</v>
      </c>
      <c r="E59">
        <v>1.7417198426461581E-8</v>
      </c>
      <c r="F59">
        <v>2.740707393759174E-8</v>
      </c>
      <c r="G59">
        <v>1.2344630577634838E-10</v>
      </c>
      <c r="H59">
        <v>2.7283627631815376E-8</v>
      </c>
    </row>
    <row r="60" spans="1:8" x14ac:dyDescent="0.4">
      <c r="A60" s="2">
        <v>423800</v>
      </c>
      <c r="B60" s="13" t="str">
        <f>VLOOKUP(A60,产业名称检索表!A:B,2,FALSE)</f>
        <v>Machinery, equipment, and supplies</v>
      </c>
      <c r="C60" s="12">
        <f>(D60-VLOOKUP(A60,[2]average!$A:$C,3,FALSE))/VLOOKUP(A60,[2]average!$A:$C,3,FALSE)</f>
        <v>0.42616417050289035</v>
      </c>
      <c r="D60">
        <v>5.1435911192308381E-8</v>
      </c>
      <c r="E60">
        <v>2.90932677720456E-8</v>
      </c>
      <c r="F60">
        <v>2.2342643420262715E-8</v>
      </c>
      <c r="G60">
        <v>1.1143360838947499E-10</v>
      </c>
      <c r="H60">
        <v>2.2231209811873258E-8</v>
      </c>
    </row>
    <row r="61" spans="1:8" x14ac:dyDescent="0.4">
      <c r="A61" s="2" t="s">
        <v>7</v>
      </c>
      <c r="B61" s="13" t="str">
        <f>VLOOKUP(A61,产业名称检索表!A:B,2,FALSE)</f>
        <v>Other support activities for mining</v>
      </c>
      <c r="C61" s="12">
        <f>(D61-VLOOKUP(A61,[2]average!$A:$C,3,FALSE))/VLOOKUP(A61,[2]average!$A:$C,3,FALSE)</f>
        <v>0.42608613552687791</v>
      </c>
      <c r="D61">
        <v>5.198718403520756E-8</v>
      </c>
      <c r="E61">
        <v>2.9055230216717762E-8</v>
      </c>
      <c r="F61">
        <v>2.2931953818489761E-8</v>
      </c>
      <c r="G61">
        <v>3.2363217032697136E-10</v>
      </c>
      <c r="H61">
        <v>2.2608321648162783E-8</v>
      </c>
    </row>
    <row r="62" spans="1:8" x14ac:dyDescent="0.4">
      <c r="A62" s="2">
        <v>221200</v>
      </c>
      <c r="B62" s="13" t="str">
        <f>VLOOKUP(A62,产业名称检索表!A:B,2,FALSE)</f>
        <v>Natural gas distribution</v>
      </c>
      <c r="C62" s="12">
        <f>(D62-VLOOKUP(A62,[2]average!$A:$C,3,FALSE))/VLOOKUP(A62,[2]average!$A:$C,3,FALSE)</f>
        <v>0.42587219332475812</v>
      </c>
      <c r="D62">
        <v>3.1378870801824017E-8</v>
      </c>
      <c r="E62">
        <v>1.21596834119999E-8</v>
      </c>
      <c r="F62">
        <v>1.9219187389824102E-8</v>
      </c>
      <c r="G62">
        <v>4.0239373132020198E-11</v>
      </c>
      <c r="H62">
        <v>1.917894801669208E-8</v>
      </c>
    </row>
    <row r="63" spans="1:8" x14ac:dyDescent="0.4">
      <c r="A63" s="2" t="s">
        <v>3</v>
      </c>
      <c r="B63" s="13" t="str">
        <f>VLOOKUP(A63,产业名称检索表!A:B,2,FALSE)</f>
        <v>Beef cattle ranching and farming, including feedlots and dual-purpose ranching and farming</v>
      </c>
      <c r="C63" s="12">
        <f>(D63-VLOOKUP(A63,[2]average!$A:$C,3,FALSE))/VLOOKUP(A63,[2]average!$A:$C,3,FALSE)</f>
        <v>0.42498527781245143</v>
      </c>
      <c r="D63">
        <v>5.7142459948236742E-8</v>
      </c>
      <c r="E63">
        <v>1.0559298306480156E-8</v>
      </c>
      <c r="F63">
        <v>4.658316164175658E-8</v>
      </c>
      <c r="G63">
        <v>1.89859373651616E-8</v>
      </c>
      <c r="H63">
        <v>2.7597224276594921E-8</v>
      </c>
    </row>
    <row r="64" spans="1:8" x14ac:dyDescent="0.4">
      <c r="A64" s="2">
        <v>492000</v>
      </c>
      <c r="B64" s="13" t="str">
        <f>VLOOKUP(A64,产业名称检索表!A:B,2,FALSE)</f>
        <v>Couriers and messengers</v>
      </c>
      <c r="C64" s="12">
        <f>(D64-VLOOKUP(A64,[2]average!$A:$C,3,FALSE))/VLOOKUP(A64,[2]average!$A:$C,3,FALSE)</f>
        <v>0.42491974110136088</v>
      </c>
      <c r="D64">
        <v>4.3836460184018739E-8</v>
      </c>
      <c r="E64">
        <v>1.4007443407444457E-8</v>
      </c>
      <c r="F64">
        <v>2.9829016776574259E-8</v>
      </c>
      <c r="G64">
        <v>4.0001747825543041E-10</v>
      </c>
      <c r="H64">
        <v>2.9428999298318798E-8</v>
      </c>
    </row>
    <row r="65" spans="1:8" x14ac:dyDescent="0.4">
      <c r="A65" s="2">
        <v>424700</v>
      </c>
      <c r="B65" s="13" t="str">
        <f>VLOOKUP(A65,产业名称检索表!A:B,2,FALSE)</f>
        <v>Petroleum and petroleum products</v>
      </c>
      <c r="C65" s="12">
        <f>(D65-VLOOKUP(A65,[2]average!$A:$C,3,FALSE))/VLOOKUP(A65,[2]average!$A:$C,3,FALSE)</f>
        <v>0.42457663365454168</v>
      </c>
      <c r="D65">
        <v>2.113704708176872E-8</v>
      </c>
      <c r="E65">
        <v>9.7328751915380913E-9</v>
      </c>
      <c r="F65">
        <v>1.1404171890230598E-8</v>
      </c>
      <c r="G65">
        <v>2.8326986931666861E-11</v>
      </c>
      <c r="H65">
        <v>1.1375844903298936E-8</v>
      </c>
    </row>
    <row r="66" spans="1:8" x14ac:dyDescent="0.4">
      <c r="A66" s="2">
        <v>812900</v>
      </c>
      <c r="B66" s="13" t="str">
        <f>VLOOKUP(A66,产业名称检索表!A:B,2,FALSE)</f>
        <v>Other personal services</v>
      </c>
      <c r="C66" s="12">
        <f>(D66-VLOOKUP(A66,[2]average!$A:$C,3,FALSE))/VLOOKUP(A66,[2]average!$A:$C,3,FALSE)</f>
        <v>0.42454797068789607</v>
      </c>
      <c r="D66">
        <v>8.1781058385394851E-8</v>
      </c>
      <c r="E66">
        <v>6.1804116587279838E-8</v>
      </c>
      <c r="F66">
        <v>1.9976941798115016E-8</v>
      </c>
      <c r="G66">
        <v>7.1251595482337041E-12</v>
      </c>
      <c r="H66">
        <v>1.99698166385668E-8</v>
      </c>
    </row>
    <row r="67" spans="1:8" x14ac:dyDescent="0.4">
      <c r="A67" s="2">
        <v>112300</v>
      </c>
      <c r="B67" s="13" t="str">
        <f>VLOOKUP(A67,产业名称检索表!A:B,2,FALSE)</f>
        <v>Poultry and egg production</v>
      </c>
      <c r="C67" s="12">
        <f>(D67-VLOOKUP(A67,[2]average!$A:$C,3,FALSE))/VLOOKUP(A67,[2]average!$A:$C,3,FALSE)</f>
        <v>0.42392042073776315</v>
      </c>
      <c r="D67">
        <v>1.0147034521098645E-7</v>
      </c>
      <c r="E67">
        <v>3.2287069570526958E-8</v>
      </c>
      <c r="F67">
        <v>6.9183275640459449E-8</v>
      </c>
      <c r="G67">
        <v>7.866484571826688E-9</v>
      </c>
      <c r="H67">
        <v>6.1316791068632752E-8</v>
      </c>
    </row>
    <row r="68" spans="1:8" x14ac:dyDescent="0.4">
      <c r="A68" s="2" t="s">
        <v>1</v>
      </c>
      <c r="B68" s="13" t="str">
        <f>VLOOKUP(A68,产业名称检索表!A:B,2,FALSE)</f>
        <v>Oilseed farming</v>
      </c>
      <c r="C68" s="12">
        <f>(D68-VLOOKUP(A68,[2]average!$A:$C,3,FALSE))/VLOOKUP(A68,[2]average!$A:$C,3,FALSE)</f>
        <v>0.4237432931759611</v>
      </c>
      <c r="D68">
        <v>4.8044967683466157E-8</v>
      </c>
      <c r="E68">
        <v>1.224544817070681E-8</v>
      </c>
      <c r="F68">
        <v>3.5799519512759321E-8</v>
      </c>
      <c r="G68">
        <v>1.9954909963499121E-9</v>
      </c>
      <c r="H68">
        <v>3.3804028516409404E-8</v>
      </c>
    </row>
    <row r="69" spans="1:8" x14ac:dyDescent="0.4">
      <c r="A69" s="2">
        <v>337110</v>
      </c>
      <c r="B69" s="13" t="str">
        <f>VLOOKUP(A69,产业名称检索表!A:B,2,FALSE)</f>
        <v>Wood kitchen cabinet and countertop manufacturing</v>
      </c>
      <c r="C69" s="12">
        <f>(D69-VLOOKUP(A69,[2]average!$A:$C,3,FALSE))/VLOOKUP(A69,[2]average!$A:$C,3,FALSE)</f>
        <v>0.42367322079035319</v>
      </c>
      <c r="D69">
        <v>1.9305886504149659E-7</v>
      </c>
      <c r="E69">
        <v>1.3599877265026348E-7</v>
      </c>
      <c r="F69">
        <v>5.7060092391233122E-8</v>
      </c>
      <c r="G69">
        <v>4.0154005314406073E-10</v>
      </c>
      <c r="H69">
        <v>5.6658552338089039E-8</v>
      </c>
    </row>
    <row r="70" spans="1:8" x14ac:dyDescent="0.4">
      <c r="A70" s="2">
        <v>561600</v>
      </c>
      <c r="B70" s="13" t="str">
        <f>VLOOKUP(A70,产业名称检索表!A:B,2,FALSE)</f>
        <v>Investigation and security services</v>
      </c>
      <c r="C70" s="12">
        <f>(D70-VLOOKUP(A70,[2]average!$A:$C,3,FALSE))/VLOOKUP(A70,[2]average!$A:$C,3,FALSE)</f>
        <v>0.42265328000036001</v>
      </c>
      <c r="D70">
        <v>1.2359631540392121E-7</v>
      </c>
      <c r="E70">
        <v>1.0471685708331581E-7</v>
      </c>
      <c r="F70">
        <v>1.8879458320605402E-8</v>
      </c>
      <c r="G70">
        <v>8.8215019946647265E-11</v>
      </c>
      <c r="H70">
        <v>1.8791243300658723E-8</v>
      </c>
    </row>
    <row r="71" spans="1:8" x14ac:dyDescent="0.4">
      <c r="A71" s="2">
        <v>339114</v>
      </c>
      <c r="B71" s="13" t="str">
        <f>VLOOKUP(A71,产业名称检索表!A:B,2,FALSE)</f>
        <v>Dental equipment and supplies manufacturing</v>
      </c>
      <c r="C71" s="12">
        <f>(D71-VLOOKUP(A71,[2]average!$A:$C,3,FALSE))/VLOOKUP(A71,[2]average!$A:$C,3,FALSE)</f>
        <v>0.42129127692201546</v>
      </c>
      <c r="D71">
        <v>8.6897451506482777E-8</v>
      </c>
      <c r="E71">
        <v>6.1546740313173093E-8</v>
      </c>
      <c r="F71">
        <v>2.5350711193309737E-8</v>
      </c>
      <c r="G71">
        <v>1.1087988675331368E-10</v>
      </c>
      <c r="H71">
        <v>2.5239831306556439E-8</v>
      </c>
    </row>
    <row r="72" spans="1:8" x14ac:dyDescent="0.4">
      <c r="A72" s="2" t="s">
        <v>2</v>
      </c>
      <c r="B72" s="13" t="str">
        <f>VLOOKUP(A72,产业名称检索表!A:B,2,FALSE)</f>
        <v>Grain farming</v>
      </c>
      <c r="C72" s="12">
        <f>(D72-VLOOKUP(A72,[2]average!$A:$C,3,FALSE))/VLOOKUP(A72,[2]average!$A:$C,3,FALSE)</f>
        <v>0.42102818286181881</v>
      </c>
      <c r="D72">
        <v>7.7212413494227677E-8</v>
      </c>
      <c r="E72">
        <v>1.620627186704282E-8</v>
      </c>
      <c r="F72">
        <v>6.1006141627184837E-8</v>
      </c>
      <c r="G72">
        <v>5.295498171902106E-9</v>
      </c>
      <c r="H72">
        <v>5.5710643455282727E-8</v>
      </c>
    </row>
    <row r="73" spans="1:8" x14ac:dyDescent="0.4">
      <c r="A73" s="2">
        <v>441000</v>
      </c>
      <c r="B73" s="13" t="str">
        <f>VLOOKUP(A73,产业名称检索表!A:B,2,FALSE)</f>
        <v>Motor vehicle and parts dealers</v>
      </c>
      <c r="C73" s="12">
        <f>(D73-VLOOKUP(A73,[2]average!$A:$C,3,FALSE))/VLOOKUP(A73,[2]average!$A:$C,3,FALSE)</f>
        <v>0.42054565178459347</v>
      </c>
      <c r="D73">
        <v>1.4122419634126041E-7</v>
      </c>
      <c r="E73">
        <v>1.22507817350159E-7</v>
      </c>
      <c r="F73">
        <v>1.871637899110156E-8</v>
      </c>
      <c r="G73">
        <v>1.1016553416020682E-10</v>
      </c>
      <c r="H73">
        <v>1.860621345694136E-8</v>
      </c>
    </row>
    <row r="74" spans="1:8" x14ac:dyDescent="0.4">
      <c r="A74" s="2">
        <v>446000</v>
      </c>
      <c r="B74" s="13" t="str">
        <f>VLOOKUP(A74,产业名称检索表!A:B,2,FALSE)</f>
        <v>Health and personal care stores</v>
      </c>
      <c r="C74" s="12">
        <f>(D74-VLOOKUP(A74,[2]average!$A:$C,3,FALSE))/VLOOKUP(A74,[2]average!$A:$C,3,FALSE)</f>
        <v>0.41998315318953483</v>
      </c>
      <c r="D74">
        <v>7.3785812901488698E-8</v>
      </c>
      <c r="E74">
        <v>5.5401895910590103E-8</v>
      </c>
      <c r="F74">
        <v>1.8383916990898579E-8</v>
      </c>
      <c r="G74">
        <v>3.1871828835356497E-13</v>
      </c>
      <c r="H74">
        <v>1.8383598272610221E-8</v>
      </c>
    </row>
    <row r="75" spans="1:8" x14ac:dyDescent="0.4">
      <c r="A75" s="2">
        <v>423100</v>
      </c>
      <c r="B75" s="13" t="str">
        <f>VLOOKUP(A75,产业名称检索表!A:B,2,FALSE)</f>
        <v>Motor vehicle and motor vehicle parts and supplies</v>
      </c>
      <c r="C75" s="12">
        <f>(D75-VLOOKUP(A75,[2]average!$A:$C,3,FALSE))/VLOOKUP(A75,[2]average!$A:$C,3,FALSE)</f>
        <v>0.41985806358370997</v>
      </c>
      <c r="D75">
        <v>5.5223639017647124E-8</v>
      </c>
      <c r="E75">
        <v>2.9528716297710801E-8</v>
      </c>
      <c r="F75">
        <v>2.5694922719936244E-8</v>
      </c>
      <c r="G75">
        <v>8.1937855756228691E-11</v>
      </c>
      <c r="H75">
        <v>2.5612984864179982E-8</v>
      </c>
    </row>
    <row r="76" spans="1:8" x14ac:dyDescent="0.4">
      <c r="A76" s="2">
        <v>423600</v>
      </c>
      <c r="B76" s="13" t="str">
        <f>VLOOKUP(A76,产业名称检索表!A:B,2,FALSE)</f>
        <v xml:space="preserve">Household appliances and electrical and electronic goods </v>
      </c>
      <c r="C76" s="12">
        <f>(D76-VLOOKUP(A76,[2]average!$A:$C,3,FALSE))/VLOOKUP(A76,[2]average!$A:$C,3,FALSE)</f>
        <v>0.41940928626870105</v>
      </c>
      <c r="D76">
        <v>3.8860642060926357E-8</v>
      </c>
      <c r="E76">
        <v>1.5995713066956599E-8</v>
      </c>
      <c r="F76">
        <v>2.2864928993969678E-8</v>
      </c>
      <c r="G76">
        <v>1.36796784134354E-10</v>
      </c>
      <c r="H76">
        <v>2.2728132209835342E-8</v>
      </c>
    </row>
    <row r="77" spans="1:8" x14ac:dyDescent="0.4">
      <c r="A77" s="2">
        <v>423400</v>
      </c>
      <c r="B77" s="13" t="str">
        <f>VLOOKUP(A77,产业名称检索表!A:B,2,FALSE)</f>
        <v>Professional and commercial equipment and supplies</v>
      </c>
      <c r="C77" s="12">
        <f>(D77-VLOOKUP(A77,[2]average!$A:$C,3,FALSE))/VLOOKUP(A77,[2]average!$A:$C,3,FALSE)</f>
        <v>0.41875099499377189</v>
      </c>
      <c r="D77">
        <v>5.1139847328672495E-8</v>
      </c>
      <c r="E77">
        <v>3.2701694098627397E-8</v>
      </c>
      <c r="F77">
        <v>1.8438153230045045E-8</v>
      </c>
      <c r="G77">
        <v>1.0609572800310502E-10</v>
      </c>
      <c r="H77">
        <v>1.833205750204196E-8</v>
      </c>
    </row>
    <row r="78" spans="1:8" x14ac:dyDescent="0.4">
      <c r="A78" s="2">
        <v>211000</v>
      </c>
      <c r="B78" s="13" t="str">
        <f>VLOOKUP(A78,产业名称检索表!A:B,2,FALSE)</f>
        <v>Oil and gas extraction</v>
      </c>
      <c r="C78" s="12">
        <f>(D78-VLOOKUP(A78,[2]average!$A:$C,3,FALSE))/VLOOKUP(A78,[2]average!$A:$C,3,FALSE)</f>
        <v>0.41851956384110617</v>
      </c>
      <c r="D78">
        <v>2.3237834806964999E-8</v>
      </c>
      <c r="E78">
        <v>7.0056067055999792E-9</v>
      </c>
      <c r="F78">
        <v>1.6232228101364998E-8</v>
      </c>
      <c r="G78">
        <v>1.9794885030843622E-9</v>
      </c>
      <c r="H78">
        <v>1.4252739598280639E-8</v>
      </c>
    </row>
    <row r="79" spans="1:8" x14ac:dyDescent="0.4">
      <c r="A79" s="2" t="s">
        <v>28</v>
      </c>
      <c r="B79" s="13" t="str">
        <f>VLOOKUP(A79,产业名称检索表!A:B,2,FALSE)</f>
        <v>Fluid milk and butter manufacturing</v>
      </c>
      <c r="C79" s="12">
        <f>(D79-VLOOKUP(A79,[2]average!$A:$C,3,FALSE))/VLOOKUP(A79,[2]average!$A:$C,3,FALSE)</f>
        <v>0.41789276052628116</v>
      </c>
      <c r="D79">
        <v>1.5896036034304858E-7</v>
      </c>
      <c r="E79">
        <v>3.7305982644945581E-8</v>
      </c>
      <c r="F79">
        <v>1.216543776981032E-7</v>
      </c>
      <c r="G79">
        <v>1.085109867482431E-8</v>
      </c>
      <c r="H79">
        <v>1.1080327902327876E-7</v>
      </c>
    </row>
    <row r="80" spans="1:8" x14ac:dyDescent="0.4">
      <c r="A80" s="2" t="s">
        <v>40</v>
      </c>
      <c r="B80" s="13" t="str">
        <f>VLOOKUP(A80,产业名称检索表!A:B,2,FALSE)</f>
        <v>News syndicates, libraries, archives and all other information services</v>
      </c>
      <c r="C80" s="12">
        <f>(D80-VLOOKUP(A80,[2]average!$A:$C,3,FALSE))/VLOOKUP(A80,[2]average!$A:$C,3,FALSE)</f>
        <v>0.4173261100635286</v>
      </c>
      <c r="D80">
        <v>1.2874464479436029E-7</v>
      </c>
      <c r="E80">
        <v>1.1433363206490841E-7</v>
      </c>
      <c r="F80">
        <v>1.441101272945188E-8</v>
      </c>
      <c r="G80">
        <v>3.5868657939816738E-12</v>
      </c>
      <c r="H80">
        <v>1.4407425863657902E-8</v>
      </c>
    </row>
    <row r="81" spans="1:8" x14ac:dyDescent="0.4">
      <c r="A81" s="2">
        <v>511200</v>
      </c>
      <c r="B81" s="13" t="str">
        <f>VLOOKUP(A81,产业名称检索表!A:B,2,FALSE)</f>
        <v>Software publishers</v>
      </c>
      <c r="C81" s="12">
        <f>(D81-VLOOKUP(A81,[2]average!$A:$C,3,FALSE))/VLOOKUP(A81,[2]average!$A:$C,3,FALSE)</f>
        <v>0.41676264836438059</v>
      </c>
      <c r="D81">
        <v>2.1036857796770441E-8</v>
      </c>
      <c r="E81">
        <v>9.9811360207721634E-9</v>
      </c>
      <c r="F81">
        <v>1.1055721775998268E-8</v>
      </c>
      <c r="G81">
        <v>2.4542569764165681E-10</v>
      </c>
      <c r="H81">
        <v>1.0810296078356616E-8</v>
      </c>
    </row>
    <row r="82" spans="1:8" x14ac:dyDescent="0.4">
      <c r="A82" s="2">
        <v>324110</v>
      </c>
      <c r="B82" s="13" t="str">
        <f>VLOOKUP(A82,产业名称检索表!A:B,2,FALSE)</f>
        <v>Petroleum refineries</v>
      </c>
      <c r="C82" s="12">
        <f>(D82-VLOOKUP(A82,[2]average!$A:$C,3,FALSE))/VLOOKUP(A82,[2]average!$A:$C,3,FALSE)</f>
        <v>0.41671190567124994</v>
      </c>
      <c r="D82">
        <v>2.350180244780474E-8</v>
      </c>
      <c r="E82">
        <v>9.4336772844618469E-10</v>
      </c>
      <c r="F82">
        <v>2.2558434719358541E-8</v>
      </c>
      <c r="G82">
        <v>1.0066370595149937E-9</v>
      </c>
      <c r="H82">
        <v>2.1551797659843541E-8</v>
      </c>
    </row>
    <row r="83" spans="1:8" x14ac:dyDescent="0.4">
      <c r="A83" s="2">
        <v>512200</v>
      </c>
      <c r="B83" s="13" t="str">
        <f>VLOOKUP(A83,产业名称检索表!A:B,2,FALSE)</f>
        <v>Sound recording industries</v>
      </c>
      <c r="C83" s="12">
        <f>(D83-VLOOKUP(A83,[2]average!$A:$C,3,FALSE))/VLOOKUP(A83,[2]average!$A:$C,3,FALSE)</f>
        <v>0.41620103781868928</v>
      </c>
      <c r="D83">
        <v>1.478871776509946E-7</v>
      </c>
      <c r="E83">
        <v>1.3309995895972975E-7</v>
      </c>
      <c r="F83">
        <v>1.4787218691264942E-8</v>
      </c>
      <c r="G83">
        <v>5.7407282005702316E-10</v>
      </c>
      <c r="H83">
        <v>1.4213145871207959E-8</v>
      </c>
    </row>
    <row r="84" spans="1:8" x14ac:dyDescent="0.4">
      <c r="A84" s="2">
        <v>424200</v>
      </c>
      <c r="B84" s="13" t="str">
        <f>VLOOKUP(A84,产业名称检索表!A:B,2,FALSE)</f>
        <v>Drugs and druggists’ sundries</v>
      </c>
      <c r="C84" s="12">
        <f>(D84-VLOOKUP(A84,[2]average!$A:$C,3,FALSE))/VLOOKUP(A84,[2]average!$A:$C,3,FALSE)</f>
        <v>0.41511594545645575</v>
      </c>
      <c r="D84">
        <v>2.7932079171223717E-8</v>
      </c>
      <c r="E84">
        <v>5.5045458800499938E-9</v>
      </c>
      <c r="F84">
        <v>2.2427533291173777E-8</v>
      </c>
      <c r="G84">
        <v>4.120384913697748E-10</v>
      </c>
      <c r="H84">
        <v>2.2015494799803979E-8</v>
      </c>
    </row>
    <row r="85" spans="1:8" x14ac:dyDescent="0.4">
      <c r="A85" s="2" t="s">
        <v>47</v>
      </c>
      <c r="B85" s="13" t="str">
        <f>VLOOKUP(A85,产业名称检索表!A:B,2,FALSE)</f>
        <v>Other real estate</v>
      </c>
      <c r="C85" s="12">
        <f>(D85-VLOOKUP(A85,[2]average!$A:$C,3,FALSE))/VLOOKUP(A85,[2]average!$A:$C,3,FALSE)</f>
        <v>0.41508962503075902</v>
      </c>
      <c r="D85">
        <v>4.5963226266697957E-8</v>
      </c>
      <c r="E85">
        <v>6.1095277424091445E-9</v>
      </c>
      <c r="F85">
        <v>3.9853698524288841E-8</v>
      </c>
      <c r="G85">
        <v>5.8671353496149712E-9</v>
      </c>
      <c r="H85">
        <v>3.3986563174673859E-8</v>
      </c>
    </row>
    <row r="86" spans="1:8" x14ac:dyDescent="0.4">
      <c r="A86" s="2">
        <v>511110</v>
      </c>
      <c r="B86" s="13" t="str">
        <f>VLOOKUP(A86,产业名称检索表!A:B,2,FALSE)</f>
        <v>Newspaper publishers</v>
      </c>
      <c r="C86" s="12">
        <f>(D86-VLOOKUP(A86,[2]average!$A:$C,3,FALSE))/VLOOKUP(A86,[2]average!$A:$C,3,FALSE)</f>
        <v>0.41386566928892882</v>
      </c>
      <c r="D86">
        <v>1.1299834565365178E-7</v>
      </c>
      <c r="E86">
        <v>9.2296808280550813E-8</v>
      </c>
      <c r="F86">
        <v>2.0701537373100881E-8</v>
      </c>
      <c r="G86">
        <v>4.3276382007889581E-11</v>
      </c>
      <c r="H86">
        <v>2.0658260991092981E-8</v>
      </c>
    </row>
    <row r="87" spans="1:8" x14ac:dyDescent="0.4">
      <c r="A87" s="2">
        <v>339950</v>
      </c>
      <c r="B87" s="13" t="str">
        <f>VLOOKUP(A87,产业名称检索表!A:B,2,FALSE)</f>
        <v>Sign manufacturing</v>
      </c>
      <c r="C87" s="12">
        <f>(D87-VLOOKUP(A87,[2]average!$A:$C,3,FALSE))/VLOOKUP(A87,[2]average!$A:$C,3,FALSE)</f>
        <v>0.41365522724289439</v>
      </c>
      <c r="D87">
        <v>9.9754692718728728E-8</v>
      </c>
      <c r="E87">
        <v>5.8661924981961889E-8</v>
      </c>
      <c r="F87">
        <v>4.1092767736766984E-8</v>
      </c>
      <c r="G87">
        <v>7.2805238731040867E-10</v>
      </c>
      <c r="H87">
        <v>4.0364715349456594E-8</v>
      </c>
    </row>
    <row r="88" spans="1:8" x14ac:dyDescent="0.4">
      <c r="A88" s="2">
        <v>337215</v>
      </c>
      <c r="B88" s="13" t="str">
        <f>VLOOKUP(A88,产业名称检索表!A:B,2,FALSE)</f>
        <v>Showcase, partition, shelving, and locker manufacturing</v>
      </c>
      <c r="C88" s="12">
        <f>(D88-VLOOKUP(A88,[2]average!$A:$C,3,FALSE))/VLOOKUP(A88,[2]average!$A:$C,3,FALSE)</f>
        <v>0.41253319610674977</v>
      </c>
      <c r="D88">
        <v>1.1252119867278642E-7</v>
      </c>
      <c r="E88">
        <v>6.615094539745198E-8</v>
      </c>
      <c r="F88">
        <v>4.6370253275334461E-8</v>
      </c>
      <c r="G88">
        <v>1.1394020872684956E-9</v>
      </c>
      <c r="H88">
        <v>4.5230851188065956E-8</v>
      </c>
    </row>
    <row r="89" spans="1:8" x14ac:dyDescent="0.4">
      <c r="A89" s="2">
        <v>621900</v>
      </c>
      <c r="B89" s="13" t="str">
        <f>VLOOKUP(A89,产业名称检索表!A:B,2,FALSE)</f>
        <v>Other ambulatory health care services</v>
      </c>
      <c r="C89" s="12">
        <f>(D89-VLOOKUP(A89,[2]average!$A:$C,3,FALSE))/VLOOKUP(A89,[2]average!$A:$C,3,FALSE)</f>
        <v>0.41216984717818561</v>
      </c>
      <c r="D89">
        <v>4.2079822897736272E-7</v>
      </c>
      <c r="E89">
        <v>4.0006099504833637E-7</v>
      </c>
      <c r="F89">
        <v>2.0737233929026141E-8</v>
      </c>
      <c r="G89">
        <v>2.7802879325176699E-12</v>
      </c>
      <c r="H89">
        <v>2.0734453641093619E-8</v>
      </c>
    </row>
    <row r="90" spans="1:8" x14ac:dyDescent="0.4">
      <c r="A90" s="2">
        <v>511130</v>
      </c>
      <c r="B90" s="13" t="str">
        <f>VLOOKUP(A90,产业名称检索表!A:B,2,FALSE)</f>
        <v>Book publishers</v>
      </c>
      <c r="C90" s="12">
        <f>(D90-VLOOKUP(A90,[2]average!$A:$C,3,FALSE))/VLOOKUP(A90,[2]average!$A:$C,3,FALSE)</f>
        <v>0.40991080049450873</v>
      </c>
      <c r="D90">
        <v>3.8269507164867157E-8</v>
      </c>
      <c r="E90">
        <v>1.4487932960278432E-8</v>
      </c>
      <c r="F90">
        <v>2.3781574204588683E-8</v>
      </c>
      <c r="G90">
        <v>9.9194020177240719E-10</v>
      </c>
      <c r="H90">
        <v>2.2789634002816262E-8</v>
      </c>
    </row>
    <row r="91" spans="1:8" x14ac:dyDescent="0.4">
      <c r="A91" s="2" t="s">
        <v>39</v>
      </c>
      <c r="B91" s="13" t="str">
        <f>VLOOKUP(A91,产业名称检索表!A:B,2,FALSE)</f>
        <v>Satellite, telecommunications resellers, and all other telecommunications</v>
      </c>
      <c r="C91" s="12">
        <f>(D91-VLOOKUP(A91,[2]average!$A:$C,3,FALSE))/VLOOKUP(A91,[2]average!$A:$C,3,FALSE)</f>
        <v>0.40990233666504922</v>
      </c>
      <c r="D91">
        <v>5.4693491802445133E-8</v>
      </c>
      <c r="E91">
        <v>3.3653379822729079E-8</v>
      </c>
      <c r="F91">
        <v>2.104011197971602E-8</v>
      </c>
      <c r="G91">
        <v>2.6869998421705881E-10</v>
      </c>
      <c r="H91">
        <v>2.077141199549896E-8</v>
      </c>
    </row>
    <row r="92" spans="1:8" x14ac:dyDescent="0.4">
      <c r="A92" s="2">
        <v>512100</v>
      </c>
      <c r="B92" s="13" t="str">
        <f>VLOOKUP(A92,产业名称检索表!A:B,2,FALSE)</f>
        <v>Motion picture and video industries</v>
      </c>
      <c r="C92" s="12">
        <f>(D92-VLOOKUP(A92,[2]average!$A:$C,3,FALSE))/VLOOKUP(A92,[2]average!$A:$C,3,FALSE)</f>
        <v>0.40967712341458595</v>
      </c>
      <c r="D92">
        <v>4.1801188708418519E-8</v>
      </c>
      <c r="E92">
        <v>2.2891899262158843E-8</v>
      </c>
      <c r="F92">
        <v>1.8909289446259663E-8</v>
      </c>
      <c r="G92">
        <v>3.2674004533127738E-9</v>
      </c>
      <c r="H92">
        <v>1.5641888992946919E-8</v>
      </c>
    </row>
    <row r="93" spans="1:8" x14ac:dyDescent="0.4">
      <c r="A93" s="2">
        <v>322130</v>
      </c>
      <c r="B93" s="13" t="str">
        <f>VLOOKUP(A93,产业名称检索表!A:B,2,FALSE)</f>
        <v>Paperboard mills</v>
      </c>
      <c r="C93" s="12">
        <f>(D93-VLOOKUP(A93,[2]average!$A:$C,3,FALSE))/VLOOKUP(A93,[2]average!$A:$C,3,FALSE)</f>
        <v>0.40897256589469072</v>
      </c>
      <c r="D93">
        <v>6.147273839937119E-8</v>
      </c>
      <c r="E93">
        <v>8.8968883698547635E-9</v>
      </c>
      <c r="F93">
        <v>5.2575850029516371E-8</v>
      </c>
      <c r="G93">
        <v>5.5826394047116091E-10</v>
      </c>
      <c r="H93">
        <v>5.2017586089045242E-8</v>
      </c>
    </row>
    <row r="94" spans="1:8" x14ac:dyDescent="0.4">
      <c r="A94" s="2">
        <v>332310</v>
      </c>
      <c r="B94" s="13" t="str">
        <f>VLOOKUP(A94,产业名称检索表!A:B,2,FALSE)</f>
        <v>Plate work and fabricated structural product manufacturing</v>
      </c>
      <c r="C94" s="12">
        <f>(D94-VLOOKUP(A94,[2]average!$A:$C,3,FALSE))/VLOOKUP(A94,[2]average!$A:$C,3,FALSE)</f>
        <v>0.40820934183783159</v>
      </c>
      <c r="D94">
        <v>1.3947948810466699E-7</v>
      </c>
      <c r="E94">
        <v>9.5819576479415504E-8</v>
      </c>
      <c r="F94">
        <v>4.365991162525172E-8</v>
      </c>
      <c r="G94">
        <v>1.98325025512483E-9</v>
      </c>
      <c r="H94">
        <v>4.1676661370126846E-8</v>
      </c>
    </row>
    <row r="95" spans="1:8" x14ac:dyDescent="0.4">
      <c r="A95" s="2">
        <v>550000</v>
      </c>
      <c r="B95" s="13" t="str">
        <f>VLOOKUP(A95,产业名称检索表!A:B,2,FALSE)</f>
        <v>Management of companies and enterprises</v>
      </c>
      <c r="C95" s="12">
        <f>(D95-VLOOKUP(A95,[2]average!$A:$C,3,FALSE))/VLOOKUP(A95,[2]average!$A:$C,3,FALSE)</f>
        <v>0.4079221090308851</v>
      </c>
      <c r="D95">
        <v>2.5007387809246517E-8</v>
      </c>
      <c r="E95">
        <v>1.0397731267202205E-8</v>
      </c>
      <c r="F95">
        <v>1.4609656542044301E-8</v>
      </c>
      <c r="G95">
        <v>1.53679279223023E-10</v>
      </c>
      <c r="H95">
        <v>1.4455977262821282E-8</v>
      </c>
    </row>
    <row r="96" spans="1:8" x14ac:dyDescent="0.4">
      <c r="A96" s="2">
        <v>621300</v>
      </c>
      <c r="B96" s="13" t="str">
        <f>VLOOKUP(A96,产业名称检索表!A:B,2,FALSE)</f>
        <v>Offices of other health practitioners</v>
      </c>
      <c r="C96" s="12">
        <f>(D96-VLOOKUP(A96,[2]average!$A:$C,3,FALSE))/VLOOKUP(A96,[2]average!$A:$C,3,FALSE)</f>
        <v>0.40765537140828034</v>
      </c>
      <c r="D96">
        <v>2.3097922325765279E-7</v>
      </c>
      <c r="E96">
        <v>2.1735588380813879E-7</v>
      </c>
      <c r="F96">
        <v>1.362333944951388E-8</v>
      </c>
      <c r="G96">
        <v>1.892138530876086E-16</v>
      </c>
      <c r="H96">
        <v>1.3623339260300019E-8</v>
      </c>
    </row>
    <row r="97" spans="1:8" x14ac:dyDescent="0.4">
      <c r="A97" s="2" t="s">
        <v>38</v>
      </c>
      <c r="B97" s="13" t="str">
        <f>VLOOKUP(A97,产业名称检索表!A:B,2,FALSE)</f>
        <v>Directory, mailing list, and other publishers</v>
      </c>
      <c r="C97" s="12">
        <f>(D97-VLOOKUP(A97,[2]average!$A:$C,3,FALSE))/VLOOKUP(A97,[2]average!$A:$C,3,FALSE)</f>
        <v>0.40752073214669204</v>
      </c>
      <c r="D97">
        <v>9.3240992590094785E-8</v>
      </c>
      <c r="E97">
        <v>6.8434852621541298E-8</v>
      </c>
      <c r="F97">
        <v>2.4806139968553457E-8</v>
      </c>
      <c r="G97">
        <v>2.9262072382568756E-10</v>
      </c>
      <c r="H97">
        <v>2.4513519244727739E-8</v>
      </c>
    </row>
    <row r="98" spans="1:8" x14ac:dyDescent="0.4">
      <c r="A98" s="2">
        <v>321100</v>
      </c>
      <c r="B98" s="13" t="str">
        <f>VLOOKUP(A98,产业名称检索表!A:B,2,FALSE)</f>
        <v>Sawmills and wood preservation</v>
      </c>
      <c r="C98" s="12">
        <f>(D98-VLOOKUP(A98,[2]average!$A:$C,3,FALSE))/VLOOKUP(A98,[2]average!$A:$C,3,FALSE)</f>
        <v>0.40729179611305333</v>
      </c>
      <c r="D98">
        <v>1.765294454976902E-7</v>
      </c>
      <c r="E98">
        <v>1.022994163070139E-7</v>
      </c>
      <c r="F98">
        <v>7.4230029190676483E-8</v>
      </c>
      <c r="G98">
        <v>1.4774858795196061E-8</v>
      </c>
      <c r="H98">
        <v>5.9455170395480332E-8</v>
      </c>
    </row>
    <row r="99" spans="1:8" x14ac:dyDescent="0.4">
      <c r="A99" s="2" t="s">
        <v>56</v>
      </c>
      <c r="B99" s="13" t="str">
        <f>VLOOKUP(A99,产业名称检索表!A:B,2,FALSE)</f>
        <v>Community food, housing, and other relief services, including rehabilitation services</v>
      </c>
      <c r="C99" s="12">
        <f>(D99-VLOOKUP(A99,[2]average!$A:$C,3,FALSE))/VLOOKUP(A99,[2]average!$A:$C,3,FALSE)</f>
        <v>0.4072152788759355</v>
      </c>
      <c r="D99">
        <v>4.116454054258732E-7</v>
      </c>
      <c r="E99">
        <v>3.6660533281924982E-7</v>
      </c>
      <c r="F99">
        <v>4.5040072606623319E-8</v>
      </c>
      <c r="G99">
        <v>0</v>
      </c>
      <c r="H99">
        <v>4.5040072606623319E-8</v>
      </c>
    </row>
    <row r="100" spans="1:8" x14ac:dyDescent="0.4">
      <c r="A100" s="2">
        <v>813100</v>
      </c>
      <c r="B100" s="13" t="str">
        <f>VLOOKUP(A100,产业名称检索表!A:B,2,FALSE)</f>
        <v>Religious organizations</v>
      </c>
      <c r="C100" s="12">
        <f>(D100-VLOOKUP(A100,[2]average!$A:$C,3,FALSE))/VLOOKUP(A100,[2]average!$A:$C,3,FALSE)</f>
        <v>0.40712944973677684</v>
      </c>
      <c r="D100">
        <v>4.7286300616291134E-8</v>
      </c>
      <c r="E100">
        <v>6.827122447742466E-9</v>
      </c>
      <c r="F100">
        <v>4.045917816854868E-8</v>
      </c>
      <c r="G100">
        <v>0</v>
      </c>
      <c r="H100">
        <v>4.045917816854868E-8</v>
      </c>
    </row>
    <row r="101" spans="1:8" x14ac:dyDescent="0.4">
      <c r="A101" s="2">
        <v>311514</v>
      </c>
      <c r="B101" s="13" t="str">
        <f>VLOOKUP(A101,产业名称检索表!A:B,2,FALSE)</f>
        <v>Dry, condensed, and evaporated dairy product manufacturing</v>
      </c>
      <c r="C101" s="12">
        <f>(D101-VLOOKUP(A101,[2]average!$A:$C,3,FALSE))/VLOOKUP(A101,[2]average!$A:$C,3,FALSE)</f>
        <v>0.40710939462419499</v>
      </c>
      <c r="D101">
        <v>1.373991499023252E-7</v>
      </c>
      <c r="E101">
        <v>2.6780435086203696E-8</v>
      </c>
      <c r="F101">
        <v>1.1061871481612129E-7</v>
      </c>
      <c r="G101">
        <v>1.208827371288536E-8</v>
      </c>
      <c r="H101">
        <v>9.8530441103236079E-8</v>
      </c>
    </row>
    <row r="102" spans="1:8" x14ac:dyDescent="0.4">
      <c r="A102" s="2">
        <v>621500</v>
      </c>
      <c r="B102" s="13" t="str">
        <f>VLOOKUP(A102,产业名称检索表!A:B,2,FALSE)</f>
        <v>Medical and diagnostic laboratories</v>
      </c>
      <c r="C102" s="12">
        <f>(D102-VLOOKUP(A102,[2]average!$A:$C,3,FALSE))/VLOOKUP(A102,[2]average!$A:$C,3,FALSE)</f>
        <v>0.4066930229589838</v>
      </c>
      <c r="D102">
        <v>1.3434118912034281E-7</v>
      </c>
      <c r="E102">
        <v>1.2033993657413916E-7</v>
      </c>
      <c r="F102">
        <v>1.4001252546203641E-8</v>
      </c>
      <c r="G102">
        <v>4.515728571457442E-14</v>
      </c>
      <c r="H102">
        <v>1.4001207388917939E-8</v>
      </c>
    </row>
    <row r="103" spans="1:8" x14ac:dyDescent="0.4">
      <c r="A103" s="2" t="s">
        <v>12</v>
      </c>
      <c r="B103" s="13" t="str">
        <f>VLOOKUP(A103,产业名称检索表!A:B,2,FALSE)</f>
        <v>All other wood product manufacturing</v>
      </c>
      <c r="C103" s="12">
        <f>(D103-VLOOKUP(A103,[2]average!$A:$C,3,FALSE))/VLOOKUP(A103,[2]average!$A:$C,3,FALSE)</f>
        <v>0.40656124326789905</v>
      </c>
      <c r="D103">
        <v>2.1798712356210679E-7</v>
      </c>
      <c r="E103">
        <v>1.5240391833326997E-7</v>
      </c>
      <c r="F103">
        <v>6.5583205228836765E-8</v>
      </c>
      <c r="G103">
        <v>1.2734665486331139E-9</v>
      </c>
      <c r="H103">
        <v>6.4309738680203615E-8</v>
      </c>
    </row>
    <row r="104" spans="1:8" x14ac:dyDescent="0.4">
      <c r="A104" s="2">
        <v>321200</v>
      </c>
      <c r="B104" s="13" t="str">
        <f>VLOOKUP(A104,产业名称检索表!A:B,2,FALSE)</f>
        <v>Veneer, plywood, and engineered wood product manufacturing</v>
      </c>
      <c r="C104" s="12">
        <f>(D104-VLOOKUP(A104,[2]average!$A:$C,3,FALSE))/VLOOKUP(A104,[2]average!$A:$C,3,FALSE)</f>
        <v>0.40653704945695984</v>
      </c>
      <c r="D104">
        <v>1.581434543873102E-7</v>
      </c>
      <c r="E104">
        <v>8.7137844696628548E-8</v>
      </c>
      <c r="F104">
        <v>7.1005609690681854E-8</v>
      </c>
      <c r="G104">
        <v>9.2195127081626822E-9</v>
      </c>
      <c r="H104">
        <v>6.1786096982519162E-8</v>
      </c>
    </row>
    <row r="105" spans="1:8" x14ac:dyDescent="0.4">
      <c r="A105" s="2">
        <v>624400</v>
      </c>
      <c r="B105" s="13" t="str">
        <f>VLOOKUP(A105,产业名称检索表!A:B,2,FALSE)</f>
        <v>Child day care services</v>
      </c>
      <c r="C105" s="12">
        <f>(D105-VLOOKUP(A105,[2]average!$A:$C,3,FALSE))/VLOOKUP(A105,[2]average!$A:$C,3,FALSE)</f>
        <v>0.40625888371253477</v>
      </c>
      <c r="D105">
        <v>9.3936392309475446E-8</v>
      </c>
      <c r="E105">
        <v>6.8911592258783697E-8</v>
      </c>
      <c r="F105">
        <v>2.5024800050691841E-8</v>
      </c>
      <c r="G105">
        <v>3.1658267489937621E-13</v>
      </c>
      <c r="H105">
        <v>2.5024483468016942E-8</v>
      </c>
    </row>
    <row r="106" spans="1:8" x14ac:dyDescent="0.4">
      <c r="A106" s="2">
        <v>322230</v>
      </c>
      <c r="B106" s="13" t="str">
        <f>VLOOKUP(A106,产业名称检索表!A:B,2,FALSE)</f>
        <v>Stationery product manufacturing</v>
      </c>
      <c r="C106" s="12">
        <f>(D106-VLOOKUP(A106,[2]average!$A:$C,3,FALSE))/VLOOKUP(A106,[2]average!$A:$C,3,FALSE)</f>
        <v>0.40571345427982414</v>
      </c>
      <c r="D106">
        <v>8.7056385142545615E-8</v>
      </c>
      <c r="E106">
        <v>4.2516178000697881E-8</v>
      </c>
      <c r="F106">
        <v>4.4540207141847873E-8</v>
      </c>
      <c r="G106">
        <v>4.1807531721241942E-11</v>
      </c>
      <c r="H106">
        <v>4.4498399610126644E-8</v>
      </c>
    </row>
    <row r="107" spans="1:8" x14ac:dyDescent="0.4">
      <c r="A107" s="2">
        <v>311221</v>
      </c>
      <c r="B107" s="13" t="str">
        <f>VLOOKUP(A107,产业名称检索表!A:B,2,FALSE)</f>
        <v>Wet corn milling</v>
      </c>
      <c r="C107" s="12">
        <f>(D107-VLOOKUP(A107,[2]average!$A:$C,3,FALSE))/VLOOKUP(A107,[2]average!$A:$C,3,FALSE)</f>
        <v>0.40501349616607146</v>
      </c>
      <c r="D107">
        <v>5.9362408041532782E-8</v>
      </c>
      <c r="E107">
        <v>6.2536364121107737E-9</v>
      </c>
      <c r="F107">
        <v>5.310877162942203E-8</v>
      </c>
      <c r="G107">
        <v>1.5350374218189659E-10</v>
      </c>
      <c r="H107">
        <v>5.2955267887240141E-8</v>
      </c>
    </row>
    <row r="108" spans="1:8" x14ac:dyDescent="0.4">
      <c r="A108" s="2" t="s">
        <v>55</v>
      </c>
      <c r="B108" s="13" t="str">
        <f>VLOOKUP(A108,产业名称检索表!A:B,2,FALSE)</f>
        <v>Residential mental health, substance abuse, and other residential care facilities</v>
      </c>
      <c r="C108" s="12">
        <f>(D108-VLOOKUP(A108,[2]average!$A:$C,3,FALSE))/VLOOKUP(A108,[2]average!$A:$C,3,FALSE)</f>
        <v>0.40497913158740739</v>
      </c>
      <c r="D108">
        <v>2.5201903542972199E-7</v>
      </c>
      <c r="E108">
        <v>2.2839159908131339E-7</v>
      </c>
      <c r="F108">
        <v>2.3627436348408597E-8</v>
      </c>
      <c r="G108">
        <v>1.0097867993611063E-16</v>
      </c>
      <c r="H108">
        <v>2.3627436247429921E-8</v>
      </c>
    </row>
    <row r="109" spans="1:8" x14ac:dyDescent="0.4">
      <c r="A109" s="2">
        <v>541300</v>
      </c>
      <c r="B109" s="13" t="str">
        <f>VLOOKUP(A109,产业名称检索表!A:B,2,FALSE)</f>
        <v>Architectural, engineering, and related services</v>
      </c>
      <c r="C109" s="12">
        <f>(D109-VLOOKUP(A109,[2]average!$A:$C,3,FALSE))/VLOOKUP(A109,[2]average!$A:$C,3,FALSE)</f>
        <v>0.4048886699532071</v>
      </c>
      <c r="D109">
        <v>3.2888794645846778E-8</v>
      </c>
      <c r="E109">
        <v>1.2421759790041675E-8</v>
      </c>
      <c r="F109">
        <v>2.046703485580504E-8</v>
      </c>
      <c r="G109">
        <v>1.0058563815291001E-9</v>
      </c>
      <c r="H109">
        <v>1.9461178474275964E-8</v>
      </c>
    </row>
    <row r="110" spans="1:8" x14ac:dyDescent="0.4">
      <c r="A110" s="2">
        <v>517110</v>
      </c>
      <c r="B110" s="13" t="str">
        <f>VLOOKUP(A110,产业名称检索表!A:B,2,FALSE)</f>
        <v>Wired telecommunications carriers</v>
      </c>
      <c r="C110" s="12">
        <f>(D110-VLOOKUP(A110,[2]average!$A:$C,3,FALSE))/VLOOKUP(A110,[2]average!$A:$C,3,FALSE)</f>
        <v>0.40486293703642118</v>
      </c>
      <c r="D110">
        <v>2.20023408346272E-8</v>
      </c>
      <c r="E110">
        <v>3.3886629152310059E-9</v>
      </c>
      <c r="F110">
        <v>1.8613677919396176E-8</v>
      </c>
      <c r="G110">
        <v>1.77952573427106E-9</v>
      </c>
      <c r="H110">
        <v>1.6834152185125118E-8</v>
      </c>
    </row>
    <row r="111" spans="1:8" x14ac:dyDescent="0.4">
      <c r="A111" s="2">
        <v>515200</v>
      </c>
      <c r="B111" s="13" t="str">
        <f>VLOOKUP(A111,产业名称检索表!A:B,2,FALSE)</f>
        <v>Cable and other subscription programming</v>
      </c>
      <c r="C111" s="12">
        <f>(D111-VLOOKUP(A111,[2]average!$A:$C,3,FALSE))/VLOOKUP(A111,[2]average!$A:$C,3,FALSE)</f>
        <v>0.40437467287903472</v>
      </c>
      <c r="D111">
        <v>8.5379276432040254E-8</v>
      </c>
      <c r="E111">
        <v>6.0653093781572243E-8</v>
      </c>
      <c r="F111">
        <v>2.472618265046806E-8</v>
      </c>
      <c r="G111">
        <v>5.9996767322732737E-10</v>
      </c>
      <c r="H111">
        <v>2.4126214977240744E-8</v>
      </c>
    </row>
    <row r="112" spans="1:8" x14ac:dyDescent="0.4">
      <c r="A112" s="2">
        <v>311119</v>
      </c>
      <c r="B112" s="13" t="str">
        <f>VLOOKUP(A112,产业名称检索表!A:B,2,FALSE)</f>
        <v>Other animal food manufacturing</v>
      </c>
      <c r="C112" s="12">
        <f>(D112-VLOOKUP(A112,[2]average!$A:$C,3,FALSE))/VLOOKUP(A112,[2]average!$A:$C,3,FALSE)</f>
        <v>0.40410884648872936</v>
      </c>
      <c r="D112">
        <v>7.4397906943082929E-8</v>
      </c>
      <c r="E112">
        <v>1.6176933041650888E-8</v>
      </c>
      <c r="F112">
        <v>5.82209739014321E-8</v>
      </c>
      <c r="G112">
        <v>5.5078320628569824E-10</v>
      </c>
      <c r="H112">
        <v>5.7670190695146401E-8</v>
      </c>
    </row>
    <row r="113" spans="1:8" x14ac:dyDescent="0.4">
      <c r="A113" s="2">
        <v>621200</v>
      </c>
      <c r="B113" s="13" t="str">
        <f>VLOOKUP(A113,产业名称检索表!A:B,2,FALSE)</f>
        <v>Offices of dentists</v>
      </c>
      <c r="C113" s="12">
        <f>(D113-VLOOKUP(A113,[2]average!$A:$C,3,FALSE))/VLOOKUP(A113,[2]average!$A:$C,3,FALSE)</f>
        <v>0.40409830411091008</v>
      </c>
      <c r="D113">
        <v>4.7606040926794899E-8</v>
      </c>
      <c r="E113">
        <v>2.9621950281906941E-8</v>
      </c>
      <c r="F113">
        <v>1.7984090644887922E-8</v>
      </c>
      <c r="G113">
        <v>0</v>
      </c>
      <c r="H113">
        <v>1.7984090644887922E-8</v>
      </c>
    </row>
    <row r="114" spans="1:8" x14ac:dyDescent="0.4">
      <c r="A114" s="2">
        <v>621400</v>
      </c>
      <c r="B114" s="13" t="str">
        <f>VLOOKUP(A114,产业名称检索表!A:B,2,FALSE)</f>
        <v>Outpatient care centers</v>
      </c>
      <c r="C114" s="12">
        <f>(D114-VLOOKUP(A114,[2]average!$A:$C,3,FALSE))/VLOOKUP(A114,[2]average!$A:$C,3,FALSE)</f>
        <v>0.40403664093416675</v>
      </c>
      <c r="D114">
        <v>2.111594656582164E-7</v>
      </c>
      <c r="E114">
        <v>1.8246458306290822E-7</v>
      </c>
      <c r="F114">
        <v>2.8694882595308177E-8</v>
      </c>
      <c r="G114">
        <v>2.2836668460425457E-12</v>
      </c>
      <c r="H114">
        <v>2.8692598928462137E-8</v>
      </c>
    </row>
    <row r="115" spans="1:8" x14ac:dyDescent="0.4">
      <c r="A115" s="2" t="s">
        <v>50</v>
      </c>
      <c r="B115" s="13" t="str">
        <f>VLOOKUP(A115,产业名称检索表!A:B,2,FALSE)</f>
        <v>Environmental and other technical consulting services</v>
      </c>
      <c r="C115" s="12">
        <f>(D115-VLOOKUP(A115,[2]average!$A:$C,3,FALSE))/VLOOKUP(A115,[2]average!$A:$C,3,FALSE)</f>
        <v>0.40372282786859959</v>
      </c>
      <c r="D115">
        <v>5.3912415100568424E-8</v>
      </c>
      <c r="E115">
        <v>3.7840581691486917E-8</v>
      </c>
      <c r="F115">
        <v>1.607183340908154E-8</v>
      </c>
      <c r="G115">
        <v>8.3820778956605089E-11</v>
      </c>
      <c r="H115">
        <v>1.598801263012492E-8</v>
      </c>
    </row>
    <row r="116" spans="1:8" x14ac:dyDescent="0.4">
      <c r="A116" s="2">
        <v>491000</v>
      </c>
      <c r="B116" s="13" t="str">
        <f>VLOOKUP(A116,产业名称检索表!A:B,2,FALSE)</f>
        <v>Postal service</v>
      </c>
      <c r="C116" s="12">
        <f>(D116-VLOOKUP(A116,[2]average!$A:$C,3,FALSE))/VLOOKUP(A116,[2]average!$A:$C,3,FALSE)</f>
        <v>0.4034204537682709</v>
      </c>
      <c r="D116">
        <v>3.703415030112474E-8</v>
      </c>
      <c r="E116">
        <v>8.2409442439168629E-9</v>
      </c>
      <c r="F116">
        <v>2.8793206057207862E-8</v>
      </c>
      <c r="G116">
        <v>4.864788622168252E-11</v>
      </c>
      <c r="H116">
        <v>2.8744558170986162E-8</v>
      </c>
    </row>
    <row r="117" spans="1:8" x14ac:dyDescent="0.4">
      <c r="A117" s="2">
        <v>621600</v>
      </c>
      <c r="B117" s="13" t="str">
        <f>VLOOKUP(A117,产业名称检索表!A:B,2,FALSE)</f>
        <v>Home health care services</v>
      </c>
      <c r="C117" s="12">
        <f>(D117-VLOOKUP(A117,[2]average!$A:$C,3,FALSE))/VLOOKUP(A117,[2]average!$A:$C,3,FALSE)</f>
        <v>0.40292408779675781</v>
      </c>
      <c r="D117">
        <v>5.2955965349699862E-8</v>
      </c>
      <c r="E117">
        <v>3.6025021489478387E-8</v>
      </c>
      <c r="F117">
        <v>1.6930943860221422E-8</v>
      </c>
      <c r="G117">
        <v>0</v>
      </c>
      <c r="H117">
        <v>1.6930943860221422E-8</v>
      </c>
    </row>
    <row r="118" spans="1:8" x14ac:dyDescent="0.4">
      <c r="A118" s="2">
        <v>326160</v>
      </c>
      <c r="B118" s="13" t="str">
        <f>VLOOKUP(A118,产业名称检索表!A:B,2,FALSE)</f>
        <v>Plastics bottle manufacturing</v>
      </c>
      <c r="C118" s="12">
        <f>(D118-VLOOKUP(A118,[2]average!$A:$C,3,FALSE))/VLOOKUP(A118,[2]average!$A:$C,3,FALSE)</f>
        <v>0.40256033861616602</v>
      </c>
      <c r="D118">
        <v>5.9323059829274521E-8</v>
      </c>
      <c r="E118">
        <v>1.9539507673931756E-8</v>
      </c>
      <c r="F118">
        <v>3.9783552155342703E-8</v>
      </c>
      <c r="G118">
        <v>5.6068325304006675E-11</v>
      </c>
      <c r="H118">
        <v>3.9727483830038701E-8</v>
      </c>
    </row>
    <row r="119" spans="1:8" x14ac:dyDescent="0.4">
      <c r="A119" s="2">
        <v>212230</v>
      </c>
      <c r="B119" s="13" t="str">
        <f>VLOOKUP(A119,产业名称检索表!A:B,2,FALSE)</f>
        <v>Copper, nickel, lead, and zinc mining</v>
      </c>
      <c r="C119" s="12">
        <f>(D119-VLOOKUP(A119,[2]average!$A:$C,3,FALSE))/VLOOKUP(A119,[2]average!$A:$C,3,FALSE)</f>
        <v>0.40253676741454458</v>
      </c>
      <c r="D119">
        <v>4.2093662719735818E-8</v>
      </c>
      <c r="E119">
        <v>1.6257129669826001E-8</v>
      </c>
      <c r="F119">
        <v>2.583653304990976E-8</v>
      </c>
      <c r="G119">
        <v>5.4354367222463896E-10</v>
      </c>
      <c r="H119">
        <v>2.5292989377685142E-8</v>
      </c>
    </row>
    <row r="120" spans="1:8" x14ac:dyDescent="0.4">
      <c r="A120" s="2">
        <v>323120</v>
      </c>
      <c r="B120" s="13" t="str">
        <f>VLOOKUP(A120,产业名称检索表!A:B,2,FALSE)</f>
        <v>Support activities for printing</v>
      </c>
      <c r="C120" s="12">
        <f>(D120-VLOOKUP(A120,[2]average!$A:$C,3,FALSE))/VLOOKUP(A120,[2]average!$A:$C,3,FALSE)</f>
        <v>0.40240464003098092</v>
      </c>
      <c r="D120">
        <v>6.347897825847149E-8</v>
      </c>
      <c r="E120">
        <v>3.5671075879026099E-8</v>
      </c>
      <c r="F120">
        <v>2.7807902379445361E-8</v>
      </c>
      <c r="G120">
        <v>3.3734248393776919E-10</v>
      </c>
      <c r="H120">
        <v>2.7470559895507584E-8</v>
      </c>
    </row>
    <row r="121" spans="1:8" x14ac:dyDescent="0.4">
      <c r="A121" s="2">
        <v>533000</v>
      </c>
      <c r="B121" s="13" t="str">
        <f>VLOOKUP(A121,产业名称检索表!A:B,2,FALSE)</f>
        <v>Lessors of nonfinancial intangible assets</v>
      </c>
      <c r="C121" s="12">
        <f>(D121-VLOOKUP(A121,[2]average!$A:$C,3,FALSE))/VLOOKUP(A121,[2]average!$A:$C,3,FALSE)</f>
        <v>0.40195850435108338</v>
      </c>
      <c r="D121">
        <v>2.1215070196956843E-8</v>
      </c>
      <c r="E121">
        <v>3.4700467741858539E-9</v>
      </c>
      <c r="F121">
        <v>1.7745023422770981E-8</v>
      </c>
      <c r="G121">
        <v>2.0205303434939863E-10</v>
      </c>
      <c r="H121">
        <v>1.754297038842154E-8</v>
      </c>
    </row>
    <row r="122" spans="1:8" x14ac:dyDescent="0.4">
      <c r="A122" s="2">
        <v>311111</v>
      </c>
      <c r="B122" s="13" t="str">
        <f>VLOOKUP(A122,产业名称检索表!A:B,2,FALSE)</f>
        <v>Dog and cat food manufacturing</v>
      </c>
      <c r="C122" s="12">
        <f>(D122-VLOOKUP(A122,[2]average!$A:$C,3,FALSE))/VLOOKUP(A122,[2]average!$A:$C,3,FALSE)</f>
        <v>0.40102395353267906</v>
      </c>
      <c r="D122">
        <v>7.3704070221286231E-8</v>
      </c>
      <c r="E122">
        <v>2.0452364701917463E-8</v>
      </c>
      <c r="F122">
        <v>5.3251705519368682E-8</v>
      </c>
      <c r="G122">
        <v>1.381332182927994E-11</v>
      </c>
      <c r="H122">
        <v>5.3237892197539388E-8</v>
      </c>
    </row>
    <row r="123" spans="1:8" x14ac:dyDescent="0.4">
      <c r="A123" s="2">
        <v>336412</v>
      </c>
      <c r="B123" s="13" t="str">
        <f>VLOOKUP(A123,产业名称检索表!A:B,2,FALSE)</f>
        <v>Aircraft engine and engine parts manufacturing</v>
      </c>
      <c r="C123" s="12">
        <f>(D123-VLOOKUP(A123,[2]average!$A:$C,3,FALSE))/VLOOKUP(A123,[2]average!$A:$C,3,FALSE)</f>
        <v>0.4006943189719479</v>
      </c>
      <c r="D123">
        <v>2.8458635900814957E-8</v>
      </c>
      <c r="E123">
        <v>8.2356892245016244E-9</v>
      </c>
      <c r="F123">
        <v>2.0222946676313339E-8</v>
      </c>
      <c r="G123">
        <v>9.3906582095810657E-9</v>
      </c>
      <c r="H123">
        <v>1.083228846673224E-8</v>
      </c>
    </row>
    <row r="124" spans="1:8" x14ac:dyDescent="0.4">
      <c r="A124" s="2">
        <v>331110</v>
      </c>
      <c r="B124" s="13" t="str">
        <f>VLOOKUP(A124,产业名称检索表!A:B,2,FALSE)</f>
        <v>Iron and steel mills and ferroalloy manufacturing</v>
      </c>
      <c r="C124" s="12">
        <f>(D124-VLOOKUP(A124,[2]average!$A:$C,3,FALSE))/VLOOKUP(A124,[2]average!$A:$C,3,FALSE)</f>
        <v>0.40064603895873196</v>
      </c>
      <c r="D124">
        <v>4.2974440251711543E-8</v>
      </c>
      <c r="E124">
        <v>2.5628914669395804E-9</v>
      </c>
      <c r="F124">
        <v>4.0411548784771962E-8</v>
      </c>
      <c r="G124">
        <v>9.5932910765091067E-9</v>
      </c>
      <c r="H124">
        <v>3.0818257708262796E-8</v>
      </c>
    </row>
    <row r="125" spans="1:8" x14ac:dyDescent="0.4">
      <c r="A125" s="2">
        <v>335911</v>
      </c>
      <c r="B125" s="13" t="str">
        <f>VLOOKUP(A125,产业名称检索表!A:B,2,FALSE)</f>
        <v>Storage battery manufacturing</v>
      </c>
      <c r="C125" s="12">
        <f>(D125-VLOOKUP(A125,[2]average!$A:$C,3,FALSE))/VLOOKUP(A125,[2]average!$A:$C,3,FALSE)</f>
        <v>0.40003437659261437</v>
      </c>
      <c r="D125">
        <v>7.9077029304191501E-8</v>
      </c>
      <c r="E125">
        <v>4.5439342795709802E-8</v>
      </c>
      <c r="F125">
        <v>3.3637686508481778E-8</v>
      </c>
      <c r="G125">
        <v>8.1248508432760846E-11</v>
      </c>
      <c r="H125">
        <v>3.3556438000048996E-8</v>
      </c>
    </row>
    <row r="126" spans="1:8" x14ac:dyDescent="0.4">
      <c r="A126" s="2">
        <v>325110</v>
      </c>
      <c r="B126" s="13" t="str">
        <f>VLOOKUP(A126,产业名称检索表!A:B,2,FALSE)</f>
        <v>Petrochemical manufacturing</v>
      </c>
      <c r="C126" s="12">
        <f>(D126-VLOOKUP(A126,[2]average!$A:$C,3,FALSE))/VLOOKUP(A126,[2]average!$A:$C,3,FALSE)</f>
        <v>0.39915901783655827</v>
      </c>
      <c r="D126">
        <v>2.6040841138473264E-8</v>
      </c>
      <c r="E126">
        <v>1.933119135490234E-9</v>
      </c>
      <c r="F126">
        <v>2.4107722002983039E-8</v>
      </c>
      <c r="G126">
        <v>8.9610206886201702E-9</v>
      </c>
      <c r="H126">
        <v>1.5146701314362822E-8</v>
      </c>
    </row>
    <row r="127" spans="1:8" x14ac:dyDescent="0.4">
      <c r="A127" s="2">
        <v>311920</v>
      </c>
      <c r="B127" s="13" t="str">
        <f>VLOOKUP(A127,产业名称检索表!A:B,2,FALSE)</f>
        <v>Coffee and tea manufacturing</v>
      </c>
      <c r="C127" s="12">
        <f>(D127-VLOOKUP(A127,[2]average!$A:$C,3,FALSE))/VLOOKUP(A127,[2]average!$A:$C,3,FALSE)</f>
        <v>0.3986394979040489</v>
      </c>
      <c r="D127">
        <v>9.7524523226427483E-8</v>
      </c>
      <c r="E127">
        <v>2.1433126850251359E-8</v>
      </c>
      <c r="F127">
        <v>7.6091396376176077E-8</v>
      </c>
      <c r="G127">
        <v>7.0335478812808336E-11</v>
      </c>
      <c r="H127">
        <v>7.602106089736327E-8</v>
      </c>
    </row>
    <row r="128" spans="1:8" x14ac:dyDescent="0.4">
      <c r="A128" s="2">
        <v>322220</v>
      </c>
      <c r="B128" s="13" t="str">
        <f>VLOOKUP(A128,产业名称检索表!A:B,2,FALSE)</f>
        <v>Paper Bag and Coated and Treated Paper Manufacturing</v>
      </c>
      <c r="C128" s="12">
        <f>(D128-VLOOKUP(A128,[2]average!$A:$C,3,FALSE))/VLOOKUP(A128,[2]average!$A:$C,3,FALSE)</f>
        <v>0.39852851578738785</v>
      </c>
      <c r="D128">
        <v>7.8385910022099079E-8</v>
      </c>
      <c r="E128">
        <v>3.3477756150833359E-8</v>
      </c>
      <c r="F128">
        <v>4.49081538712657E-8</v>
      </c>
      <c r="G128">
        <v>3.8827220762467143E-10</v>
      </c>
      <c r="H128">
        <v>4.4519881663641019E-8</v>
      </c>
    </row>
    <row r="129" spans="1:8" x14ac:dyDescent="0.4">
      <c r="A129" s="2">
        <v>311513</v>
      </c>
      <c r="B129" s="13" t="str">
        <f>VLOOKUP(A129,产业名称检索表!A:B,2,FALSE)</f>
        <v>Cheese manufacturing</v>
      </c>
      <c r="C129" s="12">
        <f>(D129-VLOOKUP(A129,[2]average!$A:$C,3,FALSE))/VLOOKUP(A129,[2]average!$A:$C,3,FALSE)</f>
        <v>0.39822007889185179</v>
      </c>
      <c r="D129">
        <v>1.801063936127028E-7</v>
      </c>
      <c r="E129">
        <v>3.4102481354065087E-8</v>
      </c>
      <c r="F129">
        <v>1.4600391225863761E-7</v>
      </c>
      <c r="G129">
        <v>5.4985738606487372E-8</v>
      </c>
      <c r="H129">
        <v>9.1018173652150658E-8</v>
      </c>
    </row>
    <row r="130" spans="1:8" x14ac:dyDescent="0.4">
      <c r="A130" s="2">
        <v>454000</v>
      </c>
      <c r="B130" s="13" t="str">
        <f>VLOOKUP(A130,产业名称检索表!A:B,2,FALSE)</f>
        <v>Nonstore retailers</v>
      </c>
      <c r="C130" s="12">
        <f>(D130-VLOOKUP(A130,[2]average!$A:$C,3,FALSE))/VLOOKUP(A130,[2]average!$A:$C,3,FALSE)</f>
        <v>0.39794608715083596</v>
      </c>
      <c r="D130">
        <v>5.9985792666322907E-8</v>
      </c>
      <c r="E130">
        <v>4.2208062289218821E-8</v>
      </c>
      <c r="F130">
        <v>1.777773037710408E-8</v>
      </c>
      <c r="G130">
        <v>2.315007599138136E-11</v>
      </c>
      <c r="H130">
        <v>1.775458030111266E-8</v>
      </c>
    </row>
    <row r="131" spans="1:8" x14ac:dyDescent="0.4">
      <c r="A131" s="2">
        <v>332710</v>
      </c>
      <c r="B131" s="13" t="str">
        <f>VLOOKUP(A131,产业名称检索表!A:B,2,FALSE)</f>
        <v>Machine shops</v>
      </c>
      <c r="C131" s="12">
        <f>(D131-VLOOKUP(A131,[2]average!$A:$C,3,FALSE))/VLOOKUP(A131,[2]average!$A:$C,3,FALSE)</f>
        <v>0.39791100121574707</v>
      </c>
      <c r="D131">
        <v>1.006892402848748E-7</v>
      </c>
      <c r="E131">
        <v>6.4355823760716919E-8</v>
      </c>
      <c r="F131">
        <v>3.6333416524158075E-8</v>
      </c>
      <c r="G131">
        <v>1.4462087156882778E-9</v>
      </c>
      <c r="H131">
        <v>3.4887207808469797E-8</v>
      </c>
    </row>
    <row r="132" spans="1:8" x14ac:dyDescent="0.4">
      <c r="A132" s="2">
        <v>322120</v>
      </c>
      <c r="B132" s="13" t="str">
        <f>VLOOKUP(A132,产业名称检索表!A:B,2,FALSE)</f>
        <v>Paper mills</v>
      </c>
      <c r="C132" s="12">
        <f>(D132-VLOOKUP(A132,[2]average!$A:$C,3,FALSE))/VLOOKUP(A132,[2]average!$A:$C,3,FALSE)</f>
        <v>0.3979050058644184</v>
      </c>
      <c r="D132">
        <v>5.9495320073204174E-8</v>
      </c>
      <c r="E132">
        <v>1.1141659219124669E-8</v>
      </c>
      <c r="F132">
        <v>4.8353660854079456E-8</v>
      </c>
      <c r="G132">
        <v>9.5199909220248946E-10</v>
      </c>
      <c r="H132">
        <v>4.7401661761876964E-8</v>
      </c>
    </row>
    <row r="133" spans="1:8" x14ac:dyDescent="0.4">
      <c r="A133" s="2">
        <v>336212</v>
      </c>
      <c r="B133" s="13" t="str">
        <f>VLOOKUP(A133,产业名称检索表!A:B,2,FALSE)</f>
        <v>Truck trailer manufacturing</v>
      </c>
      <c r="C133" s="12">
        <f>(D133-VLOOKUP(A133,[2]average!$A:$C,3,FALSE))/VLOOKUP(A133,[2]average!$A:$C,3,FALSE)</f>
        <v>0.39762362683158647</v>
      </c>
      <c r="D133">
        <v>1.6108898131158902E-7</v>
      </c>
      <c r="E133">
        <v>1.0252759346160529E-7</v>
      </c>
      <c r="F133">
        <v>5.8561387849983989E-8</v>
      </c>
      <c r="G133">
        <v>2.5890003676715305E-10</v>
      </c>
      <c r="H133">
        <v>5.8302487813216806E-8</v>
      </c>
    </row>
    <row r="134" spans="1:8" x14ac:dyDescent="0.4">
      <c r="A134" s="2">
        <v>339113</v>
      </c>
      <c r="B134" s="13" t="str">
        <f>VLOOKUP(A134,产业名称检索表!A:B,2,FALSE)</f>
        <v>Surgical appliance and supplies manufacturing</v>
      </c>
      <c r="C134" s="12">
        <f>(D134-VLOOKUP(A134,[2]average!$A:$C,3,FALSE))/VLOOKUP(A134,[2]average!$A:$C,3,FALSE)</f>
        <v>0.39761506378385886</v>
      </c>
      <c r="D134">
        <v>4.7923961818107345E-8</v>
      </c>
      <c r="E134">
        <v>2.015389646010828E-8</v>
      </c>
      <c r="F134">
        <v>2.7770065357999025E-8</v>
      </c>
      <c r="G134">
        <v>5.1624298518701037E-10</v>
      </c>
      <c r="H134">
        <v>2.7253822372811999E-8</v>
      </c>
    </row>
    <row r="135" spans="1:8" x14ac:dyDescent="0.4">
      <c r="A135" s="2">
        <v>517210</v>
      </c>
      <c r="B135" s="13" t="str">
        <f>VLOOKUP(A135,产业名称检索表!A:B,2,FALSE)</f>
        <v>Wireless telecommunications carriers (except satellite)</v>
      </c>
      <c r="C135" s="12">
        <f>(D135-VLOOKUP(A135,[2]average!$A:$C,3,FALSE))/VLOOKUP(A135,[2]average!$A:$C,3,FALSE)</f>
        <v>0.39723950339049591</v>
      </c>
      <c r="D135">
        <v>2.7369461578505424E-8</v>
      </c>
      <c r="E135">
        <v>3.3346181062180358E-9</v>
      </c>
      <c r="F135">
        <v>2.4034843472287379E-8</v>
      </c>
      <c r="G135">
        <v>1.3043608767132841E-9</v>
      </c>
      <c r="H135">
        <v>2.2730482595574121E-8</v>
      </c>
    </row>
    <row r="136" spans="1:8" x14ac:dyDescent="0.4">
      <c r="A136" s="2">
        <v>311700</v>
      </c>
      <c r="B136" s="13" t="str">
        <f>VLOOKUP(A136,产业名称检索表!A:B,2,FALSE)</f>
        <v>Seafood product preparation and packaging</v>
      </c>
      <c r="C136" s="12">
        <f>(D136-VLOOKUP(A136,[2]average!$A:$C,3,FALSE))/VLOOKUP(A136,[2]average!$A:$C,3,FALSE)</f>
        <v>0.39687735098508037</v>
      </c>
      <c r="D136">
        <v>9.4119159869717302E-8</v>
      </c>
      <c r="E136">
        <v>1.562665535107512E-8</v>
      </c>
      <c r="F136">
        <v>7.8492504518642086E-8</v>
      </c>
      <c r="G136">
        <v>5.4558616605684863E-9</v>
      </c>
      <c r="H136">
        <v>7.3036642858073485E-8</v>
      </c>
    </row>
    <row r="137" spans="1:8" x14ac:dyDescent="0.4">
      <c r="A137" s="2" t="s">
        <v>54</v>
      </c>
      <c r="B137" s="13" t="str">
        <f>VLOOKUP(A137,产业名称检索表!A:B,2,FALSE)</f>
        <v>Nursing and community care facilities</v>
      </c>
      <c r="C137" s="12">
        <f>(D137-VLOOKUP(A137,[2]average!$A:$C,3,FALSE))/VLOOKUP(A137,[2]average!$A:$C,3,FALSE)</f>
        <v>0.39684420642124957</v>
      </c>
      <c r="D137">
        <v>8.2120071477799801E-8</v>
      </c>
      <c r="E137">
        <v>5.6765321606353385E-8</v>
      </c>
      <c r="F137">
        <v>2.5354749871446479E-8</v>
      </c>
      <c r="G137">
        <v>2.6445952912922359E-15</v>
      </c>
      <c r="H137">
        <v>2.5354747226851202E-8</v>
      </c>
    </row>
    <row r="138" spans="1:8" x14ac:dyDescent="0.4">
      <c r="A138" s="2">
        <v>335311</v>
      </c>
      <c r="B138" s="13" t="str">
        <f>VLOOKUP(A138,产业名称检索表!A:B,2,FALSE)</f>
        <v>Power, distribution, and specialty transformer manufacturing</v>
      </c>
      <c r="C138" s="12">
        <f>(D138-VLOOKUP(A138,[2]average!$A:$C,3,FALSE))/VLOOKUP(A138,[2]average!$A:$C,3,FALSE)</f>
        <v>0.39684312662397231</v>
      </c>
      <c r="D138">
        <v>1.0071455610446935E-7</v>
      </c>
      <c r="E138">
        <v>6.4987097734962686E-8</v>
      </c>
      <c r="F138">
        <v>3.572745836950692E-8</v>
      </c>
      <c r="G138">
        <v>3.1923393821933643E-10</v>
      </c>
      <c r="H138">
        <v>3.5408224431287558E-8</v>
      </c>
    </row>
    <row r="139" spans="1:8" x14ac:dyDescent="0.4">
      <c r="A139" s="2">
        <v>333415</v>
      </c>
      <c r="B139" s="13" t="str">
        <f>VLOOKUP(A139,产业名称检索表!A:B,2,FALSE)</f>
        <v>Air conditioning, refrigeration, and warm air heating equipment manufacturing</v>
      </c>
      <c r="C139" s="12">
        <f>(D139-VLOOKUP(A139,[2]average!$A:$C,3,FALSE))/VLOOKUP(A139,[2]average!$A:$C,3,FALSE)</f>
        <v>0.39684169042552681</v>
      </c>
      <c r="D139">
        <v>5.9185505888400027E-8</v>
      </c>
      <c r="E139">
        <v>1.9698545316867198E-8</v>
      </c>
      <c r="F139">
        <v>3.9486960571532763E-8</v>
      </c>
      <c r="G139">
        <v>5.871555498098393E-9</v>
      </c>
      <c r="H139">
        <v>3.3615405073434382E-8</v>
      </c>
    </row>
    <row r="140" spans="1:8" x14ac:dyDescent="0.4">
      <c r="A140" s="2">
        <v>481000</v>
      </c>
      <c r="B140" s="13" t="str">
        <f>VLOOKUP(A140,产业名称检索表!A:B,2,FALSE)</f>
        <v>Air transportation</v>
      </c>
      <c r="C140" s="12">
        <f>(D140-VLOOKUP(A140,[2]average!$A:$C,3,FALSE))/VLOOKUP(A140,[2]average!$A:$C,3,FALSE)</f>
        <v>0.39670105536183148</v>
      </c>
      <c r="D140">
        <v>8.926079550963809E-8</v>
      </c>
      <c r="E140">
        <v>5.7540828175800077E-8</v>
      </c>
      <c r="F140">
        <v>3.1719967333838E-8</v>
      </c>
      <c r="G140">
        <v>1.0562597085965239E-10</v>
      </c>
      <c r="H140">
        <v>3.1614341362978341E-8</v>
      </c>
    </row>
    <row r="141" spans="1:8" x14ac:dyDescent="0.4">
      <c r="A141" s="2" t="s">
        <v>61</v>
      </c>
      <c r="B141" s="13" t="str">
        <f>VLOOKUP(A141,产业名称检索表!A:B,2,FALSE)</f>
        <v>Federal general government (defense)</v>
      </c>
      <c r="C141" s="12">
        <f>(D141-VLOOKUP(A141,[2]average!$A:$C,3,FALSE))/VLOOKUP(A141,[2]average!$A:$C,3,FALSE)</f>
        <v>0.39618002385263373</v>
      </c>
      <c r="D141">
        <v>1.8145993778955616E-8</v>
      </c>
      <c r="E141">
        <v>2.7801055595019782E-10</v>
      </c>
      <c r="F141">
        <v>1.7867983223005401E-8</v>
      </c>
      <c r="G141">
        <v>0</v>
      </c>
      <c r="H141">
        <v>1.7867983223005401E-8</v>
      </c>
    </row>
    <row r="142" spans="1:8" x14ac:dyDescent="0.4">
      <c r="A142" s="2" t="s">
        <v>41</v>
      </c>
      <c r="B142" s="13" t="str">
        <f>VLOOKUP(A142,产业名称检索表!A:B,2,FALSE)</f>
        <v>Nondepository credit intermediation and related activities</v>
      </c>
      <c r="C142" s="12">
        <f>(D142-VLOOKUP(A142,[2]average!$A:$C,3,FALSE))/VLOOKUP(A142,[2]average!$A:$C,3,FALSE)</f>
        <v>0.39600605041671577</v>
      </c>
      <c r="D142">
        <v>2.662688974329868E-8</v>
      </c>
      <c r="E142">
        <v>1.166370327426423E-8</v>
      </c>
      <c r="F142">
        <v>1.4963186469034379E-8</v>
      </c>
      <c r="G142">
        <v>5.2407181071010388E-10</v>
      </c>
      <c r="H142">
        <v>1.4439114658324278E-8</v>
      </c>
    </row>
    <row r="143" spans="1:8" x14ac:dyDescent="0.4">
      <c r="A143" s="2" t="s">
        <v>6</v>
      </c>
      <c r="B143" s="13" t="str">
        <f>VLOOKUP(A143,产业名称检索表!A:B,2,FALSE)</f>
        <v>Other nonmetallic mineral mining and quarrying</v>
      </c>
      <c r="C143" s="12">
        <f>(D143-VLOOKUP(A143,[2]average!$A:$C,3,FALSE))/VLOOKUP(A143,[2]average!$A:$C,3,FALSE)</f>
        <v>0.39599655677849033</v>
      </c>
      <c r="D143">
        <v>7.2566142329893209E-8</v>
      </c>
      <c r="E143">
        <v>4.7132088463269665E-8</v>
      </c>
      <c r="F143">
        <v>2.5434053866623696E-8</v>
      </c>
      <c r="G143">
        <v>3.967089201249412E-10</v>
      </c>
      <c r="H143">
        <v>2.5037344946498721E-8</v>
      </c>
    </row>
    <row r="144" spans="1:8" x14ac:dyDescent="0.4">
      <c r="A144" s="2">
        <v>322210</v>
      </c>
      <c r="B144" s="13" t="str">
        <f>VLOOKUP(A144,产业名称检索表!A:B,2,FALSE)</f>
        <v>Paperboard container manufacturing</v>
      </c>
      <c r="C144" s="12">
        <f>(D144-VLOOKUP(A144,[2]average!$A:$C,3,FALSE))/VLOOKUP(A144,[2]average!$A:$C,3,FALSE)</f>
        <v>0.39579747499409434</v>
      </c>
      <c r="D144">
        <v>7.3344400506045653E-8</v>
      </c>
      <c r="E144">
        <v>2.4832780135909958E-8</v>
      </c>
      <c r="F144">
        <v>4.8511620370135652E-8</v>
      </c>
      <c r="G144">
        <v>1.1155084397052519E-9</v>
      </c>
      <c r="H144">
        <v>4.7396111930430377E-8</v>
      </c>
    </row>
    <row r="145" spans="1:8" x14ac:dyDescent="0.4">
      <c r="A145" s="2">
        <v>335912</v>
      </c>
      <c r="B145" s="13" t="str">
        <f>VLOOKUP(A145,产业名称检索表!A:B,2,FALSE)</f>
        <v>Primary battery manufacturing</v>
      </c>
      <c r="C145" s="12">
        <f>(D145-VLOOKUP(A145,[2]average!$A:$C,3,FALSE))/VLOOKUP(A145,[2]average!$A:$C,3,FALSE)</f>
        <v>0.39557900256836021</v>
      </c>
      <c r="D145">
        <v>1.0587132435508801E-7</v>
      </c>
      <c r="E145">
        <v>7.0091596913011619E-8</v>
      </c>
      <c r="F145">
        <v>3.5779727442076338E-8</v>
      </c>
      <c r="G145">
        <v>2.543778759824968E-10</v>
      </c>
      <c r="H145">
        <v>3.5525349566093841E-8</v>
      </c>
    </row>
    <row r="146" spans="1:8" x14ac:dyDescent="0.4">
      <c r="A146" s="2">
        <v>336211</v>
      </c>
      <c r="B146" s="13" t="str">
        <f>VLOOKUP(A146,产业名称检索表!A:B,2,FALSE)</f>
        <v>Motor vehicle body manufacturing</v>
      </c>
      <c r="C146" s="12">
        <f>(D146-VLOOKUP(A146,[2]average!$A:$C,3,FALSE))/VLOOKUP(A146,[2]average!$A:$C,3,FALSE)</f>
        <v>0.39508292063886929</v>
      </c>
      <c r="D146">
        <v>1.4719553165465041E-7</v>
      </c>
      <c r="E146">
        <v>9.0067909619702708E-8</v>
      </c>
      <c r="F146">
        <v>5.7127622034948109E-8</v>
      </c>
      <c r="G146">
        <v>5.0164052849317978E-9</v>
      </c>
      <c r="H146">
        <v>5.211121675001632E-8</v>
      </c>
    </row>
    <row r="147" spans="1:8" x14ac:dyDescent="0.4">
      <c r="A147" s="2">
        <v>811100</v>
      </c>
      <c r="B147" s="13" t="str">
        <f>VLOOKUP(A147,产业名称检索表!A:B,2,FALSE)</f>
        <v>Automotive repair and maintenance</v>
      </c>
      <c r="C147" s="12">
        <f>(D147-VLOOKUP(A147,[2]average!$A:$C,3,FALSE))/VLOOKUP(A147,[2]average!$A:$C,3,FALSE)</f>
        <v>0.39503912488182935</v>
      </c>
      <c r="D147">
        <v>5.1818540447686838E-8</v>
      </c>
      <c r="E147">
        <v>2.6797205448635978E-8</v>
      </c>
      <c r="F147">
        <v>2.5021334999050814E-8</v>
      </c>
      <c r="G147">
        <v>6.6245564533883398E-11</v>
      </c>
      <c r="H147">
        <v>2.4955089434516923E-8</v>
      </c>
    </row>
    <row r="148" spans="1:8" x14ac:dyDescent="0.4">
      <c r="A148" s="2">
        <v>339940</v>
      </c>
      <c r="B148" s="13" t="str">
        <f>VLOOKUP(A148,产业名称检索表!A:B,2,FALSE)</f>
        <v>Office supplies (except paper) manufacturing</v>
      </c>
      <c r="C148" s="12">
        <f>(D148-VLOOKUP(A148,[2]average!$A:$C,3,FALSE))/VLOOKUP(A148,[2]average!$A:$C,3,FALSE)</f>
        <v>0.39459379311285742</v>
      </c>
      <c r="D148">
        <v>7.6198361272018164E-8</v>
      </c>
      <c r="E148">
        <v>4.1374860120556399E-8</v>
      </c>
      <c r="F148">
        <v>3.4823501151461738E-8</v>
      </c>
      <c r="G148">
        <v>1.7260932091569038E-9</v>
      </c>
      <c r="H148">
        <v>3.309740794230484E-8</v>
      </c>
    </row>
    <row r="149" spans="1:8" x14ac:dyDescent="0.4">
      <c r="A149" s="2">
        <v>511120</v>
      </c>
      <c r="B149" s="13" t="str">
        <f>VLOOKUP(A149,产业名称检索表!A:B,2,FALSE)</f>
        <v>Periodical Publishers</v>
      </c>
      <c r="C149" s="12">
        <f>(D149-VLOOKUP(A149,[2]average!$A:$C,3,FALSE))/VLOOKUP(A149,[2]average!$A:$C,3,FALSE)</f>
        <v>0.3945533357529728</v>
      </c>
      <c r="D149">
        <v>6.6096899721657199E-8</v>
      </c>
      <c r="E149">
        <v>4.5132336778169537E-8</v>
      </c>
      <c r="F149">
        <v>2.0964562943487619E-8</v>
      </c>
      <c r="G149">
        <v>3.4456651418238378E-10</v>
      </c>
      <c r="H149">
        <v>2.061999642930522E-8</v>
      </c>
    </row>
    <row r="150" spans="1:8" x14ac:dyDescent="0.4">
      <c r="A150" s="2">
        <v>541512</v>
      </c>
      <c r="B150" s="13" t="str">
        <f>VLOOKUP(A150,产业名称检索表!A:B,2,FALSE)</f>
        <v>Computer systems design services</v>
      </c>
      <c r="C150" s="12">
        <f>(D150-VLOOKUP(A150,[2]average!$A:$C,3,FALSE))/VLOOKUP(A150,[2]average!$A:$C,3,FALSE)</f>
        <v>0.39445707741417313</v>
      </c>
      <c r="D150">
        <v>2.290989235657764E-8</v>
      </c>
      <c r="E150">
        <v>7.9477242396692371E-9</v>
      </c>
      <c r="F150">
        <v>1.4962168116908403E-8</v>
      </c>
      <c r="G150">
        <v>1.2405067551670482E-10</v>
      </c>
      <c r="H150">
        <v>1.4838117441391682E-8</v>
      </c>
    </row>
    <row r="151" spans="1:8" x14ac:dyDescent="0.4">
      <c r="A151" s="2" t="s">
        <v>62</v>
      </c>
      <c r="B151" s="13" t="str">
        <f>VLOOKUP(A151,产业名称检索表!A:B,2,FALSE)</f>
        <v>Federal general government (nondefense)</v>
      </c>
      <c r="C151" s="12">
        <f>(D151-VLOOKUP(A151,[2]average!$A:$C,3,FALSE))/VLOOKUP(A151,[2]average!$A:$C,3,FALSE)</f>
        <v>0.39428702491035034</v>
      </c>
      <c r="D151">
        <v>1.240624012444608E-8</v>
      </c>
      <c r="E151">
        <v>4.3607494789150064E-10</v>
      </c>
      <c r="F151">
        <v>1.1970165176554595E-8</v>
      </c>
      <c r="G151">
        <v>0</v>
      </c>
      <c r="H151">
        <v>1.1970165176554595E-8</v>
      </c>
    </row>
    <row r="152" spans="1:8" x14ac:dyDescent="0.4">
      <c r="A152" s="2">
        <v>515100</v>
      </c>
      <c r="B152" s="13" t="str">
        <f>VLOOKUP(A152,产业名称检索表!A:B,2,FALSE)</f>
        <v>Radio and television broadcasting</v>
      </c>
      <c r="C152" s="12">
        <f>(D152-VLOOKUP(A152,[2]average!$A:$C,3,FALSE))/VLOOKUP(A152,[2]average!$A:$C,3,FALSE)</f>
        <v>0.39411991567772547</v>
      </c>
      <c r="D152">
        <v>5.2877273488888315E-8</v>
      </c>
      <c r="E152">
        <v>2.7743496414519361E-8</v>
      </c>
      <c r="F152">
        <v>2.5133777074368924E-8</v>
      </c>
      <c r="G152">
        <v>4.841446267686508E-9</v>
      </c>
      <c r="H152">
        <v>2.0292330806682382E-8</v>
      </c>
    </row>
    <row r="153" spans="1:8" x14ac:dyDescent="0.4">
      <c r="A153" s="2">
        <v>335228</v>
      </c>
      <c r="B153" s="13" t="str">
        <f>VLOOKUP(A153,产业名称检索表!A:B,2,FALSE)</f>
        <v>Other major household appliance manufacturing</v>
      </c>
      <c r="C153" s="12">
        <f>(D153-VLOOKUP(A153,[2]average!$A:$C,3,FALSE))/VLOOKUP(A153,[2]average!$A:$C,3,FALSE)</f>
        <v>0.39374929826826793</v>
      </c>
      <c r="D153">
        <v>1.0364772370186514E-7</v>
      </c>
      <c r="E153">
        <v>7.1367476562758221E-8</v>
      </c>
      <c r="F153">
        <v>3.2280247139106776E-8</v>
      </c>
      <c r="G153">
        <v>6.3452363400810364E-11</v>
      </c>
      <c r="H153">
        <v>3.2216794775705961E-8</v>
      </c>
    </row>
    <row r="154" spans="1:8" x14ac:dyDescent="0.4">
      <c r="A154" s="2">
        <v>622000</v>
      </c>
      <c r="B154" s="13" t="str">
        <f>VLOOKUP(A154,产业名称检索表!A:B,2,FALSE)</f>
        <v>Hospitals</v>
      </c>
      <c r="C154" s="12">
        <f>(D154-VLOOKUP(A154,[2]average!$A:$C,3,FALSE))/VLOOKUP(A154,[2]average!$A:$C,3,FALSE)</f>
        <v>0.39361523388587921</v>
      </c>
      <c r="D154">
        <v>4.0846853189684602E-8</v>
      </c>
      <c r="E154">
        <v>1.2069145095037919E-8</v>
      </c>
      <c r="F154">
        <v>2.8777708094646642E-8</v>
      </c>
      <c r="G154">
        <v>6.4102237197149268E-12</v>
      </c>
      <c r="H154">
        <v>2.8771297870926938E-8</v>
      </c>
    </row>
    <row r="155" spans="1:8" x14ac:dyDescent="0.4">
      <c r="A155" s="2">
        <v>321910</v>
      </c>
      <c r="B155" s="13" t="str">
        <f>VLOOKUP(A155,产业名称检索表!A:B,2,FALSE)</f>
        <v>Millwork</v>
      </c>
      <c r="C155" s="12">
        <f>(D155-VLOOKUP(A155,[2]average!$A:$C,3,FALSE))/VLOOKUP(A155,[2]average!$A:$C,3,FALSE)</f>
        <v>0.39316954863880615</v>
      </c>
      <c r="D155">
        <v>1.588641746995638E-7</v>
      </c>
      <c r="E155">
        <v>8.4094251121060909E-8</v>
      </c>
      <c r="F155">
        <v>7.4769923578503319E-8</v>
      </c>
      <c r="G155">
        <v>3.6419323768070199E-9</v>
      </c>
      <c r="H155">
        <v>7.11279912016963E-8</v>
      </c>
    </row>
    <row r="156" spans="1:8" x14ac:dyDescent="0.4">
      <c r="A156" s="2">
        <v>519130</v>
      </c>
      <c r="B156" s="13" t="str">
        <f>VLOOKUP(A156,产业名称检索表!A:B,2,FALSE)</f>
        <v>Internet publishing and broadcasting and Web search portals</v>
      </c>
      <c r="C156" s="12">
        <f>(D156-VLOOKUP(A156,[2]average!$A:$C,3,FALSE))/VLOOKUP(A156,[2]average!$A:$C,3,FALSE)</f>
        <v>0.39303539815337324</v>
      </c>
      <c r="D156">
        <v>4.9363224250362209E-8</v>
      </c>
      <c r="E156">
        <v>2.454744462356862E-8</v>
      </c>
      <c r="F156">
        <v>2.4815779626793516E-8</v>
      </c>
      <c r="G156">
        <v>1.2892732885832679E-9</v>
      </c>
      <c r="H156">
        <v>2.3526506338210281E-8</v>
      </c>
    </row>
    <row r="157" spans="1:8" x14ac:dyDescent="0.4">
      <c r="A157" s="2">
        <v>325190</v>
      </c>
      <c r="B157" s="13" t="str">
        <f>VLOOKUP(A157,产业名称检索表!A:B,2,FALSE)</f>
        <v>Other basic organic chemical manufacturing</v>
      </c>
      <c r="C157" s="12">
        <f>(D157-VLOOKUP(A157,[2]average!$A:$C,3,FALSE))/VLOOKUP(A157,[2]average!$A:$C,3,FALSE)</f>
        <v>0.39302370006748066</v>
      </c>
      <c r="D157">
        <v>4.5770824698385207E-8</v>
      </c>
      <c r="E157">
        <v>6.7105366465576606E-9</v>
      </c>
      <c r="F157">
        <v>3.9060288051827543E-8</v>
      </c>
      <c r="G157">
        <v>5.4592309453554763E-9</v>
      </c>
      <c r="H157">
        <v>3.3601057106472041E-8</v>
      </c>
    </row>
    <row r="158" spans="1:8" x14ac:dyDescent="0.4">
      <c r="A158" s="2">
        <v>333920</v>
      </c>
      <c r="B158" s="13" t="str">
        <f>VLOOKUP(A158,产业名称检索表!A:B,2,FALSE)</f>
        <v>Material handling equipment manufacturing</v>
      </c>
      <c r="C158" s="12">
        <f>(D158-VLOOKUP(A158,[2]average!$A:$C,3,FALSE))/VLOOKUP(A158,[2]average!$A:$C,3,FALSE)</f>
        <v>0.3924536258524946</v>
      </c>
      <c r="D158">
        <v>8.5282685525986766E-8</v>
      </c>
      <c r="E158">
        <v>4.2626184085762019E-8</v>
      </c>
      <c r="F158">
        <v>4.2656501440224674E-8</v>
      </c>
      <c r="G158">
        <v>4.8782003291524422E-10</v>
      </c>
      <c r="H158">
        <v>4.2168681407309457E-8</v>
      </c>
    </row>
    <row r="159" spans="1:8" x14ac:dyDescent="0.4">
      <c r="A159" s="2">
        <v>541511</v>
      </c>
      <c r="B159" s="13" t="str">
        <f>VLOOKUP(A159,产业名称检索表!A:B,2,FALSE)</f>
        <v>Custom computer programming services</v>
      </c>
      <c r="C159" s="12">
        <f>(D159-VLOOKUP(A159,[2]average!$A:$C,3,FALSE))/VLOOKUP(A159,[2]average!$A:$C,3,FALSE)</f>
        <v>0.39176274492398783</v>
      </c>
      <c r="D159">
        <v>1.8873816795050898E-8</v>
      </c>
      <c r="E159">
        <v>4.5108919330656369E-9</v>
      </c>
      <c r="F159">
        <v>1.4362924861985238E-8</v>
      </c>
      <c r="G159">
        <v>2.1911484799335519E-12</v>
      </c>
      <c r="H159">
        <v>1.4360733713505321E-8</v>
      </c>
    </row>
    <row r="160" spans="1:8" x14ac:dyDescent="0.4">
      <c r="A160" s="2">
        <v>541700</v>
      </c>
      <c r="B160" s="13" t="str">
        <f>VLOOKUP(A160,产业名称检索表!A:B,2,FALSE)</f>
        <v>Scientific research and development services</v>
      </c>
      <c r="C160" s="12">
        <f>(D160-VLOOKUP(A160,[2]average!$A:$C,3,FALSE))/VLOOKUP(A160,[2]average!$A:$C,3,FALSE)</f>
        <v>0.39176018949452879</v>
      </c>
      <c r="D160">
        <v>2.33796563937222E-8</v>
      </c>
      <c r="E160">
        <v>1.7485863913732779E-9</v>
      </c>
      <c r="F160">
        <v>2.1631070002348918E-8</v>
      </c>
      <c r="G160">
        <v>2.57570375764092E-10</v>
      </c>
      <c r="H160">
        <v>2.137349962658482E-8</v>
      </c>
    </row>
    <row r="161" spans="1:8" x14ac:dyDescent="0.4">
      <c r="A161" s="2">
        <v>324121</v>
      </c>
      <c r="B161" s="13" t="str">
        <f>VLOOKUP(A161,产业名称检索表!A:B,2,FALSE)</f>
        <v>Asphalt paving mixture and block manufacturing</v>
      </c>
      <c r="C161" s="12">
        <f>(D161-VLOOKUP(A161,[2]average!$A:$C,3,FALSE))/VLOOKUP(A161,[2]average!$A:$C,3,FALSE)</f>
        <v>0.3915566092969272</v>
      </c>
      <c r="D161">
        <v>4.0731940586683644E-8</v>
      </c>
      <c r="E161">
        <v>9.7126454036614754E-9</v>
      </c>
      <c r="F161">
        <v>3.1019295183022101E-8</v>
      </c>
      <c r="G161">
        <v>1.445873558963556E-10</v>
      </c>
      <c r="H161">
        <v>3.0874707827125767E-8</v>
      </c>
    </row>
    <row r="162" spans="1:8" x14ac:dyDescent="0.4">
      <c r="A162" s="2">
        <v>336500</v>
      </c>
      <c r="B162" s="13" t="str">
        <f>VLOOKUP(A162,产业名称检索表!A:B,2,FALSE)</f>
        <v>Railroad rolling stock manufacturing</v>
      </c>
      <c r="C162" s="12">
        <f>(D162-VLOOKUP(A162,[2]average!$A:$C,3,FALSE))/VLOOKUP(A162,[2]average!$A:$C,3,FALSE)</f>
        <v>0.3915295984007196</v>
      </c>
      <c r="D162">
        <v>8.2239780083538462E-8</v>
      </c>
      <c r="E162">
        <v>1.9938665706213038E-8</v>
      </c>
      <c r="F162">
        <v>6.2301114377325358E-8</v>
      </c>
      <c r="G162">
        <v>1.3639144522381259E-8</v>
      </c>
      <c r="H162">
        <v>4.8661969854944046E-8</v>
      </c>
    </row>
    <row r="163" spans="1:8" x14ac:dyDescent="0.4">
      <c r="A163" s="2">
        <v>311224</v>
      </c>
      <c r="B163" s="13" t="str">
        <f>VLOOKUP(A163,产业名称检索表!A:B,2,FALSE)</f>
        <v>Soybean and other oilseed processing</v>
      </c>
      <c r="C163" s="12">
        <f>(D163-VLOOKUP(A163,[2]average!$A:$C,3,FALSE))/VLOOKUP(A163,[2]average!$A:$C,3,FALSE)</f>
        <v>0.39122712022625972</v>
      </c>
      <c r="D163">
        <v>5.9483847108467525E-8</v>
      </c>
      <c r="E163">
        <v>8.9247128548651E-9</v>
      </c>
      <c r="F163">
        <v>5.0559134253602418E-8</v>
      </c>
      <c r="G163">
        <v>1.1605714941483683E-8</v>
      </c>
      <c r="H163">
        <v>3.895341931211868E-8</v>
      </c>
    </row>
    <row r="164" spans="1:8" x14ac:dyDescent="0.4">
      <c r="A164" s="2">
        <v>621100</v>
      </c>
      <c r="B164" s="13" t="str">
        <f>VLOOKUP(A164,产业名称检索表!A:B,2,FALSE)</f>
        <v>Offices of physicians</v>
      </c>
      <c r="C164" s="12">
        <f>(D164-VLOOKUP(A164,[2]average!$A:$C,3,FALSE))/VLOOKUP(A164,[2]average!$A:$C,3,FALSE)</f>
        <v>0.39115609088064718</v>
      </c>
      <c r="D164">
        <v>4.3194528295349085E-8</v>
      </c>
      <c r="E164">
        <v>2.3345779634710697E-8</v>
      </c>
      <c r="F164">
        <v>1.9848748660638338E-8</v>
      </c>
      <c r="G164">
        <v>1.7329475568988461E-16</v>
      </c>
      <c r="H164">
        <v>1.984874848734358E-8</v>
      </c>
    </row>
    <row r="165" spans="1:8" x14ac:dyDescent="0.4">
      <c r="A165" s="2">
        <v>713900</v>
      </c>
      <c r="B165" s="13" t="str">
        <f>VLOOKUP(A165,产业名称检索表!A:B,2,FALSE)</f>
        <v>Other amusement and recreation industries</v>
      </c>
      <c r="C165" s="12">
        <f>(D165-VLOOKUP(A165,[2]average!$A:$C,3,FALSE))/VLOOKUP(A165,[2]average!$A:$C,3,FALSE)</f>
        <v>0.39101800806804576</v>
      </c>
      <c r="D165">
        <v>1.8963840010638381E-7</v>
      </c>
      <c r="E165">
        <v>1.6056604699052543E-7</v>
      </c>
      <c r="F165">
        <v>2.9072353115857859E-8</v>
      </c>
      <c r="G165">
        <v>8.1738206511305471E-12</v>
      </c>
      <c r="H165">
        <v>2.9064179295206737E-8</v>
      </c>
    </row>
    <row r="166" spans="1:8" x14ac:dyDescent="0.4">
      <c r="A166" s="2">
        <v>311940</v>
      </c>
      <c r="B166" s="13" t="str">
        <f>VLOOKUP(A166,产业名称检索表!A:B,2,FALSE)</f>
        <v>Seasoning and dressing manufacturing</v>
      </c>
      <c r="C166" s="12">
        <f>(D166-VLOOKUP(A166,[2]average!$A:$C,3,FALSE))/VLOOKUP(A166,[2]average!$A:$C,3,FALSE)</f>
        <v>0.39094414911583264</v>
      </c>
      <c r="D166">
        <v>9.5625910437767091E-8</v>
      </c>
      <c r="E166">
        <v>3.3010886178364817E-8</v>
      </c>
      <c r="F166">
        <v>6.2615024259402374E-8</v>
      </c>
      <c r="G166">
        <v>8.8201835072751063E-10</v>
      </c>
      <c r="H166">
        <v>6.1733005908674902E-8</v>
      </c>
    </row>
    <row r="167" spans="1:8" x14ac:dyDescent="0.4">
      <c r="A167" s="2">
        <v>811300</v>
      </c>
      <c r="B167" s="13" t="str">
        <f>VLOOKUP(A167,产业名称检索表!A:B,2,FALSE)</f>
        <v>Commercial and industrial machinery and equipment repair and maintenance</v>
      </c>
      <c r="C167" s="12">
        <f>(D167-VLOOKUP(A167,[2]average!$A:$C,3,FALSE))/VLOOKUP(A167,[2]average!$A:$C,3,FALSE)</f>
        <v>0.39065589785532412</v>
      </c>
      <c r="D167">
        <v>3.2204426687683642E-8</v>
      </c>
      <c r="E167">
        <v>9.8005073525123499E-9</v>
      </c>
      <c r="F167">
        <v>2.2403919335171262E-8</v>
      </c>
      <c r="G167">
        <v>1.1571770136090445E-10</v>
      </c>
      <c r="H167">
        <v>2.2288201633810381E-8</v>
      </c>
    </row>
    <row r="168" spans="1:8" x14ac:dyDescent="0.4">
      <c r="A168" s="2">
        <v>812300</v>
      </c>
      <c r="B168" s="13" t="str">
        <f>VLOOKUP(A168,产业名称检索表!A:B,2,FALSE)</f>
        <v>Dry-cleaning and laundry services</v>
      </c>
      <c r="C168" s="12">
        <f>(D168-VLOOKUP(A168,[2]average!$A:$C,3,FALSE))/VLOOKUP(A168,[2]average!$A:$C,3,FALSE)</f>
        <v>0.39038005664136211</v>
      </c>
      <c r="D168">
        <v>2.273777686594986E-7</v>
      </c>
      <c r="E168">
        <v>1.9703978337786884E-7</v>
      </c>
      <c r="F168">
        <v>3.0337985281629537E-8</v>
      </c>
      <c r="G168">
        <v>1.4311434126832279E-9</v>
      </c>
      <c r="H168">
        <v>2.890684186894628E-8</v>
      </c>
    </row>
    <row r="169" spans="1:8" x14ac:dyDescent="0.4">
      <c r="A169" s="2">
        <v>336370</v>
      </c>
      <c r="B169" s="13" t="str">
        <f>VLOOKUP(A169,产业名称检索表!A:B,2,FALSE)</f>
        <v>Motor vehicle metal stamping</v>
      </c>
      <c r="C169" s="12">
        <f>(D169-VLOOKUP(A169,[2]average!$A:$C,3,FALSE))/VLOOKUP(A169,[2]average!$A:$C,3,FALSE)</f>
        <v>0.39037449943749863</v>
      </c>
      <c r="D169">
        <v>7.7497130405394036E-8</v>
      </c>
      <c r="E169">
        <v>3.400171525615402E-8</v>
      </c>
      <c r="F169">
        <v>4.3495415149240121E-8</v>
      </c>
      <c r="G169">
        <v>2.3456551755612584E-10</v>
      </c>
      <c r="H169">
        <v>4.3260849631684E-8</v>
      </c>
    </row>
    <row r="170" spans="1:8" x14ac:dyDescent="0.4">
      <c r="A170" s="2">
        <v>561300</v>
      </c>
      <c r="B170" s="13" t="str">
        <f>VLOOKUP(A170,产业名称检索表!A:B,2,FALSE)</f>
        <v>Employment services</v>
      </c>
      <c r="C170" s="12">
        <f>(D170-VLOOKUP(A170,[2]average!$A:$C,3,FALSE))/VLOOKUP(A170,[2]average!$A:$C,3,FALSE)</f>
        <v>0.39035948711590812</v>
      </c>
      <c r="D170">
        <v>2.1081176217049541E-8</v>
      </c>
      <c r="E170">
        <v>9.8204687567218013E-9</v>
      </c>
      <c r="F170">
        <v>1.1260707460327748E-8</v>
      </c>
      <c r="G170">
        <v>5.0770893172886072E-10</v>
      </c>
      <c r="H170">
        <v>1.0752998528598891E-8</v>
      </c>
    </row>
    <row r="171" spans="1:8" x14ac:dyDescent="0.4">
      <c r="A171" s="2">
        <v>323110</v>
      </c>
      <c r="B171" s="13" t="str">
        <f>VLOOKUP(A171,产业名称检索表!A:B,2,FALSE)</f>
        <v>Printing</v>
      </c>
      <c r="C171" s="12">
        <f>(D171-VLOOKUP(A171,[2]average!$A:$C,3,FALSE))/VLOOKUP(A171,[2]average!$A:$C,3,FALSE)</f>
        <v>0.39027486236964376</v>
      </c>
      <c r="D171">
        <v>7.9190766031952699E-8</v>
      </c>
      <c r="E171">
        <v>4.4897682125386367E-8</v>
      </c>
      <c r="F171">
        <v>3.4293083906566418E-8</v>
      </c>
      <c r="G171">
        <v>4.0418990637401417E-10</v>
      </c>
      <c r="H171">
        <v>3.3888894000192375E-8</v>
      </c>
    </row>
    <row r="172" spans="1:8" x14ac:dyDescent="0.4">
      <c r="A172" s="2">
        <v>339112</v>
      </c>
      <c r="B172" s="13" t="str">
        <f>VLOOKUP(A172,产业名称检索表!A:B,2,FALSE)</f>
        <v>Surgical and medical instrument manufacturing</v>
      </c>
      <c r="C172" s="12">
        <f>(D172-VLOOKUP(A172,[2]average!$A:$C,3,FALSE))/VLOOKUP(A172,[2]average!$A:$C,3,FALSE)</f>
        <v>0.3895851600573636</v>
      </c>
      <c r="D172">
        <v>4.1199913253966193E-8</v>
      </c>
      <c r="E172">
        <v>1.8263410229541741E-8</v>
      </c>
      <c r="F172">
        <v>2.293650302442438E-8</v>
      </c>
      <c r="G172">
        <v>2.2059853778949157E-10</v>
      </c>
      <c r="H172">
        <v>2.2715904486634899E-8</v>
      </c>
    </row>
    <row r="173" spans="1:8" x14ac:dyDescent="0.4">
      <c r="A173" s="2">
        <v>811200</v>
      </c>
      <c r="B173" s="13" t="str">
        <f>VLOOKUP(A173,产业名称检索表!A:B,2,FALSE)</f>
        <v>Electronic and precision equipment repair and maintenance</v>
      </c>
      <c r="C173" s="12">
        <f>(D173-VLOOKUP(A173,[2]average!$A:$C,3,FALSE))/VLOOKUP(A173,[2]average!$A:$C,3,FALSE)</f>
        <v>0.38956410109602152</v>
      </c>
      <c r="D173">
        <v>6.2473463723999392E-8</v>
      </c>
      <c r="E173">
        <v>4.5034240680183751E-8</v>
      </c>
      <c r="F173">
        <v>1.7439223043815598E-8</v>
      </c>
      <c r="G173">
        <v>8.2595215143822166E-11</v>
      </c>
      <c r="H173">
        <v>1.7356627828671779E-8</v>
      </c>
    </row>
    <row r="174" spans="1:8" x14ac:dyDescent="0.4">
      <c r="A174" s="2">
        <v>541800</v>
      </c>
      <c r="B174" s="13" t="str">
        <f>VLOOKUP(A174,产业名称检索表!A:B,2,FALSE)</f>
        <v>Advertising, public relations, and related services</v>
      </c>
      <c r="C174" s="12">
        <f>(D174-VLOOKUP(A174,[2]average!$A:$C,3,FALSE))/VLOOKUP(A174,[2]average!$A:$C,3,FALSE)</f>
        <v>0.38930624744640557</v>
      </c>
      <c r="D174">
        <v>3.0385881288272976E-8</v>
      </c>
      <c r="E174">
        <v>6.4406378307378512E-9</v>
      </c>
      <c r="F174">
        <v>2.3945243457535138E-8</v>
      </c>
      <c r="G174">
        <v>1.155693157654408E-9</v>
      </c>
      <c r="H174">
        <v>2.2789550299880742E-8</v>
      </c>
    </row>
    <row r="175" spans="1:8" x14ac:dyDescent="0.4">
      <c r="A175" s="2">
        <v>333514</v>
      </c>
      <c r="B175" s="13" t="str">
        <f>VLOOKUP(A175,产业名称检索表!A:B,2,FALSE)</f>
        <v>Special tool, die, jig, and fixture manufacturing</v>
      </c>
      <c r="C175" s="12">
        <f>(D175-VLOOKUP(A175,[2]average!$A:$C,3,FALSE))/VLOOKUP(A175,[2]average!$A:$C,3,FALSE)</f>
        <v>0.3892935194470733</v>
      </c>
      <c r="D175">
        <v>1.1100972955026815E-7</v>
      </c>
      <c r="E175">
        <v>8.0047396257013006E-8</v>
      </c>
      <c r="F175">
        <v>3.0962333293254982E-8</v>
      </c>
      <c r="G175">
        <v>4.4693959836238079E-10</v>
      </c>
      <c r="H175">
        <v>3.0515393694892603E-8</v>
      </c>
    </row>
    <row r="176" spans="1:8" x14ac:dyDescent="0.4">
      <c r="A176" s="2">
        <v>336612</v>
      </c>
      <c r="B176" s="13" t="str">
        <f>VLOOKUP(A176,产业名称检索表!A:B,2,FALSE)</f>
        <v>Boat building</v>
      </c>
      <c r="C176" s="12">
        <f>(D176-VLOOKUP(A176,[2]average!$A:$C,3,FALSE))/VLOOKUP(A176,[2]average!$A:$C,3,FALSE)</f>
        <v>0.38920880342321357</v>
      </c>
      <c r="D176">
        <v>1.3815469398996E-7</v>
      </c>
      <c r="E176">
        <v>8.9802894375477833E-8</v>
      </c>
      <c r="F176">
        <v>4.8351799614482501E-8</v>
      </c>
      <c r="G176">
        <v>4.0905232240135665E-10</v>
      </c>
      <c r="H176">
        <v>4.7942747292081157E-8</v>
      </c>
    </row>
    <row r="177" spans="1:8" x14ac:dyDescent="0.4">
      <c r="A177" s="2">
        <v>518200</v>
      </c>
      <c r="B177" s="13" t="str">
        <f>VLOOKUP(A177,产业名称检索表!A:B,2,FALSE)</f>
        <v>Data processing, hosting, and related services</v>
      </c>
      <c r="C177" s="12">
        <f>(D177-VLOOKUP(A177,[2]average!$A:$C,3,FALSE))/VLOOKUP(A177,[2]average!$A:$C,3,FALSE)</f>
        <v>0.38892083005187722</v>
      </c>
      <c r="D177">
        <v>3.398152617528754E-8</v>
      </c>
      <c r="E177">
        <v>5.2303753724150619E-9</v>
      </c>
      <c r="F177">
        <v>2.8751150802872476E-8</v>
      </c>
      <c r="G177">
        <v>3.0770707134699021E-10</v>
      </c>
      <c r="H177">
        <v>2.8443443731525504E-8</v>
      </c>
    </row>
    <row r="178" spans="1:8" x14ac:dyDescent="0.4">
      <c r="A178" s="2">
        <v>311225</v>
      </c>
      <c r="B178" s="13" t="str">
        <f>VLOOKUP(A178,产业名称检索表!A:B,2,FALSE)</f>
        <v>Fats and oils refining and blending</v>
      </c>
      <c r="C178" s="12">
        <f>(D178-VLOOKUP(A178,[2]average!$A:$C,3,FALSE))/VLOOKUP(A178,[2]average!$A:$C,3,FALSE)</f>
        <v>0.38883619232911215</v>
      </c>
      <c r="D178">
        <v>6.496179308614059E-8</v>
      </c>
      <c r="E178">
        <v>8.4728651483736885E-9</v>
      </c>
      <c r="F178">
        <v>5.6488927937766895E-8</v>
      </c>
      <c r="G178">
        <v>1.15111694381817E-8</v>
      </c>
      <c r="H178">
        <v>4.4977758499585164E-8</v>
      </c>
    </row>
    <row r="179" spans="1:8" x14ac:dyDescent="0.4">
      <c r="A179" s="2">
        <v>326210</v>
      </c>
      <c r="B179" s="13" t="str">
        <f>VLOOKUP(A179,产业名称检索表!A:B,2,FALSE)</f>
        <v>Tire manufacturing</v>
      </c>
      <c r="C179" s="12">
        <f>(D179-VLOOKUP(A179,[2]average!$A:$C,3,FALSE))/VLOOKUP(A179,[2]average!$A:$C,3,FALSE)</f>
        <v>0.38846311519894178</v>
      </c>
      <c r="D179">
        <v>9.2732782228793026E-8</v>
      </c>
      <c r="E179">
        <v>4.117978379381872E-8</v>
      </c>
      <c r="F179">
        <v>5.1552998434974385E-8</v>
      </c>
      <c r="G179">
        <v>1.9337561404071399E-9</v>
      </c>
      <c r="H179">
        <v>4.9619242294567229E-8</v>
      </c>
    </row>
    <row r="180" spans="1:8" x14ac:dyDescent="0.4">
      <c r="A180" s="2">
        <v>336611</v>
      </c>
      <c r="B180" s="13" t="str">
        <f>VLOOKUP(A180,产业名称检索表!A:B,2,FALSE)</f>
        <v>Ship building and repairing</v>
      </c>
      <c r="C180" s="12">
        <f>(D180-VLOOKUP(A180,[2]average!$A:$C,3,FALSE))/VLOOKUP(A180,[2]average!$A:$C,3,FALSE)</f>
        <v>0.38839916630774546</v>
      </c>
      <c r="D180">
        <v>1.5767216383756743E-7</v>
      </c>
      <c r="E180">
        <v>1.2320066155057568E-7</v>
      </c>
      <c r="F180">
        <v>3.4471502286991742E-8</v>
      </c>
      <c r="G180">
        <v>1.8383686338413979E-10</v>
      </c>
      <c r="H180">
        <v>3.4287665423607601E-8</v>
      </c>
    </row>
    <row r="181" spans="1:8" x14ac:dyDescent="0.4">
      <c r="A181" s="2">
        <v>812100</v>
      </c>
      <c r="B181" s="13" t="str">
        <f>VLOOKUP(A181,产业名称检索表!A:B,2,FALSE)</f>
        <v>Personal care services</v>
      </c>
      <c r="C181" s="12">
        <f>(D181-VLOOKUP(A181,[2]average!$A:$C,3,FALSE))/VLOOKUP(A181,[2]average!$A:$C,3,FALSE)</f>
        <v>0.38829277117697358</v>
      </c>
      <c r="D181">
        <v>5.6600909573850137E-8</v>
      </c>
      <c r="E181">
        <v>3.9681495818532934E-8</v>
      </c>
      <c r="F181">
        <v>1.6919413755317136E-8</v>
      </c>
      <c r="G181">
        <v>8.2869936079636525E-11</v>
      </c>
      <c r="H181">
        <v>1.6836543819237502E-8</v>
      </c>
    </row>
    <row r="182" spans="1:8" x14ac:dyDescent="0.4">
      <c r="A182" s="2">
        <v>332991</v>
      </c>
      <c r="B182" s="13" t="str">
        <f>VLOOKUP(A182,产业名称检索表!A:B,2,FALSE)</f>
        <v>Ball and roller bearing manufacturing</v>
      </c>
      <c r="C182" s="12">
        <f>(D182-VLOOKUP(A182,[2]average!$A:$C,3,FALSE))/VLOOKUP(A182,[2]average!$A:$C,3,FALSE)</f>
        <v>0.38827454400014194</v>
      </c>
      <c r="D182">
        <v>6.1379751802848593E-8</v>
      </c>
      <c r="E182">
        <v>2.6745186550232839E-8</v>
      </c>
      <c r="F182">
        <v>3.463456525261572E-8</v>
      </c>
      <c r="G182">
        <v>5.5811237817797921E-9</v>
      </c>
      <c r="H182">
        <v>2.90534414708359E-8</v>
      </c>
    </row>
    <row r="183" spans="1:8" x14ac:dyDescent="0.4">
      <c r="A183" s="2">
        <v>812200</v>
      </c>
      <c r="B183" s="13" t="str">
        <f>VLOOKUP(A183,产业名称检索表!A:B,2,FALSE)</f>
        <v>Death care services</v>
      </c>
      <c r="C183" s="12">
        <f>(D183-VLOOKUP(A183,[2]average!$A:$C,3,FALSE))/VLOOKUP(A183,[2]average!$A:$C,3,FALSE)</f>
        <v>0.38808070037846476</v>
      </c>
      <c r="D183">
        <v>6.4720777735361711E-8</v>
      </c>
      <c r="E183">
        <v>5.610665687506953E-8</v>
      </c>
      <c r="F183">
        <v>8.6141208602921732E-9</v>
      </c>
      <c r="G183">
        <v>0</v>
      </c>
      <c r="H183">
        <v>8.6141208602921732E-9</v>
      </c>
    </row>
    <row r="184" spans="1:8" x14ac:dyDescent="0.4">
      <c r="A184" s="2">
        <v>337122</v>
      </c>
      <c r="B184" s="13" t="str">
        <f>VLOOKUP(A184,产业名称检索表!A:B,2,FALSE)</f>
        <v>Nonupholstered wood household furniture manufacturing</v>
      </c>
      <c r="C184" s="12">
        <f>(D184-VLOOKUP(A184,[2]average!$A:$C,3,FALSE))/VLOOKUP(A184,[2]average!$A:$C,3,FALSE)</f>
        <v>0.38788477097902252</v>
      </c>
      <c r="D184">
        <v>1.7326943846976798E-7</v>
      </c>
      <c r="E184">
        <v>1.1283867532495094E-7</v>
      </c>
      <c r="F184">
        <v>6.0430763144817178E-8</v>
      </c>
      <c r="G184">
        <v>5.8717109205921324E-10</v>
      </c>
      <c r="H184">
        <v>5.9843592052757969E-8</v>
      </c>
    </row>
    <row r="185" spans="1:8" x14ac:dyDescent="0.4">
      <c r="A185" s="2">
        <v>326110</v>
      </c>
      <c r="B185" s="13" t="str">
        <f>VLOOKUP(A185,产业名称检索表!A:B,2,FALSE)</f>
        <v>Plastics packaging materials and unlaminated film and sheet manufacturing</v>
      </c>
      <c r="C185" s="12">
        <f>(D185-VLOOKUP(A185,[2]average!$A:$C,3,FALSE))/VLOOKUP(A185,[2]average!$A:$C,3,FALSE)</f>
        <v>0.38786797236117254</v>
      </c>
      <c r="D185">
        <v>7.2741594592577302E-8</v>
      </c>
      <c r="E185">
        <v>3.3078473507078797E-8</v>
      </c>
      <c r="F185">
        <v>3.9663121085498465E-8</v>
      </c>
      <c r="G185">
        <v>3.5044332939599539E-9</v>
      </c>
      <c r="H185">
        <v>3.6158687791538514E-8</v>
      </c>
    </row>
    <row r="186" spans="1:8" x14ac:dyDescent="0.4">
      <c r="A186" s="2">
        <v>311410</v>
      </c>
      <c r="B186" s="13" t="str">
        <f>VLOOKUP(A186,产业名称检索表!A:B,2,FALSE)</f>
        <v>Frozen food manufacturing</v>
      </c>
      <c r="C186" s="12">
        <f>(D186-VLOOKUP(A186,[2]average!$A:$C,3,FALSE))/VLOOKUP(A186,[2]average!$A:$C,3,FALSE)</f>
        <v>0.38768745999125825</v>
      </c>
      <c r="D186">
        <v>1.1531095655009596E-7</v>
      </c>
      <c r="E186">
        <v>4.4890953868853121E-8</v>
      </c>
      <c r="F186">
        <v>7.0420002681243041E-8</v>
      </c>
      <c r="G186">
        <v>6.7682425700254009E-9</v>
      </c>
      <c r="H186">
        <v>6.3651760111217593E-8</v>
      </c>
    </row>
    <row r="187" spans="1:8" x14ac:dyDescent="0.4">
      <c r="A187" s="2">
        <v>336413</v>
      </c>
      <c r="B187" s="13" t="str">
        <f>VLOOKUP(A187,产业名称检索表!A:B,2,FALSE)</f>
        <v>Other aircraft parts and auxiliary equipment manufacturing</v>
      </c>
      <c r="C187" s="12">
        <f>(D187-VLOOKUP(A187,[2]average!$A:$C,3,FALSE))/VLOOKUP(A187,[2]average!$A:$C,3,FALSE)</f>
        <v>0.38763925745497091</v>
      </c>
      <c r="D187">
        <v>4.9314838165231706E-8</v>
      </c>
      <c r="E187">
        <v>1.9585363041808322E-8</v>
      </c>
      <c r="F187">
        <v>2.9729475123423315E-8</v>
      </c>
      <c r="G187">
        <v>5.5610469543763738E-9</v>
      </c>
      <c r="H187">
        <v>2.416842816904696E-8</v>
      </c>
    </row>
    <row r="188" spans="1:8" x14ac:dyDescent="0.4">
      <c r="A188" s="2" t="s">
        <v>59</v>
      </c>
      <c r="B188" s="13" t="str">
        <f>VLOOKUP(A188,产业名称检索表!A:B,2,FALSE)</f>
        <v>Grantmaking, giving, and social advocacy organizations</v>
      </c>
      <c r="C188" s="12">
        <f>(D188-VLOOKUP(A188,[2]average!$A:$C,3,FALSE))/VLOOKUP(A188,[2]average!$A:$C,3,FALSE)</f>
        <v>0.38744940273580208</v>
      </c>
      <c r="D188">
        <v>9.246750050820892E-8</v>
      </c>
      <c r="E188">
        <v>7.2757638632982804E-8</v>
      </c>
      <c r="F188">
        <v>1.9709861875226122E-8</v>
      </c>
      <c r="G188">
        <v>2.7528413972767783E-11</v>
      </c>
      <c r="H188">
        <v>1.9682333461253321E-8</v>
      </c>
    </row>
    <row r="189" spans="1:8" x14ac:dyDescent="0.4">
      <c r="A189" s="2">
        <v>327100</v>
      </c>
      <c r="B189" s="13" t="str">
        <f>VLOOKUP(A189,产业名称检索表!A:B,2,FALSE)</f>
        <v>Clay product and refractory manufacturing</v>
      </c>
      <c r="C189" s="12">
        <f>(D189-VLOOKUP(A189,[2]average!$A:$C,3,FALSE))/VLOOKUP(A189,[2]average!$A:$C,3,FALSE)</f>
        <v>0.38734330355573521</v>
      </c>
      <c r="D189">
        <v>1.2887109829740002E-7</v>
      </c>
      <c r="E189">
        <v>9.0992983405133203E-8</v>
      </c>
      <c r="F189">
        <v>3.7878114892267041E-8</v>
      </c>
      <c r="G189">
        <v>2.152451599034088E-9</v>
      </c>
      <c r="H189">
        <v>3.5725663293232933E-8</v>
      </c>
    </row>
    <row r="190" spans="1:8" x14ac:dyDescent="0.4">
      <c r="A190" s="2">
        <v>339920</v>
      </c>
      <c r="B190" s="13" t="str">
        <f>VLOOKUP(A190,产业名称检索表!A:B,2,FALSE)</f>
        <v>Sporting and athletic goods manufacturing</v>
      </c>
      <c r="C190" s="12">
        <f>(D190-VLOOKUP(A190,[2]average!$A:$C,3,FALSE))/VLOOKUP(A190,[2]average!$A:$C,3,FALSE)</f>
        <v>0.38699865555239094</v>
      </c>
      <c r="D190">
        <v>9.2609500104447692E-8</v>
      </c>
      <c r="E190">
        <v>4.7210088624591486E-8</v>
      </c>
      <c r="F190">
        <v>4.5399411479856378E-8</v>
      </c>
      <c r="G190">
        <v>2.5774929104894923E-9</v>
      </c>
      <c r="H190">
        <v>4.2821918569366857E-8</v>
      </c>
    </row>
    <row r="191" spans="1:8" x14ac:dyDescent="0.4">
      <c r="A191" s="2">
        <v>333120</v>
      </c>
      <c r="B191" s="13" t="str">
        <f>VLOOKUP(A191,产业名称检索表!A:B,2,FALSE)</f>
        <v>Construction machinery manufacturing</v>
      </c>
      <c r="C191" s="12">
        <f>(D191-VLOOKUP(A191,[2]average!$A:$C,3,FALSE))/VLOOKUP(A191,[2]average!$A:$C,3,FALSE)</f>
        <v>0.3869544815176833</v>
      </c>
      <c r="D191">
        <v>6.9759815297221798E-8</v>
      </c>
      <c r="E191">
        <v>2.3102104402665799E-8</v>
      </c>
      <c r="F191">
        <v>4.6657710894555963E-8</v>
      </c>
      <c r="G191">
        <v>4.4874472335491059E-10</v>
      </c>
      <c r="H191">
        <v>4.6208966171201038E-8</v>
      </c>
    </row>
    <row r="192" spans="1:8" x14ac:dyDescent="0.4">
      <c r="A192" s="2">
        <v>541200</v>
      </c>
      <c r="B192" s="13" t="str">
        <f>VLOOKUP(A192,产业名称检索表!A:B,2,FALSE)</f>
        <v>Accounting, tax preparation, bookkeeping, and payroll services</v>
      </c>
      <c r="C192" s="12">
        <f>(D192-VLOOKUP(A192,[2]average!$A:$C,3,FALSE))/VLOOKUP(A192,[2]average!$A:$C,3,FALSE)</f>
        <v>0.38694970116757066</v>
      </c>
      <c r="D192">
        <v>2.024210585491986E-8</v>
      </c>
      <c r="E192">
        <v>8.2728049347550073E-9</v>
      </c>
      <c r="F192">
        <v>1.196930092016486E-8</v>
      </c>
      <c r="G192">
        <v>1.900783565994912E-10</v>
      </c>
      <c r="H192">
        <v>1.1779222563565378E-8</v>
      </c>
    </row>
    <row r="193" spans="1:8" x14ac:dyDescent="0.4">
      <c r="A193" s="2">
        <v>326130</v>
      </c>
      <c r="B193" s="13" t="str">
        <f>VLOOKUP(A193,产业名称检索表!A:B,2,FALSE)</f>
        <v>Laminated plastics plate, sheet (except packaging), and shape manufacturing</v>
      </c>
      <c r="C193" s="12">
        <f>(D193-VLOOKUP(A193,[2]average!$A:$C,3,FALSE))/VLOOKUP(A193,[2]average!$A:$C,3,FALSE)</f>
        <v>0.38664483622501555</v>
      </c>
      <c r="D193">
        <v>9.3992541460215912E-8</v>
      </c>
      <c r="E193">
        <v>5.6643795074601155E-8</v>
      </c>
      <c r="F193">
        <v>3.7348746385614943E-8</v>
      </c>
      <c r="G193">
        <v>4.8372177151801837E-10</v>
      </c>
      <c r="H193">
        <v>3.6865024614096902E-8</v>
      </c>
    </row>
    <row r="194" spans="1:8" x14ac:dyDescent="0.4">
      <c r="A194" s="2">
        <v>333318</v>
      </c>
      <c r="B194" s="13" t="str">
        <f>VLOOKUP(A194,产业名称检索表!A:B,2,FALSE)</f>
        <v>Other commercial and service industry machinery manufacturing</v>
      </c>
      <c r="C194" s="12">
        <f>(D194-VLOOKUP(A194,[2]average!$A:$C,3,FALSE))/VLOOKUP(A194,[2]average!$A:$C,3,FALSE)</f>
        <v>0.38662022538269258</v>
      </c>
      <c r="D194">
        <v>5.9743589761469279E-8</v>
      </c>
      <c r="E194">
        <v>2.5384309269447782E-8</v>
      </c>
      <c r="F194">
        <v>3.4359280492021481E-8</v>
      </c>
      <c r="G194">
        <v>5.3826632674101678E-10</v>
      </c>
      <c r="H194">
        <v>3.382101416528046E-8</v>
      </c>
    </row>
    <row r="195" spans="1:8" x14ac:dyDescent="0.4">
      <c r="A195" s="2">
        <v>811400</v>
      </c>
      <c r="B195" s="13" t="str">
        <f>VLOOKUP(A195,产业名称检索表!A:B,2,FALSE)</f>
        <v>Personal and household goods repair and maintenance</v>
      </c>
      <c r="C195" s="12">
        <f>(D195-VLOOKUP(A195,[2]average!$A:$C,3,FALSE))/VLOOKUP(A195,[2]average!$A:$C,3,FALSE)</f>
        <v>0.38618953483599944</v>
      </c>
      <c r="D195">
        <v>9.8660295912110921E-8</v>
      </c>
      <c r="E195">
        <v>8.2245491718962652E-8</v>
      </c>
      <c r="F195">
        <v>1.6414804193148217E-8</v>
      </c>
      <c r="G195">
        <v>1.9022229870247942E-11</v>
      </c>
      <c r="H195">
        <v>1.6395781963277959E-8</v>
      </c>
    </row>
    <row r="196" spans="1:8" x14ac:dyDescent="0.4">
      <c r="A196" s="2">
        <v>311810</v>
      </c>
      <c r="B196" s="13" t="str">
        <f>VLOOKUP(A196,产业名称检索表!A:B,2,FALSE)</f>
        <v>Bread and bakery product manufacturing</v>
      </c>
      <c r="C196" s="12">
        <f>(D196-VLOOKUP(A196,[2]average!$A:$C,3,FALSE))/VLOOKUP(A196,[2]average!$A:$C,3,FALSE)</f>
        <v>0.38617185152312206</v>
      </c>
      <c r="D196">
        <v>1.1588493804467558E-7</v>
      </c>
      <c r="E196">
        <v>7.1817182940490882E-8</v>
      </c>
      <c r="F196">
        <v>4.406775510418486E-8</v>
      </c>
      <c r="G196">
        <v>6.1235003853755138E-11</v>
      </c>
      <c r="H196">
        <v>4.4006520100331116E-8</v>
      </c>
    </row>
    <row r="197" spans="1:8" x14ac:dyDescent="0.4">
      <c r="A197" s="2">
        <v>332600</v>
      </c>
      <c r="B197" s="13" t="str">
        <f>VLOOKUP(A197,产业名称检索表!A:B,2,FALSE)</f>
        <v>Spring and wire product manufacturing</v>
      </c>
      <c r="C197" s="12">
        <f>(D197-VLOOKUP(A197,[2]average!$A:$C,3,FALSE))/VLOOKUP(A197,[2]average!$A:$C,3,FALSE)</f>
        <v>0.38613788292667595</v>
      </c>
      <c r="D197">
        <v>1.1422758247430057E-7</v>
      </c>
      <c r="E197">
        <v>7.0657360323663946E-8</v>
      </c>
      <c r="F197">
        <v>4.3570222150636839E-8</v>
      </c>
      <c r="G197">
        <v>2.09636602497567E-9</v>
      </c>
      <c r="H197">
        <v>4.1473856125661154E-8</v>
      </c>
    </row>
    <row r="198" spans="1:8" x14ac:dyDescent="0.4">
      <c r="A198" s="2">
        <v>332999</v>
      </c>
      <c r="B198" s="13" t="str">
        <f>VLOOKUP(A198,产业名称检索表!A:B,2,FALSE)</f>
        <v>Other fabricated metal manufacturing</v>
      </c>
      <c r="C198" s="12">
        <f>(D198-VLOOKUP(A198,[2]average!$A:$C,3,FALSE))/VLOOKUP(A198,[2]average!$A:$C,3,FALSE)</f>
        <v>0.385872783226133</v>
      </c>
      <c r="D198">
        <v>9.0730408521276348E-8</v>
      </c>
      <c r="E198">
        <v>5.4080091400728023E-8</v>
      </c>
      <c r="F198">
        <v>3.6650317120548358E-8</v>
      </c>
      <c r="G198">
        <v>2.6586101636987595E-10</v>
      </c>
      <c r="H198">
        <v>3.6384456104178504E-8</v>
      </c>
    </row>
    <row r="199" spans="1:8" x14ac:dyDescent="0.4">
      <c r="A199" s="2" t="s">
        <v>5</v>
      </c>
      <c r="B199" s="13" t="str">
        <f>VLOOKUP(A199,产业名称检索表!A:B,2,FALSE)</f>
        <v>Iron, gold, silver, and other metal ore mining</v>
      </c>
      <c r="C199" s="12">
        <f>(D199-VLOOKUP(A199,[2]average!$A:$C,3,FALSE))/VLOOKUP(A199,[2]average!$A:$C,3,FALSE)</f>
        <v>0.38577728318927101</v>
      </c>
      <c r="D199">
        <v>4.7787042388069412E-8</v>
      </c>
      <c r="E199">
        <v>1.8398963384148582E-8</v>
      </c>
      <c r="F199">
        <v>2.938807900392082E-8</v>
      </c>
      <c r="G199">
        <v>6.0499844584507944E-10</v>
      </c>
      <c r="H199">
        <v>2.878308055807572E-8</v>
      </c>
    </row>
    <row r="200" spans="1:8" x14ac:dyDescent="0.4">
      <c r="A200" s="2">
        <v>561200</v>
      </c>
      <c r="B200" s="13" t="str">
        <f>VLOOKUP(A200,产业名称检索表!A:B,2,FALSE)</f>
        <v>Facilities support services</v>
      </c>
      <c r="C200" s="12">
        <f>(D200-VLOOKUP(A200,[2]average!$A:$C,3,FALSE))/VLOOKUP(A200,[2]average!$A:$C,3,FALSE)</f>
        <v>0.38567903330555758</v>
      </c>
      <c r="D200">
        <v>4.6592618624986301E-8</v>
      </c>
      <c r="E200">
        <v>1.6299970882624184E-8</v>
      </c>
      <c r="F200">
        <v>3.0292647742362084E-8</v>
      </c>
      <c r="G200">
        <v>1.905524734617522E-10</v>
      </c>
      <c r="H200">
        <v>3.0102095268900338E-8</v>
      </c>
    </row>
    <row r="201" spans="1:8" x14ac:dyDescent="0.4">
      <c r="A201" s="2">
        <v>332410</v>
      </c>
      <c r="B201" s="13" t="str">
        <f>VLOOKUP(A201,产业名称检索表!A:B,2,FALSE)</f>
        <v>Power boiler and heat exchanger manufacturing</v>
      </c>
      <c r="C201" s="12">
        <f>(D201-VLOOKUP(A201,[2]average!$A:$C,3,FALSE))/VLOOKUP(A201,[2]average!$A:$C,3,FALSE)</f>
        <v>0.3852786616876816</v>
      </c>
      <c r="D201">
        <v>7.4527394067533768E-8</v>
      </c>
      <c r="E201">
        <v>3.3003039526100181E-8</v>
      </c>
      <c r="F201">
        <v>4.152435454143354E-8</v>
      </c>
      <c r="G201">
        <v>2.2838854153958241E-9</v>
      </c>
      <c r="H201">
        <v>3.9240469126037728E-8</v>
      </c>
    </row>
    <row r="202" spans="1:8" x14ac:dyDescent="0.4">
      <c r="A202" s="2">
        <v>339116</v>
      </c>
      <c r="B202" s="13" t="str">
        <f>VLOOKUP(A202,产业名称检索表!A:B,2,FALSE)</f>
        <v>Dental laboratories</v>
      </c>
      <c r="C202" s="12">
        <f>(D202-VLOOKUP(A202,[2]average!$A:$C,3,FALSE))/VLOOKUP(A202,[2]average!$A:$C,3,FALSE)</f>
        <v>0.3850954977157669</v>
      </c>
      <c r="D202">
        <v>5.5846200928654783E-8</v>
      </c>
      <c r="E202">
        <v>3.1818394994823759E-8</v>
      </c>
      <c r="F202">
        <v>2.402780593383098E-8</v>
      </c>
      <c r="G202">
        <v>9.7130683877706842E-12</v>
      </c>
      <c r="H202">
        <v>2.4018092865443222E-8</v>
      </c>
    </row>
    <row r="203" spans="1:8" x14ac:dyDescent="0.4">
      <c r="A203" s="2">
        <v>333111</v>
      </c>
      <c r="B203" s="13" t="str">
        <f>VLOOKUP(A203,产业名称检索表!A:B,2,FALSE)</f>
        <v>Farm machinery and equipment manufacturing</v>
      </c>
      <c r="C203" s="12">
        <f>(D203-VLOOKUP(A203,[2]average!$A:$C,3,FALSE))/VLOOKUP(A203,[2]average!$A:$C,3,FALSE)</f>
        <v>0.38504607668803204</v>
      </c>
      <c r="D203">
        <v>8.0853658769056028E-8</v>
      </c>
      <c r="E203">
        <v>2.9445336888136337E-8</v>
      </c>
      <c r="F203">
        <v>5.1408321880919724E-8</v>
      </c>
      <c r="G203">
        <v>8.3703722780342974E-10</v>
      </c>
      <c r="H203">
        <v>5.0571284653116303E-8</v>
      </c>
    </row>
    <row r="204" spans="1:8" x14ac:dyDescent="0.4">
      <c r="A204" s="2" t="s">
        <v>51</v>
      </c>
      <c r="B204" s="13" t="str">
        <f>VLOOKUP(A204,产业名称检索表!A:B,2,FALSE)</f>
        <v xml:space="preserve">All other miscellaneous professional, scientific, and technical services </v>
      </c>
      <c r="C204" s="12">
        <f>(D204-VLOOKUP(A204,[2]average!$A:$C,3,FALSE))/VLOOKUP(A204,[2]average!$A:$C,3,FALSE)</f>
        <v>0.38487967578274523</v>
      </c>
      <c r="D204">
        <v>2.6726481248783779E-8</v>
      </c>
      <c r="E204">
        <v>1.0779066232281684E-8</v>
      </c>
      <c r="F204">
        <v>1.5947415016502039E-8</v>
      </c>
      <c r="G204">
        <v>1.7432907255335339E-10</v>
      </c>
      <c r="H204">
        <v>1.5773085943948719E-8</v>
      </c>
    </row>
    <row r="205" spans="1:8" x14ac:dyDescent="0.4">
      <c r="A205" s="2">
        <v>327330</v>
      </c>
      <c r="B205" s="13" t="str">
        <f>VLOOKUP(A205,产业名称检索表!A:B,2,FALSE)</f>
        <v>Concrete pipe, brick, and block manufacturing</v>
      </c>
      <c r="C205" s="12">
        <f>(D205-VLOOKUP(A205,[2]average!$A:$C,3,FALSE))/VLOOKUP(A205,[2]average!$A:$C,3,FALSE)</f>
        <v>0.38471950833823454</v>
      </c>
      <c r="D205">
        <v>1.3084740904841699E-7</v>
      </c>
      <c r="E205">
        <v>8.3291849070099875E-8</v>
      </c>
      <c r="F205">
        <v>4.7555559978317695E-8</v>
      </c>
      <c r="G205">
        <v>2.138113614156456E-10</v>
      </c>
      <c r="H205">
        <v>4.7341748616902043E-8</v>
      </c>
    </row>
    <row r="206" spans="1:8" x14ac:dyDescent="0.4">
      <c r="A206" s="2">
        <v>326290</v>
      </c>
      <c r="B206" s="13" t="str">
        <f>VLOOKUP(A206,产业名称检索表!A:B,2,FALSE)</f>
        <v>Other rubber product manufacturing</v>
      </c>
      <c r="C206" s="12">
        <f>(D206-VLOOKUP(A206,[2]average!$A:$C,3,FALSE))/VLOOKUP(A206,[2]average!$A:$C,3,FALSE)</f>
        <v>0.38465647682721005</v>
      </c>
      <c r="D206">
        <v>8.5941337759592909E-8</v>
      </c>
      <c r="E206">
        <v>3.9299461868140543E-8</v>
      </c>
      <c r="F206">
        <v>4.6641875891452399E-8</v>
      </c>
      <c r="G206">
        <v>5.3064398713644879E-9</v>
      </c>
      <c r="H206">
        <v>4.1335436020087902E-8</v>
      </c>
    </row>
    <row r="207" spans="1:8" x14ac:dyDescent="0.4">
      <c r="A207" s="2">
        <v>333130</v>
      </c>
      <c r="B207" s="13" t="str">
        <f>VLOOKUP(A207,产业名称检索表!A:B,2,FALSE)</f>
        <v>Mining and oil and gas field machinery manufacturing</v>
      </c>
      <c r="C207" s="12">
        <f>(D207-VLOOKUP(A207,[2]average!$A:$C,3,FALSE))/VLOOKUP(A207,[2]average!$A:$C,3,FALSE)</f>
        <v>0.3844538477777803</v>
      </c>
      <c r="D207">
        <v>6.4412044756227768E-8</v>
      </c>
      <c r="E207">
        <v>2.0623671239632507E-8</v>
      </c>
      <c r="F207">
        <v>4.3788373516595241E-8</v>
      </c>
      <c r="G207">
        <v>3.0460572727751239E-10</v>
      </c>
      <c r="H207">
        <v>4.3483767789317706E-8</v>
      </c>
    </row>
    <row r="208" spans="1:8" x14ac:dyDescent="0.4">
      <c r="A208" s="2">
        <v>325510</v>
      </c>
      <c r="B208" s="13" t="str">
        <f>VLOOKUP(A208,产业名称检索表!A:B,2,FALSE)</f>
        <v>Paint and coating manufacturing</v>
      </c>
      <c r="C208" s="12">
        <f>(D208-VLOOKUP(A208,[2]average!$A:$C,3,FALSE))/VLOOKUP(A208,[2]average!$A:$C,3,FALSE)</f>
        <v>0.3844038160653801</v>
      </c>
      <c r="D208">
        <v>6.4059580116778888E-8</v>
      </c>
      <c r="E208">
        <v>2.6282563052016301E-8</v>
      </c>
      <c r="F208">
        <v>3.7777017064762521E-8</v>
      </c>
      <c r="G208">
        <v>5.0111709358145919E-10</v>
      </c>
      <c r="H208">
        <v>3.7275899971181064E-8</v>
      </c>
    </row>
    <row r="209" spans="1:8" x14ac:dyDescent="0.4">
      <c r="A209" s="2">
        <v>331200</v>
      </c>
      <c r="B209" s="13" t="str">
        <f>VLOOKUP(A209,产业名称检索表!A:B,2,FALSE)</f>
        <v>Steel product manufacturing from purchased steel</v>
      </c>
      <c r="C209" s="12">
        <f>(D209-VLOOKUP(A209,[2]average!$A:$C,3,FALSE))/VLOOKUP(A209,[2]average!$A:$C,3,FALSE)</f>
        <v>0.38413727839655792</v>
      </c>
      <c r="D209">
        <v>7.622255525733043E-8</v>
      </c>
      <c r="E209">
        <v>3.5702678030878582E-8</v>
      </c>
      <c r="F209">
        <v>4.0519877226451895E-8</v>
      </c>
      <c r="G209">
        <v>2.4327813478896219E-9</v>
      </c>
      <c r="H209">
        <v>3.8087095878562296E-8</v>
      </c>
    </row>
    <row r="210" spans="1:8" x14ac:dyDescent="0.4">
      <c r="A210" s="2" t="s">
        <v>13</v>
      </c>
      <c r="B210" s="13" t="str">
        <f>VLOOKUP(A210,产业名称检索表!A:B,2,FALSE)</f>
        <v>Aluminum product manufacturing from purchased aluminum</v>
      </c>
      <c r="C210" s="12">
        <f>(D210-VLOOKUP(A210,[2]average!$A:$C,3,FALSE))/VLOOKUP(A210,[2]average!$A:$C,3,FALSE)</f>
        <v>0.38412521275415845</v>
      </c>
      <c r="D210">
        <v>6.5748345962688515E-8</v>
      </c>
      <c r="E210">
        <v>1.7883735721713881E-8</v>
      </c>
      <c r="F210">
        <v>4.7864610240974614E-8</v>
      </c>
      <c r="G210">
        <v>5.9549824974143058E-9</v>
      </c>
      <c r="H210">
        <v>4.1909627743560295E-8</v>
      </c>
    </row>
    <row r="211" spans="1:8" x14ac:dyDescent="0.4">
      <c r="A211" s="2">
        <v>814000</v>
      </c>
      <c r="B211" s="13" t="str">
        <f>VLOOKUP(A211,产业名称检索表!A:B,2,FALSE)</f>
        <v>Private households</v>
      </c>
      <c r="C211" s="12">
        <f>(D211-VLOOKUP(A211,[2]average!$A:$C,3,FALSE))/VLOOKUP(A211,[2]average!$A:$C,3,FALSE)</f>
        <v>0.3836691572461044</v>
      </c>
      <c r="D211">
        <v>3.0686974748955135E-8</v>
      </c>
      <c r="E211">
        <v>3.0686974748955135E-8</v>
      </c>
      <c r="F211">
        <v>0</v>
      </c>
      <c r="G211">
        <v>0</v>
      </c>
      <c r="H211">
        <v>0</v>
      </c>
    </row>
    <row r="212" spans="1:8" x14ac:dyDescent="0.4">
      <c r="A212" s="2">
        <v>336214</v>
      </c>
      <c r="B212" s="13" t="str">
        <f>VLOOKUP(A212,产业名称检索表!A:B,2,FALSE)</f>
        <v>Travel trailer and camper manufacturing</v>
      </c>
      <c r="C212" s="12">
        <f>(D212-VLOOKUP(A212,[2]average!$A:$C,3,FALSE))/VLOOKUP(A212,[2]average!$A:$C,3,FALSE)</f>
        <v>0.38359100237558585</v>
      </c>
      <c r="D212">
        <v>1.47028218203434E-7</v>
      </c>
      <c r="E212">
        <v>8.1818809368412171E-8</v>
      </c>
      <c r="F212">
        <v>6.5209408835022175E-8</v>
      </c>
      <c r="G212">
        <v>6.6746563226693626E-9</v>
      </c>
      <c r="H212">
        <v>5.8534752512352807E-8</v>
      </c>
    </row>
    <row r="213" spans="1:8" x14ac:dyDescent="0.4">
      <c r="A213" s="2">
        <v>312200</v>
      </c>
      <c r="B213" s="13" t="str">
        <f>VLOOKUP(A213,产业名称检索表!A:B,2,FALSE)</f>
        <v>Tobacco product manufacturing</v>
      </c>
      <c r="C213" s="12">
        <f>(D213-VLOOKUP(A213,[2]average!$A:$C,3,FALSE))/VLOOKUP(A213,[2]average!$A:$C,3,FALSE)</f>
        <v>0.38313014667415507</v>
      </c>
      <c r="D213">
        <v>2.0953494851203523E-8</v>
      </c>
      <c r="E213">
        <v>3.03014846327562E-9</v>
      </c>
      <c r="F213">
        <v>1.79233463879279E-8</v>
      </c>
      <c r="G213">
        <v>5.339037600457926E-10</v>
      </c>
      <c r="H213">
        <v>1.7389442627882118E-8</v>
      </c>
    </row>
    <row r="214" spans="1:8" x14ac:dyDescent="0.4">
      <c r="A214" s="2">
        <v>336120</v>
      </c>
      <c r="B214" s="13" t="str">
        <f>VLOOKUP(A214,产业名称检索表!A:B,2,FALSE)</f>
        <v>Heavy duty truck manufacturing</v>
      </c>
      <c r="C214" s="12">
        <f>(D214-VLOOKUP(A214,[2]average!$A:$C,3,FALSE))/VLOOKUP(A214,[2]average!$A:$C,3,FALSE)</f>
        <v>0.38311464648427668</v>
      </c>
      <c r="D214">
        <v>6.8183736790939625E-8</v>
      </c>
      <c r="E214">
        <v>7.993120440187251E-9</v>
      </c>
      <c r="F214">
        <v>6.0190616350752369E-8</v>
      </c>
      <c r="G214">
        <v>2.75250978011337E-9</v>
      </c>
      <c r="H214">
        <v>5.7438106570638998E-8</v>
      </c>
    </row>
    <row r="215" spans="1:8" x14ac:dyDescent="0.4">
      <c r="A215" s="2">
        <v>334515</v>
      </c>
      <c r="B215" s="13" t="str">
        <f>VLOOKUP(A215,产业名称检索表!A:B,2,FALSE)</f>
        <v>Electricity and signal testing instruments manufacturing</v>
      </c>
      <c r="C215" s="12">
        <f>(D215-VLOOKUP(A215,[2]average!$A:$C,3,FALSE))/VLOOKUP(A215,[2]average!$A:$C,3,FALSE)</f>
        <v>0.38298249157768671</v>
      </c>
      <c r="D215">
        <v>3.6910446874710517E-8</v>
      </c>
      <c r="E215">
        <v>1.466102814068265E-8</v>
      </c>
      <c r="F215">
        <v>2.2249418734027824E-8</v>
      </c>
      <c r="G215">
        <v>2.4803339318916518E-9</v>
      </c>
      <c r="H215">
        <v>1.9769084802136158E-8</v>
      </c>
    </row>
    <row r="216" spans="1:8" x14ac:dyDescent="0.4">
      <c r="A216" s="2">
        <v>325412</v>
      </c>
      <c r="B216" s="13" t="str">
        <f>VLOOKUP(A216,产业名称检索表!A:B,2,FALSE)</f>
        <v>Pharmaceutical preparation manufacturing</v>
      </c>
      <c r="C216" s="12">
        <f>(D216-VLOOKUP(A216,[2]average!$A:$C,3,FALSE))/VLOOKUP(A216,[2]average!$A:$C,3,FALSE)</f>
        <v>0.3821153302310481</v>
      </c>
      <c r="D216">
        <v>2.4813811388158022E-8</v>
      </c>
      <c r="E216">
        <v>9.8357288381847076E-9</v>
      </c>
      <c r="F216">
        <v>1.4978082549973281E-8</v>
      </c>
      <c r="G216">
        <v>1.2962485028274818E-10</v>
      </c>
      <c r="H216">
        <v>1.4848457699690542E-8</v>
      </c>
    </row>
    <row r="217" spans="1:8" x14ac:dyDescent="0.4">
      <c r="A217" s="2">
        <v>312110</v>
      </c>
      <c r="B217" s="13" t="str">
        <f>VLOOKUP(A217,产业名称检索表!A:B,2,FALSE)</f>
        <v>Soft drink and ice manufacturing</v>
      </c>
      <c r="C217" s="12">
        <f>(D217-VLOOKUP(A217,[2]average!$A:$C,3,FALSE))/VLOOKUP(A217,[2]average!$A:$C,3,FALSE)</f>
        <v>0.38197776771558933</v>
      </c>
      <c r="D217">
        <v>1.0334126898230673E-7</v>
      </c>
      <c r="E217">
        <v>5.2360792151172857E-8</v>
      </c>
      <c r="F217">
        <v>5.0980476831134202E-8</v>
      </c>
      <c r="G217">
        <v>2.1591138613168061E-10</v>
      </c>
      <c r="H217">
        <v>5.0764565445002545E-8</v>
      </c>
    </row>
    <row r="218" spans="1:8" x14ac:dyDescent="0.4">
      <c r="A218" s="2">
        <v>337900</v>
      </c>
      <c r="B218" s="13" t="str">
        <f>VLOOKUP(A218,产业名称检索表!A:B,2,FALSE)</f>
        <v>Other furniture related product manufacturing</v>
      </c>
      <c r="C218" s="12">
        <f>(D218-VLOOKUP(A218,[2]average!$A:$C,3,FALSE))/VLOOKUP(A218,[2]average!$A:$C,3,FALSE)</f>
        <v>0.38182870004657465</v>
      </c>
      <c r="D218">
        <v>1.6007447521692901E-7</v>
      </c>
      <c r="E218">
        <v>9.7258170309124387E-8</v>
      </c>
      <c r="F218">
        <v>6.2816304907804956E-8</v>
      </c>
      <c r="G218">
        <v>2.1182390135163521E-9</v>
      </c>
      <c r="H218">
        <v>6.0698065894288574E-8</v>
      </c>
    </row>
    <row r="219" spans="1:8" x14ac:dyDescent="0.4">
      <c r="A219" s="2" t="s">
        <v>49</v>
      </c>
      <c r="B219" s="13" t="str">
        <f>VLOOKUP(A219,产业名称检索表!A:B,2,FALSE)</f>
        <v>Other computer related services, including facilities management</v>
      </c>
      <c r="C219" s="12">
        <f>(D219-VLOOKUP(A219,[2]average!$A:$C,3,FALSE))/VLOOKUP(A219,[2]average!$A:$C,3,FALSE)</f>
        <v>0.38163701339078576</v>
      </c>
      <c r="D219">
        <v>2.5580725394824401E-8</v>
      </c>
      <c r="E219">
        <v>6.8851872670499967E-9</v>
      </c>
      <c r="F219">
        <v>1.86955381277744E-8</v>
      </c>
      <c r="G219">
        <v>2.729550425081408E-10</v>
      </c>
      <c r="H219">
        <v>1.8422583085266262E-8</v>
      </c>
    </row>
    <row r="220" spans="1:8" x14ac:dyDescent="0.4">
      <c r="A220" s="2">
        <v>541100</v>
      </c>
      <c r="B220" s="13" t="str">
        <f>VLOOKUP(A220,产业名称检索表!A:B,2,FALSE)</f>
        <v>Legal services</v>
      </c>
      <c r="C220" s="12">
        <f>(D220-VLOOKUP(A220,[2]average!$A:$C,3,FALSE))/VLOOKUP(A220,[2]average!$A:$C,3,FALSE)</f>
        <v>0.38158750237795236</v>
      </c>
      <c r="D220">
        <v>1.8562829403939663E-8</v>
      </c>
      <c r="E220">
        <v>3.3826999085036738E-9</v>
      </c>
      <c r="F220">
        <v>1.5180129495435979E-8</v>
      </c>
      <c r="G220">
        <v>2.2207247189724441E-10</v>
      </c>
      <c r="H220">
        <v>1.495805702353872E-8</v>
      </c>
    </row>
    <row r="221" spans="1:8" x14ac:dyDescent="0.4">
      <c r="A221" s="2">
        <v>561500</v>
      </c>
      <c r="B221" s="13" t="str">
        <f>VLOOKUP(A221,产业名称检索表!A:B,2,FALSE)</f>
        <v>Travel arrangement and reservation services</v>
      </c>
      <c r="C221" s="12">
        <f>(D221-VLOOKUP(A221,[2]average!$A:$C,3,FALSE))/VLOOKUP(A221,[2]average!$A:$C,3,FALSE)</f>
        <v>0.38149312406722485</v>
      </c>
      <c r="D221">
        <v>7.600251339925552E-8</v>
      </c>
      <c r="E221">
        <v>4.9603676773634718E-8</v>
      </c>
      <c r="F221">
        <v>2.6398836625620802E-8</v>
      </c>
      <c r="G221">
        <v>1.9958627843172882E-10</v>
      </c>
      <c r="H221">
        <v>2.619925034718906E-8</v>
      </c>
    </row>
    <row r="222" spans="1:8" x14ac:dyDescent="0.4">
      <c r="A222" s="2">
        <v>336112</v>
      </c>
      <c r="B222" s="13" t="str">
        <f>VLOOKUP(A222,产业名称检索表!A:B,2,FALSE)</f>
        <v>Light truck and utility vehicle manufacturing</v>
      </c>
      <c r="C222" s="12">
        <f>(D222-VLOOKUP(A222,[2]average!$A:$C,3,FALSE))/VLOOKUP(A222,[2]average!$A:$C,3,FALSE)</f>
        <v>0.38138152284666893</v>
      </c>
      <c r="D222">
        <v>7.4030052595764606E-8</v>
      </c>
      <c r="E222">
        <v>7.6393702411147017E-9</v>
      </c>
      <c r="F222">
        <v>6.6390682354650101E-8</v>
      </c>
      <c r="G222">
        <v>4.2115681410594261E-13</v>
      </c>
      <c r="H222">
        <v>6.6390261197836027E-8</v>
      </c>
    </row>
    <row r="223" spans="1:8" x14ac:dyDescent="0.4">
      <c r="A223" s="2">
        <v>523900</v>
      </c>
      <c r="B223" s="13" t="str">
        <f>VLOOKUP(A223,产业名称检索表!A:B,2,FALSE)</f>
        <v>Other financial investment activities</v>
      </c>
      <c r="C223" s="12">
        <f>(D223-VLOOKUP(A223,[2]average!$A:$C,3,FALSE))/VLOOKUP(A223,[2]average!$A:$C,3,FALSE)</f>
        <v>0.38055303886841824</v>
      </c>
      <c r="D223">
        <v>2.4075554005781701E-8</v>
      </c>
      <c r="E223">
        <v>3.18339182408499E-9</v>
      </c>
      <c r="F223">
        <v>2.0892162181696741E-8</v>
      </c>
      <c r="G223">
        <v>6.3042702193951615E-10</v>
      </c>
      <c r="H223">
        <v>2.0261735159757201E-8</v>
      </c>
    </row>
    <row r="224" spans="1:8" x14ac:dyDescent="0.4">
      <c r="A224" s="2">
        <v>541610</v>
      </c>
      <c r="B224" s="13" t="str">
        <f>VLOOKUP(A224,产业名称检索表!A:B,2,FALSE)</f>
        <v>Management consulting services</v>
      </c>
      <c r="C224" s="12">
        <f>(D224-VLOOKUP(A224,[2]average!$A:$C,3,FALSE))/VLOOKUP(A224,[2]average!$A:$C,3,FALSE)</f>
        <v>0.38045204412704253</v>
      </c>
      <c r="D224">
        <v>2.5733194589602143E-8</v>
      </c>
      <c r="E224">
        <v>6.8106319054758619E-9</v>
      </c>
      <c r="F224">
        <v>1.892256268412628E-8</v>
      </c>
      <c r="G224">
        <v>4.6225038628614461E-10</v>
      </c>
      <c r="H224">
        <v>1.8460312297840119E-8</v>
      </c>
    </row>
    <row r="225" spans="1:8" x14ac:dyDescent="0.4">
      <c r="A225" s="2">
        <v>541400</v>
      </c>
      <c r="B225" s="13" t="str">
        <f>VLOOKUP(A225,产业名称检索表!A:B,2,FALSE)</f>
        <v>Specialized design services</v>
      </c>
      <c r="C225" s="12">
        <f>(D225-VLOOKUP(A225,[2]average!$A:$C,3,FALSE))/VLOOKUP(A225,[2]average!$A:$C,3,FALSE)</f>
        <v>0.38042972701400518</v>
      </c>
      <c r="D225">
        <v>5.4172892423058285E-8</v>
      </c>
      <c r="E225">
        <v>4.017680512656681E-8</v>
      </c>
      <c r="F225">
        <v>1.3996087296491421E-8</v>
      </c>
      <c r="G225">
        <v>5.4838020585630202E-11</v>
      </c>
      <c r="H225">
        <v>1.3941249275905819E-8</v>
      </c>
    </row>
    <row r="226" spans="1:8" x14ac:dyDescent="0.4">
      <c r="A226" s="2" t="s">
        <v>43</v>
      </c>
      <c r="B226" s="13" t="str">
        <f>VLOOKUP(A226,产业名称检索表!A:B,2,FALSE)</f>
        <v>Securities and commodity contracts intermediation and brokerage</v>
      </c>
      <c r="C226" s="12">
        <f>(D226-VLOOKUP(A226,[2]average!$A:$C,3,FALSE))/VLOOKUP(A226,[2]average!$A:$C,3,FALSE)</f>
        <v>0.38027225547552668</v>
      </c>
      <c r="D226">
        <v>2.057288845390866E-8</v>
      </c>
      <c r="E226">
        <v>5.9950914157768765E-9</v>
      </c>
      <c r="F226">
        <v>1.4577797038131779E-8</v>
      </c>
      <c r="G226">
        <v>6.1824062161513373E-10</v>
      </c>
      <c r="H226">
        <v>1.3959556416516641E-8</v>
      </c>
    </row>
    <row r="227" spans="1:8" x14ac:dyDescent="0.4">
      <c r="A227" s="2">
        <v>333511</v>
      </c>
      <c r="B227" s="13" t="str">
        <f>VLOOKUP(A227,产业名称检索表!A:B,2,FALSE)</f>
        <v>Industrial mold manufacturing</v>
      </c>
      <c r="C227" s="12">
        <f>(D227-VLOOKUP(A227,[2]average!$A:$C,3,FALSE))/VLOOKUP(A227,[2]average!$A:$C,3,FALSE)</f>
        <v>0.38022335628312626</v>
      </c>
      <c r="D227">
        <v>8.3048933861347063E-8</v>
      </c>
      <c r="E227">
        <v>4.7980435337691681E-8</v>
      </c>
      <c r="F227">
        <v>3.5068498523655481E-8</v>
      </c>
      <c r="G227">
        <v>3.6354866706588575E-10</v>
      </c>
      <c r="H227">
        <v>3.4704949856589576E-8</v>
      </c>
    </row>
    <row r="228" spans="1:8" x14ac:dyDescent="0.4">
      <c r="A228" s="2">
        <v>561100</v>
      </c>
      <c r="B228" s="13" t="str">
        <f>VLOOKUP(A228,产业名称检索表!A:B,2,FALSE)</f>
        <v>Office administrative services</v>
      </c>
      <c r="C228" s="12">
        <f>(D228-VLOOKUP(A228,[2]average!$A:$C,3,FALSE))/VLOOKUP(A228,[2]average!$A:$C,3,FALSE)</f>
        <v>0.38010323448547356</v>
      </c>
      <c r="D228">
        <v>2.99640465087324E-8</v>
      </c>
      <c r="E228">
        <v>8.6215664751242605E-9</v>
      </c>
      <c r="F228">
        <v>2.1342480033608118E-8</v>
      </c>
      <c r="G228">
        <v>1.2801312512369299E-10</v>
      </c>
      <c r="H228">
        <v>2.1214466908484404E-8</v>
      </c>
    </row>
    <row r="229" spans="1:8" x14ac:dyDescent="0.4">
      <c r="A229" s="2">
        <v>713200</v>
      </c>
      <c r="B229" s="13" t="str">
        <f>VLOOKUP(A229,产业名称检索表!A:B,2,FALSE)</f>
        <v>Gambling industries (except casino hotels)</v>
      </c>
      <c r="C229" s="12">
        <f>(D229-VLOOKUP(A229,[2]average!$A:$C,3,FALSE))/VLOOKUP(A229,[2]average!$A:$C,3,FALSE)</f>
        <v>0.37972130096033674</v>
      </c>
      <c r="D229">
        <v>4.2080728360991781E-8</v>
      </c>
      <c r="E229">
        <v>1.3717925131099799E-8</v>
      </c>
      <c r="F229">
        <v>2.8362803229891942E-8</v>
      </c>
      <c r="G229">
        <v>8.1127127120822738E-12</v>
      </c>
      <c r="H229">
        <v>2.8354690517179863E-8</v>
      </c>
    </row>
    <row r="230" spans="1:8" x14ac:dyDescent="0.4">
      <c r="A230" s="2">
        <v>336310</v>
      </c>
      <c r="B230" s="13" t="str">
        <f>VLOOKUP(A230,产业名称检索表!A:B,2,FALSE)</f>
        <v>Motor vehicle gasoline engine and engine parts manufacturing</v>
      </c>
      <c r="C230" s="12">
        <f>(D230-VLOOKUP(A230,[2]average!$A:$C,3,FALSE))/VLOOKUP(A230,[2]average!$A:$C,3,FALSE)</f>
        <v>0.37903100254800631</v>
      </c>
      <c r="D230">
        <v>9.3482519865961321E-8</v>
      </c>
      <c r="E230">
        <v>2.2025335945400281E-8</v>
      </c>
      <c r="F230">
        <v>7.145718392056101E-8</v>
      </c>
      <c r="G230">
        <v>3.5240073087244398E-10</v>
      </c>
      <c r="H230">
        <v>7.1104783189688563E-8</v>
      </c>
    </row>
    <row r="231" spans="1:8" x14ac:dyDescent="0.4">
      <c r="A231" s="2">
        <v>334220</v>
      </c>
      <c r="B231" s="13" t="str">
        <f>VLOOKUP(A231,产业名称检索表!A:B,2,FALSE)</f>
        <v>Broadcast and wireless communications equipment</v>
      </c>
      <c r="C231" s="12">
        <f>(D231-VLOOKUP(A231,[2]average!$A:$C,3,FALSE))/VLOOKUP(A231,[2]average!$A:$C,3,FALSE)</f>
        <v>0.3789780430834796</v>
      </c>
      <c r="D231">
        <v>1.971642210913712E-8</v>
      </c>
      <c r="E231">
        <v>7.166586325937298E-9</v>
      </c>
      <c r="F231">
        <v>1.2549835783199827E-8</v>
      </c>
      <c r="G231">
        <v>2.1627897379705477E-9</v>
      </c>
      <c r="H231">
        <v>1.0387046045229312E-8</v>
      </c>
    </row>
    <row r="232" spans="1:8" x14ac:dyDescent="0.4">
      <c r="A232" s="2">
        <v>561400</v>
      </c>
      <c r="B232" s="13" t="str">
        <f>VLOOKUP(A232,产业名称检索表!A:B,2,FALSE)</f>
        <v>Business support services</v>
      </c>
      <c r="C232" s="12">
        <f>(D232-VLOOKUP(A232,[2]average!$A:$C,3,FALSE))/VLOOKUP(A232,[2]average!$A:$C,3,FALSE)</f>
        <v>0.37885050338034204</v>
      </c>
      <c r="D232">
        <v>8.454972813940388E-8</v>
      </c>
      <c r="E232">
        <v>6.1185137330118368E-8</v>
      </c>
      <c r="F232">
        <v>2.3364590809285582E-8</v>
      </c>
      <c r="G232">
        <v>1.6926569268457979E-10</v>
      </c>
      <c r="H232">
        <v>2.3195325116600998E-8</v>
      </c>
    </row>
    <row r="233" spans="1:8" x14ac:dyDescent="0.4">
      <c r="A233" s="2">
        <v>326150</v>
      </c>
      <c r="B233" s="13" t="str">
        <f>VLOOKUP(A233,产业名称检索表!A:B,2,FALSE)</f>
        <v>Urethane and other foam product (except polystyrene) manufacturing</v>
      </c>
      <c r="C233" s="12">
        <f>(D233-VLOOKUP(A233,[2]average!$A:$C,3,FALSE))/VLOOKUP(A233,[2]average!$A:$C,3,FALSE)</f>
        <v>0.37871694482162743</v>
      </c>
      <c r="D233">
        <v>7.6312418906584349E-8</v>
      </c>
      <c r="E233">
        <v>3.464059286936572E-8</v>
      </c>
      <c r="F233">
        <v>4.1671826037218755E-8</v>
      </c>
      <c r="G233">
        <v>2.1423799847211698E-10</v>
      </c>
      <c r="H233">
        <v>4.1457588038746643E-8</v>
      </c>
    </row>
    <row r="234" spans="1:8" x14ac:dyDescent="0.4">
      <c r="A234" s="2">
        <v>447000</v>
      </c>
      <c r="B234" s="13" t="str">
        <f>VLOOKUP(A234,产业名称检索表!A:B,2,FALSE)</f>
        <v>Gasoline stations</v>
      </c>
      <c r="C234" s="12">
        <f>(D234-VLOOKUP(A234,[2]average!$A:$C,3,FALSE))/VLOOKUP(A234,[2]average!$A:$C,3,FALSE)</f>
        <v>0.37844259995968832</v>
      </c>
      <c r="D234">
        <v>1.589088638118942E-7</v>
      </c>
      <c r="E234">
        <v>1.2736409185032517E-7</v>
      </c>
      <c r="F234">
        <v>3.1544771961569317E-8</v>
      </c>
      <c r="G234">
        <v>1.8984986915932922E-11</v>
      </c>
      <c r="H234">
        <v>3.1525786974653342E-8</v>
      </c>
    </row>
    <row r="235" spans="1:8" x14ac:dyDescent="0.4">
      <c r="A235" s="2">
        <v>332320</v>
      </c>
      <c r="B235" s="13" t="str">
        <f>VLOOKUP(A235,产业名称检索表!A:B,2,FALSE)</f>
        <v>Ornamental and architectural metal products manufacturing</v>
      </c>
      <c r="C235" s="12">
        <f>(D235-VLOOKUP(A235,[2]average!$A:$C,3,FALSE))/VLOOKUP(A235,[2]average!$A:$C,3,FALSE)</f>
        <v>0.37810772793410968</v>
      </c>
      <c r="D235">
        <v>1.3017127681951579E-7</v>
      </c>
      <c r="E235">
        <v>9.1722745981802462E-8</v>
      </c>
      <c r="F235">
        <v>3.8448530837713624E-8</v>
      </c>
      <c r="G235">
        <v>7.6685296229775125E-10</v>
      </c>
      <c r="H235">
        <v>3.7681677875415862E-8</v>
      </c>
    </row>
    <row r="236" spans="1:8" x14ac:dyDescent="0.4">
      <c r="A236" s="2">
        <v>334413</v>
      </c>
      <c r="B236" s="13" t="str">
        <f>VLOOKUP(A236,产业名称检索表!A:B,2,FALSE)</f>
        <v>Semiconductor and related device manufacturing</v>
      </c>
      <c r="C236" s="12">
        <f>(D236-VLOOKUP(A236,[2]average!$A:$C,3,FALSE))/VLOOKUP(A236,[2]average!$A:$C,3,FALSE)</f>
        <v>0.37784930051515397</v>
      </c>
      <c r="D236">
        <v>1.9766308703360217E-8</v>
      </c>
      <c r="E236">
        <v>8.0376894184818594E-9</v>
      </c>
      <c r="F236">
        <v>1.1728619284878385E-8</v>
      </c>
      <c r="G236">
        <v>2.620271398670332E-10</v>
      </c>
      <c r="H236">
        <v>1.1466592145011337E-8</v>
      </c>
    </row>
    <row r="237" spans="1:8" x14ac:dyDescent="0.4">
      <c r="A237" s="2">
        <v>333618</v>
      </c>
      <c r="B237" s="13" t="str">
        <f>VLOOKUP(A237,产业名称检索表!A:B,2,FALSE)</f>
        <v>Other engine equipment manufacturing</v>
      </c>
      <c r="C237" s="12">
        <f>(D237-VLOOKUP(A237,[2]average!$A:$C,3,FALSE))/VLOOKUP(A237,[2]average!$A:$C,3,FALSE)</f>
        <v>0.3777839279327917</v>
      </c>
      <c r="D237">
        <v>6.8991088590975841E-8</v>
      </c>
      <c r="E237">
        <v>7.8297873260415264E-9</v>
      </c>
      <c r="F237">
        <v>6.1161301264934285E-8</v>
      </c>
      <c r="G237">
        <v>5.7107029624367137E-9</v>
      </c>
      <c r="H237">
        <v>5.5450598302497563E-8</v>
      </c>
    </row>
    <row r="238" spans="1:8" x14ac:dyDescent="0.4">
      <c r="A238" s="2">
        <v>322299</v>
      </c>
      <c r="B238" s="13" t="str">
        <f>VLOOKUP(A238,产业名称检索表!A:B,2,FALSE)</f>
        <v>All other converted paper product manufacturing</v>
      </c>
      <c r="C238" s="12">
        <f>(D238-VLOOKUP(A238,[2]average!$A:$C,3,FALSE))/VLOOKUP(A238,[2]average!$A:$C,3,FALSE)</f>
        <v>0.37761170439461389</v>
      </c>
      <c r="D238">
        <v>8.2057984254573106E-8</v>
      </c>
      <c r="E238">
        <v>3.7014367414538882E-8</v>
      </c>
      <c r="F238">
        <v>4.5043616840034278E-8</v>
      </c>
      <c r="G238">
        <v>1.7257335813037699E-10</v>
      </c>
      <c r="H238">
        <v>4.48710434819039E-8</v>
      </c>
    </row>
    <row r="239" spans="1:8" x14ac:dyDescent="0.4">
      <c r="A239" s="2">
        <v>333413</v>
      </c>
      <c r="B239" s="13" t="str">
        <f>VLOOKUP(A239,产业名称检索表!A:B,2,FALSE)</f>
        <v>Industrial and commercial fan and blower and air purification equipment manufacturing</v>
      </c>
      <c r="C239" s="12">
        <f>(D239-VLOOKUP(A239,[2]average!$A:$C,3,FALSE))/VLOOKUP(A239,[2]average!$A:$C,3,FALSE)</f>
        <v>0.37753611926889302</v>
      </c>
      <c r="D239">
        <v>6.9808796880418448E-8</v>
      </c>
      <c r="E239">
        <v>2.6983232921008304E-8</v>
      </c>
      <c r="F239">
        <v>4.2825563959410084E-8</v>
      </c>
      <c r="G239">
        <v>9.3129396043066772E-10</v>
      </c>
      <c r="H239">
        <v>4.1894269998979436E-8</v>
      </c>
    </row>
    <row r="240" spans="1:8" x14ac:dyDescent="0.4">
      <c r="A240" s="2" t="s">
        <v>29</v>
      </c>
      <c r="B240" s="13" t="str">
        <f>VLOOKUP(A240,产业名称检索表!A:B,2,FALSE)</f>
        <v>Animal (except poultry) slaughtering, rendering, and processing</v>
      </c>
      <c r="C240" s="12">
        <f>(D240-VLOOKUP(A240,[2]average!$A:$C,3,FALSE))/VLOOKUP(A240,[2]average!$A:$C,3,FALSE)</f>
        <v>0.37749065877853671</v>
      </c>
      <c r="D240">
        <v>1.046692049913439E-7</v>
      </c>
      <c r="E240">
        <v>3.8774684244676399E-8</v>
      </c>
      <c r="F240">
        <v>6.5894520746667565E-8</v>
      </c>
      <c r="G240">
        <v>1.3058600650082858E-8</v>
      </c>
      <c r="H240">
        <v>5.2835920096584638E-8</v>
      </c>
    </row>
    <row r="241" spans="1:8" x14ac:dyDescent="0.4">
      <c r="A241" s="2">
        <v>322291</v>
      </c>
      <c r="B241" s="13" t="str">
        <f>VLOOKUP(A241,产业名称检索表!A:B,2,FALSE)</f>
        <v>Sanitary paper product manufacturing</v>
      </c>
      <c r="C241" s="12">
        <f>(D241-VLOOKUP(A241,[2]average!$A:$C,3,FALSE))/VLOOKUP(A241,[2]average!$A:$C,3,FALSE)</f>
        <v>0.37744519812607813</v>
      </c>
      <c r="D241">
        <v>6.4632331679244524E-8</v>
      </c>
      <c r="E241">
        <v>1.739551709565696E-8</v>
      </c>
      <c r="F241">
        <v>4.7236814583587504E-8</v>
      </c>
      <c r="G241">
        <v>8.1414250942184106E-12</v>
      </c>
      <c r="H241">
        <v>4.7228673158493255E-8</v>
      </c>
    </row>
    <row r="242" spans="1:8" x14ac:dyDescent="0.4">
      <c r="A242" s="2">
        <v>311420</v>
      </c>
      <c r="B242" s="13" t="str">
        <f>VLOOKUP(A242,产业名称检索表!A:B,2,FALSE)</f>
        <v>Fruit and vegetable canning, pickling, and drying</v>
      </c>
      <c r="C242" s="12">
        <f>(D242-VLOOKUP(A242,[2]average!$A:$C,3,FALSE))/VLOOKUP(A242,[2]average!$A:$C,3,FALSE)</f>
        <v>0.377056629981396</v>
      </c>
      <c r="D242">
        <v>1.1075374884308207E-7</v>
      </c>
      <c r="E242">
        <v>4.1415813571585484E-8</v>
      </c>
      <c r="F242">
        <v>6.9337935271496835E-8</v>
      </c>
      <c r="G242">
        <v>3.3432801771294302E-9</v>
      </c>
      <c r="H242">
        <v>6.599465509436738E-8</v>
      </c>
    </row>
    <row r="243" spans="1:8" x14ac:dyDescent="0.4">
      <c r="A243" s="2">
        <v>312140</v>
      </c>
      <c r="B243" s="13" t="str">
        <f>VLOOKUP(A243,产业名称检索表!A:B,2,FALSE)</f>
        <v>Distilleries</v>
      </c>
      <c r="C243" s="12">
        <f>(D243-VLOOKUP(A243,[2]average!$A:$C,3,FALSE))/VLOOKUP(A243,[2]average!$A:$C,3,FALSE)</f>
        <v>0.37681056215660552</v>
      </c>
      <c r="D243">
        <v>4.2726626311715764E-8</v>
      </c>
      <c r="E243">
        <v>8.3688466465631343E-9</v>
      </c>
      <c r="F243">
        <v>3.4357779665152601E-8</v>
      </c>
      <c r="G243">
        <v>3.4317992807367323E-9</v>
      </c>
      <c r="H243">
        <v>3.092598038441586E-8</v>
      </c>
    </row>
    <row r="244" spans="1:8" x14ac:dyDescent="0.4">
      <c r="A244" s="2">
        <v>325620</v>
      </c>
      <c r="B244" s="13" t="str">
        <f>VLOOKUP(A244,产业名称检索表!A:B,2,FALSE)</f>
        <v>Toilet preparation manufacturing</v>
      </c>
      <c r="C244" s="12">
        <f>(D244-VLOOKUP(A244,[2]average!$A:$C,3,FALSE))/VLOOKUP(A244,[2]average!$A:$C,3,FALSE)</f>
        <v>0.37657563383893511</v>
      </c>
      <c r="D244">
        <v>5.2056806724420956E-8</v>
      </c>
      <c r="E244">
        <v>2.2308258854418019E-8</v>
      </c>
      <c r="F244">
        <v>2.9748547870002858E-8</v>
      </c>
      <c r="G244">
        <v>2.3713523504728499E-10</v>
      </c>
      <c r="H244">
        <v>2.9511412634955582E-8</v>
      </c>
    </row>
    <row r="245" spans="1:8" x14ac:dyDescent="0.4">
      <c r="A245" s="2">
        <v>322110</v>
      </c>
      <c r="B245" s="13" t="str">
        <f>VLOOKUP(A245,产业名称检索表!A:B,2,FALSE)</f>
        <v>Pulp mills</v>
      </c>
      <c r="C245" s="12">
        <f>(D245-VLOOKUP(A245,[2]average!$A:$C,3,FALSE))/VLOOKUP(A245,[2]average!$A:$C,3,FALSE)</f>
        <v>0.37612853378208488</v>
      </c>
      <c r="D245">
        <v>7.4177574420638925E-8</v>
      </c>
      <c r="E245">
        <v>1.3909908745817212E-8</v>
      </c>
      <c r="F245">
        <v>6.0267665674821683E-8</v>
      </c>
      <c r="G245">
        <v>2.7324399399073366E-9</v>
      </c>
      <c r="H245">
        <v>5.7535225734914334E-8</v>
      </c>
    </row>
    <row r="246" spans="1:8" x14ac:dyDescent="0.4">
      <c r="A246" s="2">
        <v>311210</v>
      </c>
      <c r="B246" s="13" t="str">
        <f>VLOOKUP(A246,产业名称检索表!A:B,2,FALSE)</f>
        <v>Flour milling and malt manufacturing</v>
      </c>
      <c r="C246" s="12">
        <f>(D246-VLOOKUP(A246,[2]average!$A:$C,3,FALSE))/VLOOKUP(A246,[2]average!$A:$C,3,FALSE)</f>
        <v>0.3760744971775879</v>
      </c>
      <c r="D246">
        <v>9.1134499623972469E-8</v>
      </c>
      <c r="E246">
        <v>3.0097710903849597E-8</v>
      </c>
      <c r="F246">
        <v>6.1036788720122879E-8</v>
      </c>
      <c r="G246">
        <v>8.1128484342137046E-10</v>
      </c>
      <c r="H246">
        <v>6.0225503876701504E-8</v>
      </c>
    </row>
    <row r="247" spans="1:8" x14ac:dyDescent="0.4">
      <c r="A247" s="2">
        <v>525000</v>
      </c>
      <c r="B247" s="13" t="str">
        <f>VLOOKUP(A247,产业名称检索表!A:B,2,FALSE)</f>
        <v>Funds, trusts, and other financial vehicles</v>
      </c>
      <c r="C247" s="12">
        <f>(D247-VLOOKUP(A247,[2]average!$A:$C,3,FALSE))/VLOOKUP(A247,[2]average!$A:$C,3,FALSE)</f>
        <v>0.3760265403922996</v>
      </c>
      <c r="D247">
        <v>3.2689654757470356E-8</v>
      </c>
      <c r="E247">
        <v>8.2061691635756743E-9</v>
      </c>
      <c r="F247">
        <v>2.4483485593894617E-8</v>
      </c>
      <c r="G247">
        <v>1.3099585504164199E-9</v>
      </c>
      <c r="H247">
        <v>2.3173527043478199E-8</v>
      </c>
    </row>
    <row r="248" spans="1:8" x14ac:dyDescent="0.4">
      <c r="A248" s="2">
        <v>541920</v>
      </c>
      <c r="B248" s="13" t="str">
        <f>VLOOKUP(A248,产业名称检索表!A:B,2,FALSE)</f>
        <v>Photographic services</v>
      </c>
      <c r="C248" s="12">
        <f>(D248-VLOOKUP(A248,[2]average!$A:$C,3,FALSE))/VLOOKUP(A248,[2]average!$A:$C,3,FALSE)</f>
        <v>0.37602198571878875</v>
      </c>
      <c r="D248">
        <v>6.3686338734171776E-8</v>
      </c>
      <c r="E248">
        <v>4.2967380646275967E-8</v>
      </c>
      <c r="F248">
        <v>2.07189580878958E-8</v>
      </c>
      <c r="G248">
        <v>1.2755011573109879E-11</v>
      </c>
      <c r="H248">
        <v>2.0706203076322677E-8</v>
      </c>
    </row>
    <row r="249" spans="1:8" x14ac:dyDescent="0.4">
      <c r="A249" s="2">
        <v>333517</v>
      </c>
      <c r="B249" s="13" t="str">
        <f>VLOOKUP(A249,产业名称检索表!A:B,2,FALSE)</f>
        <v>Machine tool manufacturing</v>
      </c>
      <c r="C249" s="12">
        <f>(D249-VLOOKUP(A249,[2]average!$A:$C,3,FALSE))/VLOOKUP(A249,[2]average!$A:$C,3,FALSE)</f>
        <v>0.37586017777849634</v>
      </c>
      <c r="D249">
        <v>1.0724153574791672E-7</v>
      </c>
      <c r="E249">
        <v>6.7092274267435014E-8</v>
      </c>
      <c r="F249">
        <v>4.0149261480481562E-8</v>
      </c>
      <c r="G249">
        <v>4.1721635099797739E-10</v>
      </c>
      <c r="H249">
        <v>3.9732045129483596E-8</v>
      </c>
    </row>
    <row r="250" spans="1:8" x14ac:dyDescent="0.4">
      <c r="A250" s="2">
        <v>524113</v>
      </c>
      <c r="B250" s="13" t="str">
        <f>VLOOKUP(A250,产业名称检索表!A:B,2,FALSE)</f>
        <v>Direct life insurance carriers</v>
      </c>
      <c r="C250" s="12">
        <f>(D250-VLOOKUP(A250,[2]average!$A:$C,3,FALSE))/VLOOKUP(A250,[2]average!$A:$C,3,FALSE)</f>
        <v>0.37585913570772239</v>
      </c>
      <c r="D250">
        <v>9.4988279229048918E-9</v>
      </c>
      <c r="E250">
        <v>2.526100806588968E-9</v>
      </c>
      <c r="F250">
        <v>6.9727271163159594E-9</v>
      </c>
      <c r="G250">
        <v>0</v>
      </c>
      <c r="H250">
        <v>6.9727271163159594E-9</v>
      </c>
    </row>
    <row r="251" spans="1:8" x14ac:dyDescent="0.4">
      <c r="A251" s="2">
        <v>561900</v>
      </c>
      <c r="B251" s="13" t="str">
        <f>VLOOKUP(A251,产业名称检索表!A:B,2,FALSE)</f>
        <v>Other support services</v>
      </c>
      <c r="C251" s="12">
        <f>(D251-VLOOKUP(A251,[2]average!$A:$C,3,FALSE))/VLOOKUP(A251,[2]average!$A:$C,3,FALSE)</f>
        <v>0.37555514953580715</v>
      </c>
      <c r="D251">
        <v>7.2139341508853257E-8</v>
      </c>
      <c r="E251">
        <v>4.2892528993834114E-8</v>
      </c>
      <c r="F251">
        <v>2.9246812515019038E-8</v>
      </c>
      <c r="G251">
        <v>1.0708376364073129E-10</v>
      </c>
      <c r="H251">
        <v>2.9139728751378302E-8</v>
      </c>
    </row>
    <row r="252" spans="1:8" x14ac:dyDescent="0.4">
      <c r="A252" s="2">
        <v>334510</v>
      </c>
      <c r="B252" s="13" t="str">
        <f>VLOOKUP(A252,产业名称检索表!A:B,2,FALSE)</f>
        <v>Electromedical and electrotherapeutic apparatus manufacturing</v>
      </c>
      <c r="C252" s="12">
        <f>(D252-VLOOKUP(A252,[2]average!$A:$C,3,FALSE))/VLOOKUP(A252,[2]average!$A:$C,3,FALSE)</f>
        <v>0.37552395828937407</v>
      </c>
      <c r="D252">
        <v>6.7670001270013484E-8</v>
      </c>
      <c r="E252">
        <v>5.5767422615995917E-8</v>
      </c>
      <c r="F252">
        <v>1.1902578654017488E-8</v>
      </c>
      <c r="G252">
        <v>1.3060595834162462E-10</v>
      </c>
      <c r="H252">
        <v>1.1771972695675879E-8</v>
      </c>
    </row>
    <row r="253" spans="1:8" x14ac:dyDescent="0.4">
      <c r="A253" s="2">
        <v>333912</v>
      </c>
      <c r="B253" s="13" t="str">
        <f>VLOOKUP(A253,产业名称检索表!A:B,2,FALSE)</f>
        <v>Air and gas compressor manufacturing</v>
      </c>
      <c r="C253" s="12">
        <f>(D253-VLOOKUP(A253,[2]average!$A:$C,3,FALSE))/VLOOKUP(A253,[2]average!$A:$C,3,FALSE)</f>
        <v>0.37486157039040774</v>
      </c>
      <c r="D253">
        <v>6.3606640447569324E-8</v>
      </c>
      <c r="E253">
        <v>2.042531000747383E-8</v>
      </c>
      <c r="F253">
        <v>4.3181330440095417E-8</v>
      </c>
      <c r="G253">
        <v>1.8054103361998222E-9</v>
      </c>
      <c r="H253">
        <v>4.1375920103895659E-8</v>
      </c>
    </row>
    <row r="254" spans="1:8" x14ac:dyDescent="0.4">
      <c r="A254" s="2">
        <v>711200</v>
      </c>
      <c r="B254" s="13" t="str">
        <f>VLOOKUP(A254,产业名称检索表!A:B,2,FALSE)</f>
        <v>Spectator sports</v>
      </c>
      <c r="C254" s="12">
        <f>(D254-VLOOKUP(A254,[2]average!$A:$C,3,FALSE))/VLOOKUP(A254,[2]average!$A:$C,3,FALSE)</f>
        <v>0.37362551032651559</v>
      </c>
      <c r="D254">
        <v>7.1458963895502055E-8</v>
      </c>
      <c r="E254">
        <v>4.8909144851992078E-8</v>
      </c>
      <c r="F254">
        <v>2.2549819043509921E-8</v>
      </c>
      <c r="G254">
        <v>2.3459881091892618E-9</v>
      </c>
      <c r="H254">
        <v>2.0203830934320661E-8</v>
      </c>
    </row>
    <row r="255" spans="1:8" x14ac:dyDescent="0.4">
      <c r="A255" s="2">
        <v>325211</v>
      </c>
      <c r="B255" s="13" t="str">
        <f>VLOOKUP(A255,产业名称检索表!A:B,2,FALSE)</f>
        <v>Plastics material and resin manufacturing</v>
      </c>
      <c r="C255" s="12">
        <f>(D255-VLOOKUP(A255,[2]average!$A:$C,3,FALSE))/VLOOKUP(A255,[2]average!$A:$C,3,FALSE)</f>
        <v>0.37355659693868376</v>
      </c>
      <c r="D255">
        <v>4.5241725808231662E-8</v>
      </c>
      <c r="E255">
        <v>1.0412896549183414E-8</v>
      </c>
      <c r="F255">
        <v>3.4828829259048221E-8</v>
      </c>
      <c r="G255">
        <v>2.392170780356412E-9</v>
      </c>
      <c r="H255">
        <v>3.2436658478691821E-8</v>
      </c>
    </row>
    <row r="256" spans="1:8" x14ac:dyDescent="0.4">
      <c r="A256" s="2" t="s">
        <v>60</v>
      </c>
      <c r="B256" s="13" t="str">
        <f>VLOOKUP(A256,产业名称检索表!A:B,2,FALSE)</f>
        <v>Civic, social, professional, and similar organizations</v>
      </c>
      <c r="C256" s="12">
        <f>(D256-VLOOKUP(A256,[2]average!$A:$C,3,FALSE))/VLOOKUP(A256,[2]average!$A:$C,3,FALSE)</f>
        <v>0.37354611384121966</v>
      </c>
      <c r="D256">
        <v>7.7414376262188932E-8</v>
      </c>
      <c r="E256">
        <v>5.2376121648351179E-8</v>
      </c>
      <c r="F256">
        <v>2.503825461383774E-8</v>
      </c>
      <c r="G256">
        <v>6.1633291229720031E-10</v>
      </c>
      <c r="H256">
        <v>2.4421921701540563E-8</v>
      </c>
    </row>
    <row r="257" spans="1:8" x14ac:dyDescent="0.4">
      <c r="A257" s="2">
        <v>332119</v>
      </c>
      <c r="B257" s="13" t="str">
        <f>VLOOKUP(A257,产业名称检索表!A:B,2,FALSE)</f>
        <v>Metal crown, closure, and other metal stamping (except automotive)</v>
      </c>
      <c r="C257" s="12">
        <f>(D257-VLOOKUP(A257,[2]average!$A:$C,3,FALSE))/VLOOKUP(A257,[2]average!$A:$C,3,FALSE)</f>
        <v>0.37323930859208077</v>
      </c>
      <c r="D257">
        <v>7.554832886166889E-8</v>
      </c>
      <c r="E257">
        <v>3.5561179701916818E-8</v>
      </c>
      <c r="F257">
        <v>3.9987149159752059E-8</v>
      </c>
      <c r="G257">
        <v>2.6104507999529122E-10</v>
      </c>
      <c r="H257">
        <v>3.9726104079756796E-8</v>
      </c>
    </row>
    <row r="258" spans="1:8" x14ac:dyDescent="0.4">
      <c r="A258" s="2">
        <v>324190</v>
      </c>
      <c r="B258" s="13" t="str">
        <f>VLOOKUP(A258,产业名称检索表!A:B,2,FALSE)</f>
        <v>Other petroleum and coal products manufacturing</v>
      </c>
      <c r="C258" s="12">
        <f>(D258-VLOOKUP(A258,[2]average!$A:$C,3,FALSE))/VLOOKUP(A258,[2]average!$A:$C,3,FALSE)</f>
        <v>0.37289442432290087</v>
      </c>
      <c r="D258">
        <v>3.4047559130679816E-8</v>
      </c>
      <c r="E258">
        <v>7.8679383197842179E-9</v>
      </c>
      <c r="F258">
        <v>2.6179620810895638E-8</v>
      </c>
      <c r="G258">
        <v>1.8301562086204057E-10</v>
      </c>
      <c r="H258">
        <v>2.599660519003356E-8</v>
      </c>
    </row>
    <row r="259" spans="1:8" x14ac:dyDescent="0.4">
      <c r="A259" s="2">
        <v>336350</v>
      </c>
      <c r="B259" s="13" t="str">
        <f>VLOOKUP(A259,产业名称检索表!A:B,2,FALSE)</f>
        <v>Motor vehicle transmission and power train parts manufacturing</v>
      </c>
      <c r="C259" s="12">
        <f>(D259-VLOOKUP(A259,[2]average!$A:$C,3,FALSE))/VLOOKUP(A259,[2]average!$A:$C,3,FALSE)</f>
        <v>0.37248717231618295</v>
      </c>
      <c r="D259">
        <v>9.3701158780963018E-8</v>
      </c>
      <c r="E259">
        <v>2.3277184721823207E-8</v>
      </c>
      <c r="F259">
        <v>7.0423974059140139E-8</v>
      </c>
      <c r="G259">
        <v>3.3224958170097456E-10</v>
      </c>
      <c r="H259">
        <v>7.0091724477439168E-8</v>
      </c>
    </row>
    <row r="260" spans="1:8" x14ac:dyDescent="0.4">
      <c r="A260" s="2">
        <v>326190</v>
      </c>
      <c r="B260" s="13" t="str">
        <f>VLOOKUP(A260,产业名称检索表!A:B,2,FALSE)</f>
        <v>Other plastics product manufacturing</v>
      </c>
      <c r="C260" s="12">
        <f>(D260-VLOOKUP(A260,[2]average!$A:$C,3,FALSE))/VLOOKUP(A260,[2]average!$A:$C,3,FALSE)</f>
        <v>0.37211870706713923</v>
      </c>
      <c r="D260">
        <v>7.5953828558393637E-8</v>
      </c>
      <c r="E260">
        <v>3.3356137153677265E-8</v>
      </c>
      <c r="F260">
        <v>4.2597691404716418E-8</v>
      </c>
      <c r="G260">
        <v>1.5002786422207263E-9</v>
      </c>
      <c r="H260">
        <v>4.1097412762495677E-8</v>
      </c>
    </row>
    <row r="261" spans="1:8" x14ac:dyDescent="0.4">
      <c r="A261" s="2" t="s">
        <v>30</v>
      </c>
      <c r="B261" s="13" t="str">
        <f>VLOOKUP(A261,产业名称检索表!A:B,2,FALSE)</f>
        <v>Cookie, cracker, pasta, and tortilla manufacturing</v>
      </c>
      <c r="C261" s="12">
        <f>(D261-VLOOKUP(A261,[2]average!$A:$C,3,FALSE))/VLOOKUP(A261,[2]average!$A:$C,3,FALSE)</f>
        <v>0.37209756273066141</v>
      </c>
      <c r="D261">
        <v>1.0246534220747115E-7</v>
      </c>
      <c r="E261">
        <v>4.4512635050852003E-8</v>
      </c>
      <c r="F261">
        <v>5.7952707156619183E-8</v>
      </c>
      <c r="G261">
        <v>6.7354193933448635E-10</v>
      </c>
      <c r="H261">
        <v>5.7279165217284686E-8</v>
      </c>
    </row>
    <row r="262" spans="1:8" x14ac:dyDescent="0.4">
      <c r="A262" s="2">
        <v>336320</v>
      </c>
      <c r="B262" s="13" t="str">
        <f>VLOOKUP(A262,产业名称检索表!A:B,2,FALSE)</f>
        <v>Motor vehicle electrical and electronic equipment manufacturing</v>
      </c>
      <c r="C262" s="12">
        <f>(D262-VLOOKUP(A262,[2]average!$A:$C,3,FALSE))/VLOOKUP(A262,[2]average!$A:$C,3,FALSE)</f>
        <v>0.37181622625291405</v>
      </c>
      <c r="D262">
        <v>7.6211551716052345E-8</v>
      </c>
      <c r="E262">
        <v>2.6389559766365422E-8</v>
      </c>
      <c r="F262">
        <v>4.9821991949686857E-8</v>
      </c>
      <c r="G262">
        <v>4.4886768862001782E-9</v>
      </c>
      <c r="H262">
        <v>4.5333315063486679E-8</v>
      </c>
    </row>
    <row r="263" spans="1:8" x14ac:dyDescent="0.4">
      <c r="A263" s="2">
        <v>334300</v>
      </c>
      <c r="B263" s="13" t="str">
        <f>VLOOKUP(A263,产业名称检索表!A:B,2,FALSE)</f>
        <v>Audio and video equipment manufacturing</v>
      </c>
      <c r="C263" s="12">
        <f>(D263-VLOOKUP(A263,[2]average!$A:$C,3,FALSE))/VLOOKUP(A263,[2]average!$A:$C,3,FALSE)</f>
        <v>0.37107316598455609</v>
      </c>
      <c r="D263">
        <v>1.3365144036357541E-7</v>
      </c>
      <c r="E263">
        <v>1.0128536998794708E-7</v>
      </c>
      <c r="F263">
        <v>3.2366070375628145E-8</v>
      </c>
      <c r="G263">
        <v>1.4494013468067499E-9</v>
      </c>
      <c r="H263">
        <v>3.0916669028821423E-8</v>
      </c>
    </row>
    <row r="264" spans="1:8" x14ac:dyDescent="0.4">
      <c r="A264" s="2">
        <v>332430</v>
      </c>
      <c r="B264" s="13" t="str">
        <f>VLOOKUP(A264,产业名称检索表!A:B,2,FALSE)</f>
        <v>Metal can, box, and other metal container (light gauge) manufacturing</v>
      </c>
      <c r="C264" s="12">
        <f>(D264-VLOOKUP(A264,[2]average!$A:$C,3,FALSE))/VLOOKUP(A264,[2]average!$A:$C,3,FALSE)</f>
        <v>0.37069166598508413</v>
      </c>
      <c r="D264">
        <v>6.600265555840846E-8</v>
      </c>
      <c r="E264">
        <v>2.0199629790285419E-8</v>
      </c>
      <c r="F264">
        <v>4.5803025768123002E-8</v>
      </c>
      <c r="G264">
        <v>4.8154466476170578E-9</v>
      </c>
      <c r="H264">
        <v>4.0987579120505939E-8</v>
      </c>
    </row>
    <row r="265" spans="1:8" x14ac:dyDescent="0.4">
      <c r="A265" s="2">
        <v>311930</v>
      </c>
      <c r="B265" s="13" t="str">
        <f>VLOOKUP(A265,产业名称检索表!A:B,2,FALSE)</f>
        <v>Flavoring syrup and concentrate manufacturing</v>
      </c>
      <c r="C265" s="12">
        <f>(D265-VLOOKUP(A265,[2]average!$A:$C,3,FALSE))/VLOOKUP(A265,[2]average!$A:$C,3,FALSE)</f>
        <v>0.37068716355168502</v>
      </c>
      <c r="D265">
        <v>5.4931717079727E-8</v>
      </c>
      <c r="E265">
        <v>1.5320625763049556E-8</v>
      </c>
      <c r="F265">
        <v>3.9611091316677424E-8</v>
      </c>
      <c r="G265">
        <v>1.3765820725513639E-9</v>
      </c>
      <c r="H265">
        <v>3.8234509244126043E-8</v>
      </c>
    </row>
    <row r="266" spans="1:8" x14ac:dyDescent="0.4">
      <c r="A266" s="2">
        <v>333611</v>
      </c>
      <c r="B266" s="13" t="str">
        <f>VLOOKUP(A266,产业名称检索表!A:B,2,FALSE)</f>
        <v>Turbine and turbine generator set units manufacturing</v>
      </c>
      <c r="C266" s="12">
        <f>(D266-VLOOKUP(A266,[2]average!$A:$C,3,FALSE))/VLOOKUP(A266,[2]average!$A:$C,3,FALSE)</f>
        <v>0.3705212002630966</v>
      </c>
      <c r="D266">
        <v>5.4625843546491379E-8</v>
      </c>
      <c r="E266">
        <v>1.0229331929821496E-8</v>
      </c>
      <c r="F266">
        <v>4.439651161666986E-8</v>
      </c>
      <c r="G266">
        <v>3.2857056744690957E-9</v>
      </c>
      <c r="H266">
        <v>4.1110805942200736E-8</v>
      </c>
    </row>
    <row r="267" spans="1:8" x14ac:dyDescent="0.4">
      <c r="A267" s="2">
        <v>334511</v>
      </c>
      <c r="B267" s="13" t="str">
        <f>VLOOKUP(A267,产业名称检索表!A:B,2,FALSE)</f>
        <v>Search, detection, and navigation instruments manufacturing</v>
      </c>
      <c r="C267" s="12">
        <f>(D267-VLOOKUP(A267,[2]average!$A:$C,3,FALSE))/VLOOKUP(A267,[2]average!$A:$C,3,FALSE)</f>
        <v>0.37011793733518922</v>
      </c>
      <c r="D267">
        <v>1.578496432515334E-8</v>
      </c>
      <c r="E267">
        <v>5.8876039207110398E-9</v>
      </c>
      <c r="F267">
        <v>9.8973604044423221E-9</v>
      </c>
      <c r="G267">
        <v>6.2704147638804132E-11</v>
      </c>
      <c r="H267">
        <v>9.8346562568035296E-9</v>
      </c>
    </row>
    <row r="268" spans="1:8" x14ac:dyDescent="0.4">
      <c r="A268" s="2">
        <v>327310</v>
      </c>
      <c r="B268" s="13" t="str">
        <f>VLOOKUP(A268,产业名称检索表!A:B,2,FALSE)</f>
        <v>Cement manufacturing</v>
      </c>
      <c r="C268" s="12">
        <f>(D268-VLOOKUP(A268,[2]average!$A:$C,3,FALSE))/VLOOKUP(A268,[2]average!$A:$C,3,FALSE)</f>
        <v>0.3699906038931236</v>
      </c>
      <c r="D268">
        <v>6.1314187967118495E-8</v>
      </c>
      <c r="E268">
        <v>2.596224157086408E-8</v>
      </c>
      <c r="F268">
        <v>3.5351946396254361E-8</v>
      </c>
      <c r="G268">
        <v>6.5004694196208778E-10</v>
      </c>
      <c r="H268">
        <v>3.4701899454292257E-8</v>
      </c>
    </row>
    <row r="269" spans="1:8" x14ac:dyDescent="0.4">
      <c r="A269" s="2">
        <v>339930</v>
      </c>
      <c r="B269" s="13" t="str">
        <f>VLOOKUP(A269,产业名称检索表!A:B,2,FALSE)</f>
        <v>Doll, toy, and game manufacturing</v>
      </c>
      <c r="C269" s="12">
        <f>(D269-VLOOKUP(A269,[2]average!$A:$C,3,FALSE))/VLOOKUP(A269,[2]average!$A:$C,3,FALSE)</f>
        <v>0.36978893747780944</v>
      </c>
      <c r="D269">
        <v>1.1393186447163456E-7</v>
      </c>
      <c r="E269">
        <v>8.3689628431379643E-8</v>
      </c>
      <c r="F269">
        <v>3.0242236040254906E-8</v>
      </c>
      <c r="G269">
        <v>4.2881591006901018E-11</v>
      </c>
      <c r="H269">
        <v>3.0199354449248003E-8</v>
      </c>
    </row>
    <row r="270" spans="1:8" x14ac:dyDescent="0.4">
      <c r="A270" s="2">
        <v>335999</v>
      </c>
      <c r="B270" s="13" t="str">
        <f>VLOOKUP(A270,产业名称检索表!A:B,2,FALSE)</f>
        <v>All other miscellaneous electrical equipment and component manufacturing</v>
      </c>
      <c r="C270" s="12">
        <f>(D270-VLOOKUP(A270,[2]average!$A:$C,3,FALSE))/VLOOKUP(A270,[2]average!$A:$C,3,FALSE)</f>
        <v>0.36962880963617384</v>
      </c>
      <c r="D270">
        <v>5.5595049973401364E-8</v>
      </c>
      <c r="E270">
        <v>2.0742330498270259E-8</v>
      </c>
      <c r="F270">
        <v>3.4852719475131115E-8</v>
      </c>
      <c r="G270">
        <v>3.3499728680852519E-10</v>
      </c>
      <c r="H270">
        <v>3.4517722188322585E-8</v>
      </c>
    </row>
    <row r="271" spans="1:8" x14ac:dyDescent="0.4">
      <c r="A271" s="2">
        <v>335312</v>
      </c>
      <c r="B271" s="13" t="str">
        <f>VLOOKUP(A271,产业名称检索表!A:B,2,FALSE)</f>
        <v>Motor and generator manufacturing</v>
      </c>
      <c r="C271" s="12">
        <f>(D271-VLOOKUP(A271,[2]average!$A:$C,3,FALSE))/VLOOKUP(A271,[2]average!$A:$C,3,FALSE)</f>
        <v>0.3696169159288834</v>
      </c>
      <c r="D271">
        <v>5.9237706633811868E-8</v>
      </c>
      <c r="E271">
        <v>1.9784874188995723E-8</v>
      </c>
      <c r="F271">
        <v>3.9452832444816125E-8</v>
      </c>
      <c r="G271">
        <v>2.4785381128944837E-9</v>
      </c>
      <c r="H271">
        <v>3.6974294331921638E-8</v>
      </c>
    </row>
    <row r="272" spans="1:8" x14ac:dyDescent="0.4">
      <c r="A272" s="2">
        <v>336390</v>
      </c>
      <c r="B272" s="13" t="str">
        <f>VLOOKUP(A272,产业名称检索表!A:B,2,FALSE)</f>
        <v>Other Motor Vehicle Parts Manufacturing</v>
      </c>
      <c r="C272" s="12">
        <f>(D272-VLOOKUP(A272,[2]average!$A:$C,3,FALSE))/VLOOKUP(A272,[2]average!$A:$C,3,FALSE)</f>
        <v>0.36960485870138937</v>
      </c>
      <c r="D272">
        <v>9.2665501067614942E-8</v>
      </c>
      <c r="E272">
        <v>3.4172165125017159E-8</v>
      </c>
      <c r="F272">
        <v>5.8493335942597723E-8</v>
      </c>
      <c r="G272">
        <v>5.3767437903320637E-9</v>
      </c>
      <c r="H272">
        <v>5.3116592152265641E-8</v>
      </c>
    </row>
    <row r="273" spans="1:8" x14ac:dyDescent="0.4">
      <c r="A273" s="2">
        <v>311990</v>
      </c>
      <c r="B273" s="13" t="str">
        <f>VLOOKUP(A273,产业名称检索表!A:B,2,FALSE)</f>
        <v>All other food manufacturing</v>
      </c>
      <c r="C273" s="12">
        <f>(D273-VLOOKUP(A273,[2]average!$A:$C,3,FALSE))/VLOOKUP(A273,[2]average!$A:$C,3,FALSE)</f>
        <v>0.36937190820839411</v>
      </c>
      <c r="D273">
        <v>1.3748725142547558E-7</v>
      </c>
      <c r="E273">
        <v>7.0594235470560931E-8</v>
      </c>
      <c r="F273">
        <v>6.6893015954915196E-8</v>
      </c>
      <c r="G273">
        <v>1.0972190809137996E-9</v>
      </c>
      <c r="H273">
        <v>6.5795796874001381E-8</v>
      </c>
    </row>
    <row r="274" spans="1:8" x14ac:dyDescent="0.4">
      <c r="A274" s="2">
        <v>311230</v>
      </c>
      <c r="B274" s="13" t="str">
        <f>VLOOKUP(A274,产业名称检索表!A:B,2,FALSE)</f>
        <v>Breakfast cereal manufacturing</v>
      </c>
      <c r="C274" s="12">
        <f>(D274-VLOOKUP(A274,[2]average!$A:$C,3,FALSE))/VLOOKUP(A274,[2]average!$A:$C,3,FALSE)</f>
        <v>0.36925901718811249</v>
      </c>
      <c r="D274">
        <v>7.0438496007195715E-8</v>
      </c>
      <c r="E274">
        <v>1.9747129589063157E-8</v>
      </c>
      <c r="F274">
        <v>5.0691366418132499E-8</v>
      </c>
      <c r="G274">
        <v>1.981853637534324E-10</v>
      </c>
      <c r="H274">
        <v>5.0493181054379094E-8</v>
      </c>
    </row>
    <row r="275" spans="1:8" x14ac:dyDescent="0.4">
      <c r="A275" s="2">
        <v>332800</v>
      </c>
      <c r="B275" s="13" t="str">
        <f>VLOOKUP(A275,产业名称检索表!A:B,2,FALSE)</f>
        <v>Coating, engraving, heat treating and allied activities</v>
      </c>
      <c r="C275" s="12">
        <f>(D275-VLOOKUP(A275,[2]average!$A:$C,3,FALSE))/VLOOKUP(A275,[2]average!$A:$C,3,FALSE)</f>
        <v>0.36840469773680046</v>
      </c>
      <c r="D275">
        <v>1.401506791888114E-7</v>
      </c>
      <c r="E275">
        <v>1.0541029287786344E-7</v>
      </c>
      <c r="F275">
        <v>3.474038631094812E-8</v>
      </c>
      <c r="G275">
        <v>8.7912536524003238E-10</v>
      </c>
      <c r="H275">
        <v>3.3861260945708101E-8</v>
      </c>
    </row>
    <row r="276" spans="1:8" x14ac:dyDescent="0.4">
      <c r="A276" s="2">
        <v>334418</v>
      </c>
      <c r="B276" s="13" t="str">
        <f>VLOOKUP(A276,产业名称检索表!A:B,2,FALSE)</f>
        <v>Printed circuit assembly (electronic assembly) manufacturing</v>
      </c>
      <c r="C276" s="12">
        <f>(D276-VLOOKUP(A276,[2]average!$A:$C,3,FALSE))/VLOOKUP(A276,[2]average!$A:$C,3,FALSE)</f>
        <v>0.36836230514773904</v>
      </c>
      <c r="D276">
        <v>3.6631235660746557E-8</v>
      </c>
      <c r="E276">
        <v>1.3787208417481542E-8</v>
      </c>
      <c r="F276">
        <v>2.2844027243265022E-8</v>
      </c>
      <c r="G276">
        <v>1.4097262366641959E-9</v>
      </c>
      <c r="H276">
        <v>2.143430100660084E-8</v>
      </c>
    </row>
    <row r="277" spans="1:8" x14ac:dyDescent="0.4">
      <c r="A277" s="2" t="s">
        <v>42</v>
      </c>
      <c r="B277" s="13" t="str">
        <f>VLOOKUP(A277,产业名称检索表!A:B,2,FALSE)</f>
        <v>Monetary authorities and depository credit intermediation</v>
      </c>
      <c r="C277" s="12">
        <f>(D277-VLOOKUP(A277,[2]average!$A:$C,3,FALSE))/VLOOKUP(A277,[2]average!$A:$C,3,FALSE)</f>
        <v>0.36812400425528607</v>
      </c>
      <c r="D277">
        <v>1.9374484044479957E-8</v>
      </c>
      <c r="E277">
        <v>6.0644553813360758E-9</v>
      </c>
      <c r="F277">
        <v>1.3310028663143882E-8</v>
      </c>
      <c r="G277">
        <v>4.7863927908627366E-10</v>
      </c>
      <c r="H277">
        <v>1.283138938405762E-8</v>
      </c>
    </row>
    <row r="278" spans="1:8" x14ac:dyDescent="0.4">
      <c r="A278" s="2" t="s">
        <v>44</v>
      </c>
      <c r="B278" s="13" t="str">
        <f>VLOOKUP(A278,产业名称检索表!A:B,2,FALSE)</f>
        <v>Insurance carriers, except direct life</v>
      </c>
      <c r="C278" s="12">
        <f>(D278-VLOOKUP(A278,[2]average!$A:$C,3,FALSE))/VLOOKUP(A278,[2]average!$A:$C,3,FALSE)</f>
        <v>0.36811431064845285</v>
      </c>
      <c r="D278">
        <v>1.3780339212940652E-8</v>
      </c>
      <c r="E278">
        <v>2.2826809242413014E-9</v>
      </c>
      <c r="F278">
        <v>1.149765828869935E-8</v>
      </c>
      <c r="G278">
        <v>1.6619326517306919E-9</v>
      </c>
      <c r="H278">
        <v>9.8357256369686783E-9</v>
      </c>
    </row>
    <row r="279" spans="1:8" x14ac:dyDescent="0.4">
      <c r="A279" s="2">
        <v>332720</v>
      </c>
      <c r="B279" s="13" t="str">
        <f>VLOOKUP(A279,产业名称检索表!A:B,2,FALSE)</f>
        <v>Turned product and screw, nut, and bolt manufacturing</v>
      </c>
      <c r="C279" s="12">
        <f>(D279-VLOOKUP(A279,[2]average!$A:$C,3,FALSE))/VLOOKUP(A279,[2]average!$A:$C,3,FALSE)</f>
        <v>0.36792986660123467</v>
      </c>
      <c r="D279">
        <v>6.8649902908642482E-8</v>
      </c>
      <c r="E279">
        <v>2.7239496479667501E-8</v>
      </c>
      <c r="F279">
        <v>4.1410406428974981E-8</v>
      </c>
      <c r="G279">
        <v>1.2154716905605251E-9</v>
      </c>
      <c r="H279">
        <v>4.0194934738414441E-8</v>
      </c>
    </row>
    <row r="280" spans="1:8" x14ac:dyDescent="0.4">
      <c r="A280" s="2">
        <v>335224</v>
      </c>
      <c r="B280" s="13" t="str">
        <f>VLOOKUP(A280,产业名称检索表!A:B,2,FALSE)</f>
        <v>Household laundry equipment manufacturing</v>
      </c>
      <c r="C280" s="12">
        <f>(D280-VLOOKUP(A280,[2]average!$A:$C,3,FALSE))/VLOOKUP(A280,[2]average!$A:$C,3,FALSE)</f>
        <v>0.36791275902260423</v>
      </c>
      <c r="D280">
        <v>1.2397658133731977E-7</v>
      </c>
      <c r="E280">
        <v>8.3652577649881888E-8</v>
      </c>
      <c r="F280">
        <v>4.03240036874378E-8</v>
      </c>
      <c r="G280">
        <v>3.6826005494283703E-10</v>
      </c>
      <c r="H280">
        <v>3.9955743632494958E-8</v>
      </c>
    </row>
    <row r="281" spans="1:8" x14ac:dyDescent="0.4">
      <c r="A281" s="2" t="s">
        <v>31</v>
      </c>
      <c r="B281" s="13" t="str">
        <f>VLOOKUP(A281,产业名称检索表!A:B,2,FALSE)</f>
        <v>Synthetic rubber and artificial and synthetic fibers and filaments manufacturing</v>
      </c>
      <c r="C281" s="12">
        <f>(D281-VLOOKUP(A281,[2]average!$A:$C,3,FALSE))/VLOOKUP(A281,[2]average!$A:$C,3,FALSE)</f>
        <v>0.36788292749191448</v>
      </c>
      <c r="D281">
        <v>4.7224847924154598E-8</v>
      </c>
      <c r="E281">
        <v>1.1775823490944673E-8</v>
      </c>
      <c r="F281">
        <v>3.5449024433209875E-8</v>
      </c>
      <c r="G281">
        <v>1.948909339748906E-9</v>
      </c>
      <c r="H281">
        <v>3.3500115093460963E-8</v>
      </c>
    </row>
    <row r="282" spans="1:8" x14ac:dyDescent="0.4">
      <c r="A282" s="2">
        <v>336411</v>
      </c>
      <c r="B282" s="13" t="str">
        <f>VLOOKUP(A282,产业名称检索表!A:B,2,FALSE)</f>
        <v>Aircraft manufacturing</v>
      </c>
      <c r="C282" s="12">
        <f>(D282-VLOOKUP(A282,[2]average!$A:$C,3,FALSE))/VLOOKUP(A282,[2]average!$A:$C,3,FALSE)</f>
        <v>0.36751134128779039</v>
      </c>
      <c r="D282">
        <v>3.6113861008138961E-8</v>
      </c>
      <c r="E282">
        <v>1.2170295566589636E-8</v>
      </c>
      <c r="F282">
        <v>2.3943565441549278E-8</v>
      </c>
      <c r="G282">
        <v>9.8772482604438714E-10</v>
      </c>
      <c r="H282">
        <v>2.2955840615504875E-8</v>
      </c>
    </row>
    <row r="283" spans="1:8" x14ac:dyDescent="0.4">
      <c r="A283" s="2">
        <v>325320</v>
      </c>
      <c r="B283" s="13" t="str">
        <f>VLOOKUP(A283,产业名称检索表!A:B,2,FALSE)</f>
        <v>Pesticide and other agricultural chemical manufacturing</v>
      </c>
      <c r="C283" s="12">
        <f>(D283-VLOOKUP(A283,[2]average!$A:$C,3,FALSE))/VLOOKUP(A283,[2]average!$A:$C,3,FALSE)</f>
        <v>0.36717398007047891</v>
      </c>
      <c r="D283">
        <v>4.7963012001390492E-8</v>
      </c>
      <c r="E283">
        <v>1.2734656318435306E-8</v>
      </c>
      <c r="F283">
        <v>3.5228355682955161E-8</v>
      </c>
      <c r="G283">
        <v>3.6397143238086299E-10</v>
      </c>
      <c r="H283">
        <v>3.48643842505743E-8</v>
      </c>
    </row>
    <row r="284" spans="1:8" x14ac:dyDescent="0.4">
      <c r="A284" s="2">
        <v>335313</v>
      </c>
      <c r="B284" s="13" t="str">
        <f>VLOOKUP(A284,产业名称检索表!A:B,2,FALSE)</f>
        <v>Switchgear and switchboard apparatus manufacturing</v>
      </c>
      <c r="C284" s="12">
        <f>(D284-VLOOKUP(A284,[2]average!$A:$C,3,FALSE))/VLOOKUP(A284,[2]average!$A:$C,3,FALSE)</f>
        <v>0.36711261618828189</v>
      </c>
      <c r="D284">
        <v>7.1414757332763868E-8</v>
      </c>
      <c r="E284">
        <v>3.400283363187693E-8</v>
      </c>
      <c r="F284">
        <v>3.7411923700886905E-8</v>
      </c>
      <c r="G284">
        <v>8.2503706969945432E-10</v>
      </c>
      <c r="H284">
        <v>3.6586886631187464E-8</v>
      </c>
    </row>
    <row r="285" spans="1:8" x14ac:dyDescent="0.4">
      <c r="A285" s="2">
        <v>336111</v>
      </c>
      <c r="B285" s="13" t="str">
        <f>VLOOKUP(A285,产业名称检索表!A:B,2,FALSE)</f>
        <v>Automobile manufacturing</v>
      </c>
      <c r="C285" s="12">
        <f>(D285-VLOOKUP(A285,[2]average!$A:$C,3,FALSE))/VLOOKUP(A285,[2]average!$A:$C,3,FALSE)</f>
        <v>0.36631291970749169</v>
      </c>
      <c r="D285">
        <v>9.6580934430033792E-8</v>
      </c>
      <c r="E285">
        <v>3.6525552418515745E-8</v>
      </c>
      <c r="F285">
        <v>6.0055382011518153E-8</v>
      </c>
      <c r="G285">
        <v>1.0352547967782024E-10</v>
      </c>
      <c r="H285">
        <v>5.9951856531840328E-8</v>
      </c>
    </row>
    <row r="286" spans="1:8" x14ac:dyDescent="0.4">
      <c r="A286" s="2">
        <v>326220</v>
      </c>
      <c r="B286" s="13" t="str">
        <f>VLOOKUP(A286,产业名称检索表!A:B,2,FALSE)</f>
        <v>Rubber and plastics hoses and belting manufacturing</v>
      </c>
      <c r="C286" s="12">
        <f>(D286-VLOOKUP(A286,[2]average!$A:$C,3,FALSE))/VLOOKUP(A286,[2]average!$A:$C,3,FALSE)</f>
        <v>0.36572298283102483</v>
      </c>
      <c r="D286">
        <v>9.5024241706359851E-8</v>
      </c>
      <c r="E286">
        <v>5.0142326032607663E-8</v>
      </c>
      <c r="F286">
        <v>4.4881915673752182E-8</v>
      </c>
      <c r="G286">
        <v>1.1860185415573948E-10</v>
      </c>
      <c r="H286">
        <v>4.4763313819596437E-8</v>
      </c>
    </row>
    <row r="287" spans="1:8" x14ac:dyDescent="0.4">
      <c r="A287" s="2">
        <v>326140</v>
      </c>
      <c r="B287" s="13" t="str">
        <f>VLOOKUP(A287,产业名称检索表!A:B,2,FALSE)</f>
        <v>Polystyrene foam product manufacturing</v>
      </c>
      <c r="C287" s="12">
        <f>(D287-VLOOKUP(A287,[2]average!$A:$C,3,FALSE))/VLOOKUP(A287,[2]average!$A:$C,3,FALSE)</f>
        <v>0.36523087947584848</v>
      </c>
      <c r="D287">
        <v>1.1088081564713059E-7</v>
      </c>
      <c r="E287">
        <v>7.0858297978290103E-8</v>
      </c>
      <c r="F287">
        <v>4.0022517668840841E-8</v>
      </c>
      <c r="G287">
        <v>2.4999421673067477E-11</v>
      </c>
      <c r="H287">
        <v>3.9997518247167738E-8</v>
      </c>
    </row>
    <row r="288" spans="1:8" x14ac:dyDescent="0.4">
      <c r="A288" s="2" t="s">
        <v>52</v>
      </c>
      <c r="B288" s="13" t="str">
        <f>VLOOKUP(A288,产业名称检索表!A:B,2,FALSE)</f>
        <v>Junior colleges, colleges, universities, and professional schools</v>
      </c>
      <c r="C288" s="12">
        <f>(D288-VLOOKUP(A288,[2]average!$A:$C,3,FALSE))/VLOOKUP(A288,[2]average!$A:$C,3,FALSE)</f>
        <v>0.36495061612001034</v>
      </c>
      <c r="D288">
        <v>4.5457248167229299E-8</v>
      </c>
      <c r="E288">
        <v>3.0095445461268301E-8</v>
      </c>
      <c r="F288">
        <v>1.5361802705960958E-8</v>
      </c>
      <c r="G288">
        <v>1.301749144950628E-10</v>
      </c>
      <c r="H288">
        <v>1.5231627791465899E-8</v>
      </c>
    </row>
    <row r="289" spans="1:8" x14ac:dyDescent="0.4">
      <c r="A289" s="2" t="s">
        <v>14</v>
      </c>
      <c r="B289" s="13" t="str">
        <f>VLOOKUP(A289,产业名称检索表!A:B,2,FALSE)</f>
        <v>All other forging, stamping, and sintering</v>
      </c>
      <c r="C289" s="12">
        <f>(D289-VLOOKUP(A289,[2]average!$A:$C,3,FALSE))/VLOOKUP(A289,[2]average!$A:$C,3,FALSE)</f>
        <v>0.36491634729815003</v>
      </c>
      <c r="D289">
        <v>9.5783450624007448E-8</v>
      </c>
      <c r="E289">
        <v>5.045845342539374E-8</v>
      </c>
      <c r="F289">
        <v>4.5324997198613701E-8</v>
      </c>
      <c r="G289">
        <v>4.4494435261044534E-9</v>
      </c>
      <c r="H289">
        <v>4.0875553672509221E-8</v>
      </c>
    </row>
    <row r="290" spans="1:8" x14ac:dyDescent="0.4">
      <c r="A290" s="2">
        <v>324122</v>
      </c>
      <c r="B290" s="13" t="str">
        <f>VLOOKUP(A290,产业名称检索表!A:B,2,FALSE)</f>
        <v>Asphalt shingle and coating materials manufacturing</v>
      </c>
      <c r="C290" s="12">
        <f>(D290-VLOOKUP(A290,[2]average!$A:$C,3,FALSE))/VLOOKUP(A290,[2]average!$A:$C,3,FALSE)</f>
        <v>0.36459844803384833</v>
      </c>
      <c r="D290">
        <v>5.3061996519260804E-8</v>
      </c>
      <c r="E290">
        <v>2.609566424065191E-8</v>
      </c>
      <c r="F290">
        <v>2.6966332278608858E-8</v>
      </c>
      <c r="G290">
        <v>4.6694084063674405E-10</v>
      </c>
      <c r="H290">
        <v>2.6499391437972137E-8</v>
      </c>
    </row>
    <row r="291" spans="1:8" x14ac:dyDescent="0.4">
      <c r="A291" s="2">
        <v>311300</v>
      </c>
      <c r="B291" s="13" t="str">
        <f>VLOOKUP(A291,产业名称检索表!A:B,2,FALSE)</f>
        <v>Sugar and confectionery product manufacturing</v>
      </c>
      <c r="C291" s="12">
        <f>(D291-VLOOKUP(A291,[2]average!$A:$C,3,FALSE))/VLOOKUP(A291,[2]average!$A:$C,3,FALSE)</f>
        <v>0.36366321762393267</v>
      </c>
      <c r="D291">
        <v>9.3694103671834818E-8</v>
      </c>
      <c r="E291">
        <v>3.5362302741407601E-8</v>
      </c>
      <c r="F291">
        <v>5.8331800930427283E-8</v>
      </c>
      <c r="G291">
        <v>1.4251511822250961E-8</v>
      </c>
      <c r="H291">
        <v>4.4080289108176256E-8</v>
      </c>
    </row>
    <row r="292" spans="1:8" x14ac:dyDescent="0.4">
      <c r="A292" s="2">
        <v>332200</v>
      </c>
      <c r="B292" s="13" t="str">
        <f>VLOOKUP(A292,产业名称检索表!A:B,2,FALSE)</f>
        <v>Cutlery and handtool manufacturing</v>
      </c>
      <c r="C292" s="12">
        <f>(D292-VLOOKUP(A292,[2]average!$A:$C,3,FALSE))/VLOOKUP(A292,[2]average!$A:$C,3,FALSE)</f>
        <v>0.3629696862042403</v>
      </c>
      <c r="D292">
        <v>7.0302381523852961E-8</v>
      </c>
      <c r="E292">
        <v>3.9024091628192977E-8</v>
      </c>
      <c r="F292">
        <v>3.1278289895660037E-8</v>
      </c>
      <c r="G292">
        <v>4.6153407858488661E-11</v>
      </c>
      <c r="H292">
        <v>3.1232136487801578E-8</v>
      </c>
    </row>
    <row r="293" spans="1:8" x14ac:dyDescent="0.4">
      <c r="A293" s="2">
        <v>445000</v>
      </c>
      <c r="B293" s="13" t="str">
        <f>VLOOKUP(A293,产业名称检索表!A:B,2,FALSE)</f>
        <v>Food and beverage stores</v>
      </c>
      <c r="C293" s="12">
        <f>(D293-VLOOKUP(A293,[2]average!$A:$C,3,FALSE))/VLOOKUP(A293,[2]average!$A:$C,3,FALSE)</f>
        <v>0.36258880160527679</v>
      </c>
      <c r="D293">
        <v>1.8543376792737817E-7</v>
      </c>
      <c r="E293">
        <v>1.5963387524576961E-7</v>
      </c>
      <c r="F293">
        <v>2.57998926816088E-8</v>
      </c>
      <c r="G293">
        <v>5.9289884906465091E-12</v>
      </c>
      <c r="H293">
        <v>2.5793963693118144E-8</v>
      </c>
    </row>
    <row r="294" spans="1:8" x14ac:dyDescent="0.4">
      <c r="A294" s="2">
        <v>333112</v>
      </c>
      <c r="B294" s="13" t="str">
        <f>VLOOKUP(A294,产业名称检索表!A:B,2,FALSE)</f>
        <v>Lawn and garden equipment manufacturing</v>
      </c>
      <c r="C294" s="12">
        <f>(D294-VLOOKUP(A294,[2]average!$A:$C,3,FALSE))/VLOOKUP(A294,[2]average!$A:$C,3,FALSE)</f>
        <v>0.36213745545311526</v>
      </c>
      <c r="D294">
        <v>8.8489827939133422E-8</v>
      </c>
      <c r="E294">
        <v>2.923382194214072E-8</v>
      </c>
      <c r="F294">
        <v>5.9256005996992762E-8</v>
      </c>
      <c r="G294">
        <v>3.2818772617916868E-12</v>
      </c>
      <c r="H294">
        <v>5.9252724119730952E-8</v>
      </c>
    </row>
    <row r="295" spans="1:8" x14ac:dyDescent="0.4">
      <c r="A295" s="2" t="s">
        <v>21</v>
      </c>
      <c r="B295" s="13" t="str">
        <f>VLOOKUP(A295,产业名称检索表!A:B,2,FALSE)</f>
        <v>Fluid power process machinery</v>
      </c>
      <c r="C295" s="12">
        <f>(D295-VLOOKUP(A295,[2]average!$A:$C,3,FALSE))/VLOOKUP(A295,[2]average!$A:$C,3,FALSE)</f>
        <v>0.36205886354372813</v>
      </c>
      <c r="D295">
        <v>7.5663591917928302E-8</v>
      </c>
      <c r="E295">
        <v>3.9055777188099284E-8</v>
      </c>
      <c r="F295">
        <v>3.6607814729829038E-8</v>
      </c>
      <c r="G295">
        <v>1.67954507967931E-9</v>
      </c>
      <c r="H295">
        <v>3.4928269650149744E-8</v>
      </c>
    </row>
    <row r="296" spans="1:8" x14ac:dyDescent="0.4">
      <c r="A296" s="2">
        <v>711100</v>
      </c>
      <c r="B296" s="13" t="str">
        <f>VLOOKUP(A296,产业名称检索表!A:B,2,FALSE)</f>
        <v>Performing arts companies</v>
      </c>
      <c r="C296" s="12">
        <f>(D296-VLOOKUP(A296,[2]average!$A:$C,3,FALSE))/VLOOKUP(A296,[2]average!$A:$C,3,FALSE)</f>
        <v>0.36189828574470906</v>
      </c>
      <c r="D296">
        <v>7.8491703685824492E-8</v>
      </c>
      <c r="E296">
        <v>5.7678149770953394E-8</v>
      </c>
      <c r="F296">
        <v>2.0813553914871062E-8</v>
      </c>
      <c r="G296">
        <v>7.6614660808609574E-12</v>
      </c>
      <c r="H296">
        <v>2.0805892448790183E-8</v>
      </c>
    </row>
    <row r="297" spans="1:8" x14ac:dyDescent="0.4">
      <c r="A297" s="2">
        <v>311520</v>
      </c>
      <c r="B297" s="13" t="str">
        <f>VLOOKUP(A297,产业名称检索表!A:B,2,FALSE)</f>
        <v>Ice cream and frozen dessert manufacturing</v>
      </c>
      <c r="C297" s="12">
        <f>(D297-VLOOKUP(A297,[2]average!$A:$C,3,FALSE))/VLOOKUP(A297,[2]average!$A:$C,3,FALSE)</f>
        <v>0.36169204272186156</v>
      </c>
      <c r="D297">
        <v>1.5653715563646461E-7</v>
      </c>
      <c r="E297">
        <v>7.5170360644243241E-8</v>
      </c>
      <c r="F297">
        <v>8.1366794992221419E-8</v>
      </c>
      <c r="G297">
        <v>3.9115224349196898E-9</v>
      </c>
      <c r="H297">
        <v>7.7455272557301802E-8</v>
      </c>
    </row>
    <row r="298" spans="1:8" x14ac:dyDescent="0.4">
      <c r="A298" s="2">
        <v>336414</v>
      </c>
      <c r="B298" s="13" t="str">
        <f>VLOOKUP(A298,产业名称检索表!A:B,2,FALSE)</f>
        <v>Guided missile and space vehicle manufacturing</v>
      </c>
      <c r="C298" s="12">
        <f>(D298-VLOOKUP(A298,[2]average!$A:$C,3,FALSE))/VLOOKUP(A298,[2]average!$A:$C,3,FALSE)</f>
        <v>0.36148126489384552</v>
      </c>
      <c r="D298">
        <v>3.1036083032717274E-8</v>
      </c>
      <c r="E298">
        <v>7.5906740074517825E-9</v>
      </c>
      <c r="F298">
        <v>2.3445409025265521E-8</v>
      </c>
      <c r="G298">
        <v>1.4871300895644582E-9</v>
      </c>
      <c r="H298">
        <v>2.1958278935701041E-8</v>
      </c>
    </row>
    <row r="299" spans="1:8" x14ac:dyDescent="0.4">
      <c r="A299" s="2">
        <v>336999</v>
      </c>
      <c r="B299" s="13" t="str">
        <f>VLOOKUP(A299,产业名称检索表!A:B,2,FALSE)</f>
        <v>All other transportation equipment manufacturing</v>
      </c>
      <c r="C299" s="12">
        <f>(D299-VLOOKUP(A299,[2]average!$A:$C,3,FALSE))/VLOOKUP(A299,[2]average!$A:$C,3,FALSE)</f>
        <v>0.36058104725634088</v>
      </c>
      <c r="D299">
        <v>7.7894802822739731E-8</v>
      </c>
      <c r="E299">
        <v>2.4870588426772699E-8</v>
      </c>
      <c r="F299">
        <v>5.302421439596696E-8</v>
      </c>
      <c r="G299">
        <v>2.8119172282126494E-9</v>
      </c>
      <c r="H299">
        <v>5.0212297167754318E-8</v>
      </c>
    </row>
    <row r="300" spans="1:8" x14ac:dyDescent="0.4">
      <c r="A300" s="2">
        <v>713100</v>
      </c>
      <c r="B300" s="13" t="str">
        <f>VLOOKUP(A300,产业名称检索表!A:B,2,FALSE)</f>
        <v>Amusement parks and arcades</v>
      </c>
      <c r="C300" s="12">
        <f>(D300-VLOOKUP(A300,[2]average!$A:$C,3,FALSE))/VLOOKUP(A300,[2]average!$A:$C,3,FALSE)</f>
        <v>0.36005109084476539</v>
      </c>
      <c r="D300">
        <v>3.1784527995738999E-7</v>
      </c>
      <c r="E300">
        <v>2.945426430326204E-7</v>
      </c>
      <c r="F300">
        <v>2.3302636924769661E-8</v>
      </c>
      <c r="G300">
        <v>2.0411344940523621E-13</v>
      </c>
      <c r="H300">
        <v>2.3302432811320299E-8</v>
      </c>
    </row>
    <row r="301" spans="1:8" x14ac:dyDescent="0.4">
      <c r="A301" s="2">
        <v>325610</v>
      </c>
      <c r="B301" s="13" t="str">
        <f>VLOOKUP(A301,产业名称检索表!A:B,2,FALSE)</f>
        <v>Soap and cleaning compound manufacturing</v>
      </c>
      <c r="C301" s="12">
        <f>(D301-VLOOKUP(A301,[2]average!$A:$C,3,FALSE))/VLOOKUP(A301,[2]average!$A:$C,3,FALSE)</f>
        <v>0.35999130151504116</v>
      </c>
      <c r="D301">
        <v>5.6146358378295496E-8</v>
      </c>
      <c r="E301">
        <v>2.1665024674627918E-8</v>
      </c>
      <c r="F301">
        <v>3.4481333703667539E-8</v>
      </c>
      <c r="G301">
        <v>5.3420734437433781E-9</v>
      </c>
      <c r="H301">
        <v>2.913926025992416E-8</v>
      </c>
    </row>
    <row r="302" spans="1:8" x14ac:dyDescent="0.4">
      <c r="A302" s="2">
        <v>711500</v>
      </c>
      <c r="B302" s="13" t="str">
        <f>VLOOKUP(A302,产业名称检索表!A:B,2,FALSE)</f>
        <v>Independent artists, writers, and performers</v>
      </c>
      <c r="C302" s="12">
        <f>(D302-VLOOKUP(A302,[2]average!$A:$C,3,FALSE))/VLOOKUP(A302,[2]average!$A:$C,3,FALSE)</f>
        <v>0.35948397879744509</v>
      </c>
      <c r="D302">
        <v>2.3640223946224979E-8</v>
      </c>
      <c r="E302">
        <v>1.469379774067874E-8</v>
      </c>
      <c r="F302">
        <v>8.946426205546254E-9</v>
      </c>
      <c r="G302">
        <v>2.1600350988428639E-11</v>
      </c>
      <c r="H302">
        <v>8.9248258545578218E-9</v>
      </c>
    </row>
    <row r="303" spans="1:8" x14ac:dyDescent="0.4">
      <c r="A303" s="2">
        <v>311910</v>
      </c>
      <c r="B303" s="13" t="str">
        <f>VLOOKUP(A303,产业名称检索表!A:B,2,FALSE)</f>
        <v>Snack food manufacturing</v>
      </c>
      <c r="C303" s="12">
        <f>(D303-VLOOKUP(A303,[2]average!$A:$C,3,FALSE))/VLOOKUP(A303,[2]average!$A:$C,3,FALSE)</f>
        <v>0.35934855918672542</v>
      </c>
      <c r="D303">
        <v>7.7946723137512905E-8</v>
      </c>
      <c r="E303">
        <v>2.4054638700062636E-8</v>
      </c>
      <c r="F303">
        <v>5.3892084437450262E-8</v>
      </c>
      <c r="G303">
        <v>1.315868157295988E-10</v>
      </c>
      <c r="H303">
        <v>5.3760497621720657E-8</v>
      </c>
    </row>
    <row r="304" spans="1:8" x14ac:dyDescent="0.4">
      <c r="A304" s="2">
        <v>336360</v>
      </c>
      <c r="B304" s="13" t="str">
        <f>VLOOKUP(A304,产业名称检索表!A:B,2,FALSE)</f>
        <v>Motor vehicle seating and interior trim manufacturing</v>
      </c>
      <c r="C304" s="12">
        <f>(D304-VLOOKUP(A304,[2]average!$A:$C,3,FALSE))/VLOOKUP(A304,[2]average!$A:$C,3,FALSE)</f>
        <v>0.35931756483577043</v>
      </c>
      <c r="D304">
        <v>1.0367262379703025E-7</v>
      </c>
      <c r="E304">
        <v>3.3820973086519019E-8</v>
      </c>
      <c r="F304">
        <v>6.9851650710511429E-8</v>
      </c>
      <c r="G304">
        <v>1.2506942785876519E-8</v>
      </c>
      <c r="H304">
        <v>5.7344707924634881E-8</v>
      </c>
    </row>
    <row r="305" spans="1:8" x14ac:dyDescent="0.4">
      <c r="A305" s="2">
        <v>314110</v>
      </c>
      <c r="B305" s="13" t="str">
        <f>VLOOKUP(A305,产业名称检索表!A:B,2,FALSE)</f>
        <v>Carpet and rug mills</v>
      </c>
      <c r="C305" s="12">
        <f>(D305-VLOOKUP(A305,[2]average!$A:$C,3,FALSE))/VLOOKUP(A305,[2]average!$A:$C,3,FALSE)</f>
        <v>0.35889847180180812</v>
      </c>
      <c r="D305">
        <v>6.8555104449083383E-8</v>
      </c>
      <c r="E305">
        <v>1.9711639939292661E-8</v>
      </c>
      <c r="F305">
        <v>4.8843464509790655E-8</v>
      </c>
      <c r="G305">
        <v>8.2622782376670791E-10</v>
      </c>
      <c r="H305">
        <v>4.8017236686023956E-8</v>
      </c>
    </row>
    <row r="306" spans="1:8" x14ac:dyDescent="0.4">
      <c r="A306" s="2">
        <v>712000</v>
      </c>
      <c r="B306" s="13" t="str">
        <f>VLOOKUP(A306,产业名称检索表!A:B,2,FALSE)</f>
        <v>Museums, historical sites, zoos, and parks</v>
      </c>
      <c r="C306" s="12">
        <f>(D306-VLOOKUP(A306,[2]average!$A:$C,3,FALSE))/VLOOKUP(A306,[2]average!$A:$C,3,FALSE)</f>
        <v>0.35823641520595045</v>
      </c>
      <c r="D306">
        <v>1.39042740468821E-7</v>
      </c>
      <c r="E306">
        <v>1.1694500075545521E-7</v>
      </c>
      <c r="F306">
        <v>2.2097739713365639E-8</v>
      </c>
      <c r="G306">
        <v>0</v>
      </c>
      <c r="H306">
        <v>2.2097739713365639E-8</v>
      </c>
    </row>
    <row r="307" spans="1:8" x14ac:dyDescent="0.4">
      <c r="A307" s="2">
        <v>325520</v>
      </c>
      <c r="B307" s="13" t="str">
        <f>VLOOKUP(A307,产业名称检索表!A:B,2,FALSE)</f>
        <v>Adhesive manufacturing</v>
      </c>
      <c r="C307" s="12">
        <f>(D307-VLOOKUP(A307,[2]average!$A:$C,3,FALSE))/VLOOKUP(A307,[2]average!$A:$C,3,FALSE)</f>
        <v>0.35759582449447641</v>
      </c>
      <c r="D307">
        <v>5.7482202009217932E-8</v>
      </c>
      <c r="E307">
        <v>2.1639083481418563E-8</v>
      </c>
      <c r="F307">
        <v>3.5843118527799342E-8</v>
      </c>
      <c r="G307">
        <v>4.6400049651074218E-10</v>
      </c>
      <c r="H307">
        <v>3.5379118031288616E-8</v>
      </c>
    </row>
    <row r="308" spans="1:8" x14ac:dyDescent="0.4">
      <c r="A308" s="2">
        <v>331313</v>
      </c>
      <c r="B308" s="13" t="str">
        <f>VLOOKUP(A308,产业名称检索表!A:B,2,FALSE)</f>
        <v>Alumina refining and primary aluminum production</v>
      </c>
      <c r="C308" s="12">
        <f>(D308-VLOOKUP(A308,[2]average!$A:$C,3,FALSE))/VLOOKUP(A308,[2]average!$A:$C,3,FALSE)</f>
        <v>0.35749851457790388</v>
      </c>
      <c r="D308">
        <v>5.7249233639474932E-8</v>
      </c>
      <c r="E308">
        <v>1.3881010988078381E-8</v>
      </c>
      <c r="F308">
        <v>4.3368222651396467E-8</v>
      </c>
      <c r="G308">
        <v>7.3809780749633816E-9</v>
      </c>
      <c r="H308">
        <v>3.59872445764331E-8</v>
      </c>
    </row>
    <row r="309" spans="1:8" x14ac:dyDescent="0.4">
      <c r="A309" s="2" t="s">
        <v>57</v>
      </c>
      <c r="B309" s="13" t="str">
        <f>VLOOKUP(A309,产业名称检索表!A:B,2,FALSE)</f>
        <v>Promoters of performing arts and sports and agents for public figures</v>
      </c>
      <c r="C309" s="12">
        <f>(D309-VLOOKUP(A309,[2]average!$A:$C,3,FALSE))/VLOOKUP(A309,[2]average!$A:$C,3,FALSE)</f>
        <v>0.35734857939067538</v>
      </c>
      <c r="D309">
        <v>1.0100283356115451E-7</v>
      </c>
      <c r="E309">
        <v>7.6262647688486713E-8</v>
      </c>
      <c r="F309">
        <v>2.4740185872668017E-8</v>
      </c>
      <c r="G309">
        <v>1.4672114512362601E-9</v>
      </c>
      <c r="H309">
        <v>2.3272974421431781E-8</v>
      </c>
    </row>
    <row r="310" spans="1:8" x14ac:dyDescent="0.4">
      <c r="A310" s="2">
        <v>326120</v>
      </c>
      <c r="B310" s="13" t="str">
        <f>VLOOKUP(A310,产业名称检索表!A:B,2,FALSE)</f>
        <v>Plastics pipe, pipe fitting, and unlaminated profile shape manufacturing</v>
      </c>
      <c r="C310" s="12">
        <f>(D310-VLOOKUP(A310,[2]average!$A:$C,3,FALSE))/VLOOKUP(A310,[2]average!$A:$C,3,FALSE)</f>
        <v>0.35676517848639672</v>
      </c>
      <c r="D310">
        <v>9.7870664260044623E-8</v>
      </c>
      <c r="E310">
        <v>6.3631911601675605E-8</v>
      </c>
      <c r="F310">
        <v>3.4238752658369077E-8</v>
      </c>
      <c r="G310">
        <v>2.2222963375403681E-10</v>
      </c>
      <c r="H310">
        <v>3.4016523024615058E-8</v>
      </c>
    </row>
    <row r="311" spans="1:8" x14ac:dyDescent="0.4">
      <c r="A311" s="2">
        <v>339990</v>
      </c>
      <c r="B311" s="13" t="str">
        <f>VLOOKUP(A311,产业名称检索表!A:B,2,FALSE)</f>
        <v>All other miscellaneous manufacturing</v>
      </c>
      <c r="C311" s="12">
        <f>(D311-VLOOKUP(A311,[2]average!$A:$C,3,FALSE))/VLOOKUP(A311,[2]average!$A:$C,3,FALSE)</f>
        <v>0.35656859796955737</v>
      </c>
      <c r="D311">
        <v>1.0313554770422222E-7</v>
      </c>
      <c r="E311">
        <v>6.6696667612099136E-8</v>
      </c>
      <c r="F311">
        <v>3.6438880092123278E-8</v>
      </c>
      <c r="G311">
        <v>1.4412504583950561E-9</v>
      </c>
      <c r="H311">
        <v>3.4997629633728238E-8</v>
      </c>
    </row>
    <row r="312" spans="1:8" x14ac:dyDescent="0.4">
      <c r="A312" s="2">
        <v>327200</v>
      </c>
      <c r="B312" s="13" t="str">
        <f>VLOOKUP(A312,产业名称检索表!A:B,2,FALSE)</f>
        <v>Glass and glass product manufacturing</v>
      </c>
      <c r="C312" s="12">
        <f>(D312-VLOOKUP(A312,[2]average!$A:$C,3,FALSE))/VLOOKUP(A312,[2]average!$A:$C,3,FALSE)</f>
        <v>0.35595736081772161</v>
      </c>
      <c r="D312">
        <v>7.6683733742779402E-8</v>
      </c>
      <c r="E312">
        <v>3.9160634454870025E-8</v>
      </c>
      <c r="F312">
        <v>3.7523099287909443E-8</v>
      </c>
      <c r="G312">
        <v>4.0055331272270482E-9</v>
      </c>
      <c r="H312">
        <v>3.3517566160682405E-8</v>
      </c>
    </row>
    <row r="313" spans="1:8" x14ac:dyDescent="0.4">
      <c r="A313" s="2">
        <v>313300</v>
      </c>
      <c r="B313" s="13" t="str">
        <f>VLOOKUP(A313,产业名称检索表!A:B,2,FALSE)</f>
        <v>Textile and fabric finishing and fabric coating mills</v>
      </c>
      <c r="C313" s="12">
        <f>(D313-VLOOKUP(A313,[2]average!$A:$C,3,FALSE))/VLOOKUP(A313,[2]average!$A:$C,3,FALSE)</f>
        <v>0.35590560807843469</v>
      </c>
      <c r="D313">
        <v>9.6554594781901397E-8</v>
      </c>
      <c r="E313">
        <v>4.5151331876936917E-8</v>
      </c>
      <c r="F313">
        <v>5.1403262904964559E-8</v>
      </c>
      <c r="G313">
        <v>3.7642378388368241E-9</v>
      </c>
      <c r="H313">
        <v>4.7639025066127755E-8</v>
      </c>
    </row>
    <row r="314" spans="1:8" x14ac:dyDescent="0.4">
      <c r="A314" s="2" t="s">
        <v>26</v>
      </c>
      <c r="B314" s="13" t="str">
        <f>VLOOKUP(A314,产业名称检索表!A:B,2,FALSE)</f>
        <v>Other household nonupholstered furniture</v>
      </c>
      <c r="C314" s="12">
        <f>(D314-VLOOKUP(A314,[2]average!$A:$C,3,FALSE))/VLOOKUP(A314,[2]average!$A:$C,3,FALSE)</f>
        <v>0.3554738362618402</v>
      </c>
      <c r="D314">
        <v>2.7025446692850659E-7</v>
      </c>
      <c r="E314">
        <v>2.2112479787775959E-7</v>
      </c>
      <c r="F314">
        <v>4.9129669050747062E-8</v>
      </c>
      <c r="G314">
        <v>7.9847722715332266E-11</v>
      </c>
      <c r="H314">
        <v>4.9049821328031718E-8</v>
      </c>
    </row>
    <row r="315" spans="1:8" x14ac:dyDescent="0.4">
      <c r="A315" s="2">
        <v>333612</v>
      </c>
      <c r="B315" s="13" t="str">
        <f>VLOOKUP(A315,产业名称检索表!A:B,2,FALSE)</f>
        <v>Speed changer, industrial high-speed drive, and gear manufacturing</v>
      </c>
      <c r="C315" s="12">
        <f>(D315-VLOOKUP(A315,[2]average!$A:$C,3,FALSE))/VLOOKUP(A315,[2]average!$A:$C,3,FALSE)</f>
        <v>0.35524919582447428</v>
      </c>
      <c r="D315">
        <v>7.2477509259146899E-8</v>
      </c>
      <c r="E315">
        <v>3.3108113976014936E-8</v>
      </c>
      <c r="F315">
        <v>3.9369395283132016E-8</v>
      </c>
      <c r="G315">
        <v>2.0904286068701E-10</v>
      </c>
      <c r="H315">
        <v>3.9160352422444985E-8</v>
      </c>
    </row>
    <row r="316" spans="1:8" x14ac:dyDescent="0.4">
      <c r="A316" s="2">
        <v>334516</v>
      </c>
      <c r="B316" s="13" t="str">
        <f>VLOOKUP(A316,产业名称检索表!A:B,2,FALSE)</f>
        <v>Analytical laboratory instrument manufacturing</v>
      </c>
      <c r="C316" s="12">
        <f>(D316-VLOOKUP(A316,[2]average!$A:$C,3,FALSE))/VLOOKUP(A316,[2]average!$A:$C,3,FALSE)</f>
        <v>0.35518707781825687</v>
      </c>
      <c r="D316">
        <v>2.5444318838570302E-8</v>
      </c>
      <c r="E316">
        <v>1.2044433087645506E-8</v>
      </c>
      <c r="F316">
        <v>1.3399885750924761E-8</v>
      </c>
      <c r="G316">
        <v>6.3982444495104959E-11</v>
      </c>
      <c r="H316">
        <v>1.333590330642964E-8</v>
      </c>
    </row>
    <row r="317" spans="1:8" x14ac:dyDescent="0.4">
      <c r="A317" s="2">
        <v>333613</v>
      </c>
      <c r="B317" s="13" t="str">
        <f>VLOOKUP(A317,产业名称检索表!A:B,2,FALSE)</f>
        <v>Mechanical power transmission equipment manufacturing</v>
      </c>
      <c r="C317" s="12">
        <f>(D317-VLOOKUP(A317,[2]average!$A:$C,3,FALSE))/VLOOKUP(A317,[2]average!$A:$C,3,FALSE)</f>
        <v>0.35406056345369408</v>
      </c>
      <c r="D317">
        <v>6.8936840188158343E-8</v>
      </c>
      <c r="E317">
        <v>3.3120955106790134E-8</v>
      </c>
      <c r="F317">
        <v>3.5815885081368123E-8</v>
      </c>
      <c r="G317">
        <v>1.8524067060325959E-9</v>
      </c>
      <c r="H317">
        <v>3.3963478375335497E-8</v>
      </c>
    </row>
    <row r="318" spans="1:8" x14ac:dyDescent="0.4">
      <c r="A318" s="2">
        <v>331510</v>
      </c>
      <c r="B318" s="13" t="str">
        <f>VLOOKUP(A318,产业名称检索表!A:B,2,FALSE)</f>
        <v>Ferrous metal foundries</v>
      </c>
      <c r="C318" s="12">
        <f>(D318-VLOOKUP(A318,[2]average!$A:$C,3,FALSE))/VLOOKUP(A318,[2]average!$A:$C,3,FALSE)</f>
        <v>0.35389907317817165</v>
      </c>
      <c r="D318">
        <v>1.5088418730671503E-7</v>
      </c>
      <c r="E318">
        <v>1.2155379592380555E-7</v>
      </c>
      <c r="F318">
        <v>2.933039138290952E-8</v>
      </c>
      <c r="G318">
        <v>4.0657242865265543E-10</v>
      </c>
      <c r="H318">
        <v>2.8923818954256819E-8</v>
      </c>
    </row>
    <row r="319" spans="1:8" x14ac:dyDescent="0.4">
      <c r="A319" s="2" t="s">
        <v>23</v>
      </c>
      <c r="B319" s="13" t="str">
        <f>VLOOKUP(A319,产业名称检索表!A:B,2,FALSE)</f>
        <v>Watch, clock, and other measuring and controlling device manufacturing</v>
      </c>
      <c r="C319" s="12">
        <f>(D319-VLOOKUP(A319,[2]average!$A:$C,3,FALSE))/VLOOKUP(A319,[2]average!$A:$C,3,FALSE)</f>
        <v>0.35381500813097644</v>
      </c>
      <c r="D319">
        <v>3.0480522414951243E-8</v>
      </c>
      <c r="E319">
        <v>1.8235285856358901E-8</v>
      </c>
      <c r="F319">
        <v>1.2245236558592291E-8</v>
      </c>
      <c r="G319">
        <v>6.6020115069095331E-11</v>
      </c>
      <c r="H319">
        <v>1.2179216443523185E-8</v>
      </c>
    </row>
    <row r="320" spans="1:8" x14ac:dyDescent="0.4">
      <c r="A320" s="2" t="s">
        <v>63</v>
      </c>
      <c r="B320" s="13" t="str">
        <f>VLOOKUP(A320,产业名称检索表!A:B,2,FALSE)</f>
        <v>Other federal government enterprises</v>
      </c>
      <c r="C320" s="12">
        <f>(D320-VLOOKUP(A320,[2]average!$A:$C,3,FALSE))/VLOOKUP(A320,[2]average!$A:$C,3,FALSE)</f>
        <v>0.35378206340993906</v>
      </c>
      <c r="D320">
        <v>8.5024003535828058E-8</v>
      </c>
      <c r="E320">
        <v>4.7431143482974374E-8</v>
      </c>
      <c r="F320">
        <v>3.7592860052853764E-8</v>
      </c>
      <c r="G320">
        <v>1.5734158963417618E-11</v>
      </c>
      <c r="H320">
        <v>3.7577125893890363E-8</v>
      </c>
    </row>
    <row r="321" spans="1:8" x14ac:dyDescent="0.4">
      <c r="A321" s="2">
        <v>339115</v>
      </c>
      <c r="B321" s="13" t="str">
        <f>VLOOKUP(A321,产业名称检索表!A:B,2,FALSE)</f>
        <v>Ophthalmic goods manufacturing</v>
      </c>
      <c r="C321" s="12">
        <f>(D321-VLOOKUP(A321,[2]average!$A:$C,3,FALSE))/VLOOKUP(A321,[2]average!$A:$C,3,FALSE)</f>
        <v>0.353728827926377</v>
      </c>
      <c r="D321">
        <v>5.4176731795496934E-8</v>
      </c>
      <c r="E321">
        <v>3.1315845097950302E-8</v>
      </c>
      <c r="F321">
        <v>2.286088669754658E-8</v>
      </c>
      <c r="G321">
        <v>2.2821239683199403E-11</v>
      </c>
      <c r="H321">
        <v>2.2838065457863382E-8</v>
      </c>
    </row>
    <row r="322" spans="1:8" x14ac:dyDescent="0.4">
      <c r="A322" s="2">
        <v>325310</v>
      </c>
      <c r="B322" s="13" t="str">
        <f>VLOOKUP(A322,产业名称检索表!A:B,2,FALSE)</f>
        <v>Fertilizer manufacturing</v>
      </c>
      <c r="C322" s="12">
        <f>(D322-VLOOKUP(A322,[2]average!$A:$C,3,FALSE))/VLOOKUP(A322,[2]average!$A:$C,3,FALSE)</f>
        <v>0.3536765535650922</v>
      </c>
      <c r="D322">
        <v>5.2771490894171E-8</v>
      </c>
      <c r="E322">
        <v>1.7171670454393178E-8</v>
      </c>
      <c r="F322">
        <v>3.5599820439777756E-8</v>
      </c>
      <c r="G322">
        <v>8.795873220749431E-9</v>
      </c>
      <c r="H322">
        <v>2.6803947219028336E-8</v>
      </c>
    </row>
    <row r="323" spans="1:8" x14ac:dyDescent="0.4">
      <c r="A323" s="2">
        <v>335920</v>
      </c>
      <c r="B323" s="13" t="str">
        <f>VLOOKUP(A323,产业名称检索表!A:B,2,FALSE)</f>
        <v>Communication and energy wire and cable manufacturing</v>
      </c>
      <c r="C323" s="12">
        <f>(D323-VLOOKUP(A323,[2]average!$A:$C,3,FALSE))/VLOOKUP(A323,[2]average!$A:$C,3,FALSE)</f>
        <v>0.3535300885249858</v>
      </c>
      <c r="D323">
        <v>6.674282494633696E-8</v>
      </c>
      <c r="E323">
        <v>1.6050513119004463E-8</v>
      </c>
      <c r="F323">
        <v>5.0692311827332415E-8</v>
      </c>
      <c r="G323">
        <v>3.5158124511002698E-9</v>
      </c>
      <c r="H323">
        <v>4.7176499376232165E-8</v>
      </c>
    </row>
    <row r="324" spans="1:8" x14ac:dyDescent="0.4">
      <c r="A324" s="2">
        <v>331420</v>
      </c>
      <c r="B324" s="13" t="str">
        <f>VLOOKUP(A324,产业名称检索表!A:B,2,FALSE)</f>
        <v>Copper rolling, drawing, extruding and alloying</v>
      </c>
      <c r="C324" s="12">
        <f>(D324-VLOOKUP(A324,[2]average!$A:$C,3,FALSE))/VLOOKUP(A324,[2]average!$A:$C,3,FALSE)</f>
        <v>0.3529435936122734</v>
      </c>
      <c r="D324">
        <v>8.1089505679250991E-8</v>
      </c>
      <c r="E324">
        <v>2.5851249707351723E-8</v>
      </c>
      <c r="F324">
        <v>5.5238255971899202E-8</v>
      </c>
      <c r="G324">
        <v>1.9907010206172399E-8</v>
      </c>
      <c r="H324">
        <v>3.5331245765726701E-8</v>
      </c>
    </row>
    <row r="325" spans="1:8" x14ac:dyDescent="0.4">
      <c r="A325" s="2">
        <v>721000</v>
      </c>
      <c r="B325" s="13" t="str">
        <f>VLOOKUP(A325,产业名称检索表!A:B,2,FALSE)</f>
        <v>Accommodation</v>
      </c>
      <c r="C325" s="12">
        <f>(D325-VLOOKUP(A325,[2]average!$A:$C,3,FALSE))/VLOOKUP(A325,[2]average!$A:$C,3,FALSE)</f>
        <v>0.35256915066034833</v>
      </c>
      <c r="D325">
        <v>1.8103599153609938E-7</v>
      </c>
      <c r="E325">
        <v>1.5833016090921341E-7</v>
      </c>
      <c r="F325">
        <v>2.2705830626886041E-8</v>
      </c>
      <c r="G325">
        <v>7.5658096890923293E-11</v>
      </c>
      <c r="H325">
        <v>2.2630172529995139E-8</v>
      </c>
    </row>
    <row r="326" spans="1:8" x14ac:dyDescent="0.4">
      <c r="A326" s="2">
        <v>335314</v>
      </c>
      <c r="B326" s="13" t="str">
        <f>VLOOKUP(A326,产业名称检索表!A:B,2,FALSE)</f>
        <v>Relay and industrial control manufacturing</v>
      </c>
      <c r="C326" s="12">
        <f>(D326-VLOOKUP(A326,[2]average!$A:$C,3,FALSE))/VLOOKUP(A326,[2]average!$A:$C,3,FALSE)</f>
        <v>0.35225501836875922</v>
      </c>
      <c r="D326">
        <v>5.5546670813415184E-8</v>
      </c>
      <c r="E326">
        <v>1.9182217797083099E-8</v>
      </c>
      <c r="F326">
        <v>3.6364453016332062E-8</v>
      </c>
      <c r="G326">
        <v>3.8542652111309918E-9</v>
      </c>
      <c r="H326">
        <v>3.2510187805201035E-8</v>
      </c>
    </row>
    <row r="327" spans="1:8" x14ac:dyDescent="0.4">
      <c r="A327" s="2">
        <v>325180</v>
      </c>
      <c r="B327" s="13" t="str">
        <f>VLOOKUP(A327,产业名称检索表!A:B,2,FALSE)</f>
        <v>Other Basic Inorganic Chemical Manufacturing</v>
      </c>
      <c r="C327" s="12">
        <f>(D327-VLOOKUP(A327,[2]average!$A:$C,3,FALSE))/VLOOKUP(A327,[2]average!$A:$C,3,FALSE)</f>
        <v>0.35220931567916858</v>
      </c>
      <c r="D327">
        <v>4.4818411707397018E-8</v>
      </c>
      <c r="E327">
        <v>1.4796524138494184E-8</v>
      </c>
      <c r="F327">
        <v>3.002188756890278E-8</v>
      </c>
      <c r="G327">
        <v>2.2896981614941381E-9</v>
      </c>
      <c r="H327">
        <v>2.773218940740864E-8</v>
      </c>
    </row>
    <row r="328" spans="1:8" x14ac:dyDescent="0.4">
      <c r="A328" s="2" t="s">
        <v>20</v>
      </c>
      <c r="B328" s="13" t="str">
        <f>VLOOKUP(A328,产业名称检索表!A:B,2,FALSE)</f>
        <v>Other general purpose machinery manufacturing</v>
      </c>
      <c r="C328" s="12">
        <f>(D328-VLOOKUP(A328,[2]average!$A:$C,3,FALSE))/VLOOKUP(A328,[2]average!$A:$C,3,FALSE)</f>
        <v>0.35205765081849788</v>
      </c>
      <c r="D328">
        <v>6.5208953370719666E-8</v>
      </c>
      <c r="E328">
        <v>2.5154920356384583E-8</v>
      </c>
      <c r="F328">
        <v>4.0054033014335023E-8</v>
      </c>
      <c r="G328">
        <v>1.9106845639515381E-9</v>
      </c>
      <c r="H328">
        <v>3.8143348450383496E-8</v>
      </c>
    </row>
    <row r="329" spans="1:8" x14ac:dyDescent="0.4">
      <c r="A329" s="2">
        <v>334513</v>
      </c>
      <c r="B329" s="13" t="str">
        <f>VLOOKUP(A329,产业名称检索表!A:B,2,FALSE)</f>
        <v>Industrial process variable instruments manufacturing</v>
      </c>
      <c r="C329" s="12">
        <f>(D329-VLOOKUP(A329,[2]average!$A:$C,3,FALSE))/VLOOKUP(A329,[2]average!$A:$C,3,FALSE)</f>
        <v>0.35202283888922076</v>
      </c>
      <c r="D329">
        <v>3.5967818736038077E-8</v>
      </c>
      <c r="E329">
        <v>1.7260961368412678E-8</v>
      </c>
      <c r="F329">
        <v>1.870685736762534E-8</v>
      </c>
      <c r="G329">
        <v>1.264453176129834E-10</v>
      </c>
      <c r="H329">
        <v>1.8580412050012363E-8</v>
      </c>
    </row>
    <row r="330" spans="1:8" x14ac:dyDescent="0.4">
      <c r="A330" s="2">
        <v>332996</v>
      </c>
      <c r="B330" s="13" t="str">
        <f>VLOOKUP(A330,产业名称检索表!A:B,2,FALSE)</f>
        <v>Fabricated pipe and pipe fitting manufacturing</v>
      </c>
      <c r="C330" s="12">
        <f>(D330-VLOOKUP(A330,[2]average!$A:$C,3,FALSE))/VLOOKUP(A330,[2]average!$A:$C,3,FALSE)</f>
        <v>0.35198525120743912</v>
      </c>
      <c r="D330">
        <v>1.0557155469821717E-7</v>
      </c>
      <c r="E330">
        <v>6.6706727269876349E-8</v>
      </c>
      <c r="F330">
        <v>3.8864827428340841E-8</v>
      </c>
      <c r="G330">
        <v>2.3328894752191082E-9</v>
      </c>
      <c r="H330">
        <v>3.6531937953121755E-8</v>
      </c>
    </row>
    <row r="331" spans="1:8" x14ac:dyDescent="0.4">
      <c r="A331" s="2">
        <v>524200</v>
      </c>
      <c r="B331" s="13" t="str">
        <f>VLOOKUP(A331,产业名称检索表!A:B,2,FALSE)</f>
        <v>Insurance agencies, brokerages, and related activities</v>
      </c>
      <c r="C331" s="12">
        <f>(D331-VLOOKUP(A331,[2]average!$A:$C,3,FALSE))/VLOOKUP(A331,[2]average!$A:$C,3,FALSE)</f>
        <v>0.35144867872514457</v>
      </c>
      <c r="D331">
        <v>1.7306723774837598E-8</v>
      </c>
      <c r="E331">
        <v>5.316902853947522E-9</v>
      </c>
      <c r="F331">
        <v>1.1989820920890042E-8</v>
      </c>
      <c r="G331">
        <v>1.0815721757041885E-8</v>
      </c>
      <c r="H331">
        <v>1.1740991638481647E-9</v>
      </c>
    </row>
    <row r="332" spans="1:8" x14ac:dyDescent="0.4">
      <c r="A332" s="2">
        <v>339910</v>
      </c>
      <c r="B332" s="13" t="str">
        <f>VLOOKUP(A332,产业名称检索表!A:B,2,FALSE)</f>
        <v>Jewelry and silverware manufacturing</v>
      </c>
      <c r="C332" s="12">
        <f>(D332-VLOOKUP(A332,[2]average!$A:$C,3,FALSE))/VLOOKUP(A332,[2]average!$A:$C,3,FALSE)</f>
        <v>0.35112532910197253</v>
      </c>
      <c r="D332">
        <v>5.2829711936924479E-8</v>
      </c>
      <c r="E332">
        <v>2.0972685660066237E-8</v>
      </c>
      <c r="F332">
        <v>3.1857026276858192E-8</v>
      </c>
      <c r="G332">
        <v>3.2221021642777542E-9</v>
      </c>
      <c r="H332">
        <v>2.8634924112580436E-8</v>
      </c>
    </row>
    <row r="333" spans="1:8" x14ac:dyDescent="0.4">
      <c r="A333" s="2">
        <v>325130</v>
      </c>
      <c r="B333" s="13" t="str">
        <f>VLOOKUP(A333,产业名称检索表!A:B,2,FALSE)</f>
        <v>Synthetic dye and pigment manufacturing</v>
      </c>
      <c r="C333" s="12">
        <f>(D333-VLOOKUP(A333,[2]average!$A:$C,3,FALSE))/VLOOKUP(A333,[2]average!$A:$C,3,FALSE)</f>
        <v>0.3509646674583119</v>
      </c>
      <c r="D333">
        <v>5.3290781787499783E-8</v>
      </c>
      <c r="E333">
        <v>2.3815717342955632E-8</v>
      </c>
      <c r="F333">
        <v>2.9475064444544141E-8</v>
      </c>
      <c r="G333">
        <v>1.3339240927738179E-10</v>
      </c>
      <c r="H333">
        <v>2.934167203526674E-8</v>
      </c>
    </row>
    <row r="334" spans="1:8" x14ac:dyDescent="0.4">
      <c r="A334" s="2">
        <v>331410</v>
      </c>
      <c r="B334" s="13" t="str">
        <f>VLOOKUP(A334,产业名称检索表!A:B,2,FALSE)</f>
        <v>Nonferrous Metal (except Aluminum) Smelting and Refining</v>
      </c>
      <c r="C334" s="12">
        <f>(D334-VLOOKUP(A334,[2]average!$A:$C,3,FALSE))/VLOOKUP(A334,[2]average!$A:$C,3,FALSE)</f>
        <v>0.35093492057345022</v>
      </c>
      <c r="D334">
        <v>5.0665562711981218E-8</v>
      </c>
      <c r="E334">
        <v>1.1759891778893166E-8</v>
      </c>
      <c r="F334">
        <v>3.8905670933087999E-8</v>
      </c>
      <c r="G334">
        <v>1.3897542458185879E-8</v>
      </c>
      <c r="H334">
        <v>2.5008128474902077E-8</v>
      </c>
    </row>
    <row r="335" spans="1:8" x14ac:dyDescent="0.4">
      <c r="A335" s="2">
        <v>333242</v>
      </c>
      <c r="B335" s="13" t="str">
        <f>VLOOKUP(A335,产业名称检索表!A:B,2,FALSE)</f>
        <v>Semiconductor machinery manufacturing</v>
      </c>
      <c r="C335" s="12">
        <f>(D335-VLOOKUP(A335,[2]average!$A:$C,3,FALSE))/VLOOKUP(A335,[2]average!$A:$C,3,FALSE)</f>
        <v>0.35086579778292037</v>
      </c>
      <c r="D335">
        <v>4.3224617007922053E-8</v>
      </c>
      <c r="E335">
        <v>9.0845780578479938E-9</v>
      </c>
      <c r="F335">
        <v>3.4140038950074014E-8</v>
      </c>
      <c r="G335">
        <v>1.8923591718077963E-9</v>
      </c>
      <c r="H335">
        <v>3.2247679778266179E-8</v>
      </c>
    </row>
    <row r="336" spans="1:8" x14ac:dyDescent="0.4">
      <c r="A336" s="2" t="s">
        <v>19</v>
      </c>
      <c r="B336" s="13" t="str">
        <f>VLOOKUP(A336,产业名称检索表!A:B,2,FALSE)</f>
        <v>Pump and pumping equipment manufacturing</v>
      </c>
      <c r="C336" s="12">
        <f>(D336-VLOOKUP(A336,[2]average!$A:$C,3,FALSE))/VLOOKUP(A336,[2]average!$A:$C,3,FALSE)</f>
        <v>0.35082712881817996</v>
      </c>
      <c r="D336">
        <v>6.3002563978516841E-8</v>
      </c>
      <c r="E336">
        <v>2.1103453058406422E-8</v>
      </c>
      <c r="F336">
        <v>4.1899110920110356E-8</v>
      </c>
      <c r="G336">
        <v>2.4320315601162658E-10</v>
      </c>
      <c r="H336">
        <v>4.165590776409872E-8</v>
      </c>
    </row>
    <row r="337" spans="1:8" x14ac:dyDescent="0.4">
      <c r="A337" s="2" t="s">
        <v>15</v>
      </c>
      <c r="B337" s="13" t="str">
        <f>VLOOKUP(A337,产业名称检索表!A:B,2,FALSE)</f>
        <v>Valve and fittings other than plumbing</v>
      </c>
      <c r="C337" s="12">
        <f>(D337-VLOOKUP(A337,[2]average!$A:$C,3,FALSE))/VLOOKUP(A337,[2]average!$A:$C,3,FALSE)</f>
        <v>0.34949262167208611</v>
      </c>
      <c r="D337">
        <v>7.1713540808644701E-8</v>
      </c>
      <c r="E337">
        <v>2.9839261663758636E-8</v>
      </c>
      <c r="F337">
        <v>4.1874279144886158E-8</v>
      </c>
      <c r="G337">
        <v>1.9414668170145582E-9</v>
      </c>
      <c r="H337">
        <v>3.9932812327871595E-8</v>
      </c>
    </row>
    <row r="338" spans="1:8" x14ac:dyDescent="0.4">
      <c r="A338" s="2">
        <v>335210</v>
      </c>
      <c r="B338" s="13" t="str">
        <f>VLOOKUP(A338,产业名称检索表!A:B,2,FALSE)</f>
        <v>Small electrical appliance manufacturing</v>
      </c>
      <c r="C338" s="12">
        <f>(D338-VLOOKUP(A338,[2]average!$A:$C,3,FALSE))/VLOOKUP(A338,[2]average!$A:$C,3,FALSE)</f>
        <v>0.34948375261307446</v>
      </c>
      <c r="D338">
        <v>7.8996680191219455E-8</v>
      </c>
      <c r="E338">
        <v>4.4641866079535534E-8</v>
      </c>
      <c r="F338">
        <v>3.435481411168404E-8</v>
      </c>
      <c r="G338">
        <v>2.3058895718350342E-10</v>
      </c>
      <c r="H338">
        <v>3.4124225154500514E-8</v>
      </c>
    </row>
    <row r="339" spans="1:8" x14ac:dyDescent="0.4">
      <c r="A339" s="2">
        <v>334210</v>
      </c>
      <c r="B339" s="13" t="str">
        <f>VLOOKUP(A339,产业名称检索表!A:B,2,FALSE)</f>
        <v>Telephone apparatus manufacturing</v>
      </c>
      <c r="C339" s="12">
        <f>(D339-VLOOKUP(A339,[2]average!$A:$C,3,FALSE))/VLOOKUP(A339,[2]average!$A:$C,3,FALSE)</f>
        <v>0.34909889028090352</v>
      </c>
      <c r="D339">
        <v>2.286699142680446E-8</v>
      </c>
      <c r="E339">
        <v>1.0907007167665464E-8</v>
      </c>
      <c r="F339">
        <v>1.1959984259138966E-8</v>
      </c>
      <c r="G339">
        <v>8.7927413285207804E-11</v>
      </c>
      <c r="H339">
        <v>1.1872056845853748E-8</v>
      </c>
    </row>
    <row r="340" spans="1:8" x14ac:dyDescent="0.4">
      <c r="A340" s="2">
        <v>325411</v>
      </c>
      <c r="B340" s="13" t="str">
        <f>VLOOKUP(A340,产业名称检索表!A:B,2,FALSE)</f>
        <v>Medicinal and botanical manufacturing</v>
      </c>
      <c r="C340" s="12">
        <f>(D340-VLOOKUP(A340,[2]average!$A:$C,3,FALSE))/VLOOKUP(A340,[2]average!$A:$C,3,FALSE)</f>
        <v>0.34854951307985921</v>
      </c>
      <c r="D340">
        <v>3.5639443883480244E-8</v>
      </c>
      <c r="E340">
        <v>1.8213527883826538E-8</v>
      </c>
      <c r="F340">
        <v>1.7425915999653659E-8</v>
      </c>
      <c r="G340">
        <v>1.7187352617377979E-9</v>
      </c>
      <c r="H340">
        <v>1.5707180737915881E-8</v>
      </c>
    </row>
    <row r="341" spans="1:8" x14ac:dyDescent="0.4">
      <c r="A341" s="2" t="s">
        <v>32</v>
      </c>
      <c r="B341" s="13" t="str">
        <f>VLOOKUP(A341,产业名称检索表!A:B,2,FALSE)</f>
        <v>All other chemical product and preparation manufacturing</v>
      </c>
      <c r="C341" s="12">
        <f>(D341-VLOOKUP(A341,[2]average!$A:$C,3,FALSE))/VLOOKUP(A341,[2]average!$A:$C,3,FALSE)</f>
        <v>0.34830535549585828</v>
      </c>
      <c r="D341">
        <v>6.0840177409891672E-8</v>
      </c>
      <c r="E341">
        <v>2.5541638288133102E-8</v>
      </c>
      <c r="F341">
        <v>3.5298539121758563E-8</v>
      </c>
      <c r="G341">
        <v>1.8208947597870258E-9</v>
      </c>
      <c r="H341">
        <v>3.3477644361971499E-8</v>
      </c>
    </row>
    <row r="342" spans="1:8" x14ac:dyDescent="0.4">
      <c r="A342" s="2">
        <v>313100</v>
      </c>
      <c r="B342" s="13" t="str">
        <f>VLOOKUP(A342,产业名称检索表!A:B,2,FALSE)</f>
        <v>Fiber, yarn, and thread mills</v>
      </c>
      <c r="C342" s="12">
        <f>(D342-VLOOKUP(A342,[2]average!$A:$C,3,FALSE))/VLOOKUP(A342,[2]average!$A:$C,3,FALSE)</f>
        <v>0.34760907662252388</v>
      </c>
      <c r="D342">
        <v>8.2310414003735528E-8</v>
      </c>
      <c r="E342">
        <v>2.9848464328882054E-8</v>
      </c>
      <c r="F342">
        <v>5.2461949674853434E-8</v>
      </c>
      <c r="G342">
        <v>1.8783367973464002E-9</v>
      </c>
      <c r="H342">
        <v>5.0583612877507056E-8</v>
      </c>
    </row>
    <row r="343" spans="1:8" x14ac:dyDescent="0.4">
      <c r="A343" s="2">
        <v>313200</v>
      </c>
      <c r="B343" s="13" t="str">
        <f>VLOOKUP(A343,产业名称检索表!A:B,2,FALSE)</f>
        <v>Fabric mills</v>
      </c>
      <c r="C343" s="12">
        <f>(D343-VLOOKUP(A343,[2]average!$A:$C,3,FALSE))/VLOOKUP(A343,[2]average!$A:$C,3,FALSE)</f>
        <v>0.34736317495359242</v>
      </c>
      <c r="D343">
        <v>1.1084407525593332E-7</v>
      </c>
      <c r="E343">
        <v>6.839787425340606E-8</v>
      </c>
      <c r="F343">
        <v>4.2446201002527622E-8</v>
      </c>
      <c r="G343">
        <v>1.6462545326004578E-9</v>
      </c>
      <c r="H343">
        <v>4.079994646992718E-8</v>
      </c>
    </row>
    <row r="344" spans="1:8" x14ac:dyDescent="0.4">
      <c r="A344" s="2" t="s">
        <v>22</v>
      </c>
      <c r="B344" s="13" t="str">
        <f>VLOOKUP(A344,产业名称检索表!A:B,2,FALSE)</f>
        <v>Other electronic component manufacturing</v>
      </c>
      <c r="C344" s="12">
        <f>(D344-VLOOKUP(A344,[2]average!$A:$C,3,FALSE))/VLOOKUP(A344,[2]average!$A:$C,3,FALSE)</f>
        <v>0.34699373957729834</v>
      </c>
      <c r="D344">
        <v>6.1734340039217233E-8</v>
      </c>
      <c r="E344">
        <v>3.8183341326412343E-8</v>
      </c>
      <c r="F344">
        <v>2.355099871280492E-8</v>
      </c>
      <c r="G344">
        <v>1.446557096777218E-9</v>
      </c>
      <c r="H344">
        <v>2.2104441616027702E-8</v>
      </c>
    </row>
    <row r="345" spans="1:8" x14ac:dyDescent="0.4">
      <c r="A345" s="2">
        <v>334118</v>
      </c>
      <c r="B345" s="13" t="str">
        <f>VLOOKUP(A345,产业名称检索表!A:B,2,FALSE)</f>
        <v>Computer terminals and other computer peripheral equipment manufacturing</v>
      </c>
      <c r="C345" s="12">
        <f>(D345-VLOOKUP(A345,[2]average!$A:$C,3,FALSE))/VLOOKUP(A345,[2]average!$A:$C,3,FALSE)</f>
        <v>0.34654463236985528</v>
      </c>
      <c r="D345">
        <v>4.2462942228947999E-8</v>
      </c>
      <c r="E345">
        <v>1.8680097640133424E-8</v>
      </c>
      <c r="F345">
        <v>2.3782844588814542E-8</v>
      </c>
      <c r="G345">
        <v>7.3827126676792229E-10</v>
      </c>
      <c r="H345">
        <v>2.304457332204664E-8</v>
      </c>
    </row>
    <row r="346" spans="1:8" x14ac:dyDescent="0.4">
      <c r="A346" s="2">
        <v>311615</v>
      </c>
      <c r="B346" s="13" t="str">
        <f>VLOOKUP(A346,产业名称检索表!A:B,2,FALSE)</f>
        <v>Poultry processing</v>
      </c>
      <c r="C346" s="12">
        <f>(D346-VLOOKUP(A346,[2]average!$A:$C,3,FALSE))/VLOOKUP(A346,[2]average!$A:$C,3,FALSE)</f>
        <v>0.34600357868749171</v>
      </c>
      <c r="D346">
        <v>1.369413037239688E-7</v>
      </c>
      <c r="E346">
        <v>5.8583030996152256E-8</v>
      </c>
      <c r="F346">
        <v>7.8358272727816739E-8</v>
      </c>
      <c r="G346">
        <v>1.1086855512463353E-8</v>
      </c>
      <c r="H346">
        <v>6.727141721535344E-8</v>
      </c>
    </row>
    <row r="347" spans="1:8" x14ac:dyDescent="0.4">
      <c r="A347" s="2">
        <v>327993</v>
      </c>
      <c r="B347" s="13" t="str">
        <f>VLOOKUP(A347,产业名称检索表!A:B,2,FALSE)</f>
        <v>Mineral wool manufacturing</v>
      </c>
      <c r="C347" s="12">
        <f>(D347-VLOOKUP(A347,[2]average!$A:$C,3,FALSE))/VLOOKUP(A347,[2]average!$A:$C,3,FALSE)</f>
        <v>0.34558289687809607</v>
      </c>
      <c r="D347">
        <v>8.0548553780943819E-8</v>
      </c>
      <c r="E347">
        <v>4.5368423733436199E-8</v>
      </c>
      <c r="F347">
        <v>3.51801300475076E-8</v>
      </c>
      <c r="G347">
        <v>2.0782918776098882E-10</v>
      </c>
      <c r="H347">
        <v>3.4972300859746621E-8</v>
      </c>
    </row>
    <row r="348" spans="1:8" x14ac:dyDescent="0.4">
      <c r="A348" s="2" t="s">
        <v>18</v>
      </c>
      <c r="B348" s="13" t="str">
        <f>VLOOKUP(A348,产业名称检索表!A:B,2,FALSE)</f>
        <v>Cutting and machine tool accessory, rolling mill, and other metalworking machinery manufacturing</v>
      </c>
      <c r="C348" s="12">
        <f>(D348-VLOOKUP(A348,[2]average!$A:$C,3,FALSE))/VLOOKUP(A348,[2]average!$A:$C,3,FALSE)</f>
        <v>0.3417929263721744</v>
      </c>
      <c r="D348">
        <v>9.1908986379884703E-8</v>
      </c>
      <c r="E348">
        <v>5.65022057481049E-8</v>
      </c>
      <c r="F348">
        <v>3.5406780631779757E-8</v>
      </c>
      <c r="G348">
        <v>8.7409974353930317E-10</v>
      </c>
      <c r="H348">
        <v>3.4532680888240464E-8</v>
      </c>
    </row>
    <row r="349" spans="1:8" x14ac:dyDescent="0.4">
      <c r="A349" s="2" t="s">
        <v>17</v>
      </c>
      <c r="B349" s="13" t="str">
        <f>VLOOKUP(A349,产业名称检索表!A:B,2,FALSE)</f>
        <v>Other industrial machinery manufacturing</v>
      </c>
      <c r="C349" s="12">
        <f>(D349-VLOOKUP(A349,[2]average!$A:$C,3,FALSE))/VLOOKUP(A349,[2]average!$A:$C,3,FALSE)</f>
        <v>0.34173578035743762</v>
      </c>
      <c r="D349">
        <v>8.5563337714931345E-8</v>
      </c>
      <c r="E349">
        <v>4.3799834640512453E-8</v>
      </c>
      <c r="F349">
        <v>4.1763503074418918E-8</v>
      </c>
      <c r="G349">
        <v>1.2121166700737202E-9</v>
      </c>
      <c r="H349">
        <v>4.0551386404345181E-8</v>
      </c>
    </row>
    <row r="350" spans="1:8" x14ac:dyDescent="0.4">
      <c r="A350" s="2">
        <v>314900</v>
      </c>
      <c r="B350" s="13" t="str">
        <f>VLOOKUP(A350,产业名称检索表!A:B,2,FALSE)</f>
        <v>Other textile product mills</v>
      </c>
      <c r="C350" s="12">
        <f>(D350-VLOOKUP(A350,[2]average!$A:$C,3,FALSE))/VLOOKUP(A350,[2]average!$A:$C,3,FALSE)</f>
        <v>0.34121291123390074</v>
      </c>
      <c r="D350">
        <v>1.1104749757534515E-7</v>
      </c>
      <c r="E350">
        <v>6.5448448534078164E-8</v>
      </c>
      <c r="F350">
        <v>4.5599049041267315E-8</v>
      </c>
      <c r="G350">
        <v>3.5201762252071384E-10</v>
      </c>
      <c r="H350">
        <v>4.5247031418746621E-8</v>
      </c>
    </row>
    <row r="351" spans="1:8" x14ac:dyDescent="0.4">
      <c r="A351" s="2">
        <v>335991</v>
      </c>
      <c r="B351" s="13" t="str">
        <f>VLOOKUP(A351,产业名称检索表!A:B,2,FALSE)</f>
        <v>Carbon and graphite product manufacturing</v>
      </c>
      <c r="C351" s="12">
        <f>(D351-VLOOKUP(A351,[2]average!$A:$C,3,FALSE))/VLOOKUP(A351,[2]average!$A:$C,3,FALSE)</f>
        <v>0.33931134964484427</v>
      </c>
      <c r="D351">
        <v>7.0037573986474047E-8</v>
      </c>
      <c r="E351">
        <v>3.9387364461454435E-8</v>
      </c>
      <c r="F351">
        <v>3.0650209525019579E-8</v>
      </c>
      <c r="G351">
        <v>9.6696749539896627E-11</v>
      </c>
      <c r="H351">
        <v>3.055351277547968E-8</v>
      </c>
    </row>
    <row r="352" spans="1:8" x14ac:dyDescent="0.4">
      <c r="A352" s="2">
        <v>332500</v>
      </c>
      <c r="B352" s="13" t="str">
        <f>VLOOKUP(A352,产业名称检索表!A:B,2,FALSE)</f>
        <v>Hardware manufacturing</v>
      </c>
      <c r="C352" s="12">
        <f>(D352-VLOOKUP(A352,[2]average!$A:$C,3,FALSE))/VLOOKUP(A352,[2]average!$A:$C,3,FALSE)</f>
        <v>0.3383804217037048</v>
      </c>
      <c r="D352">
        <v>6.7070401338609351E-8</v>
      </c>
      <c r="E352">
        <v>2.3919974293157597E-8</v>
      </c>
      <c r="F352">
        <v>4.3150427045451721E-8</v>
      </c>
      <c r="G352">
        <v>3.5707023343929121E-9</v>
      </c>
      <c r="H352">
        <v>3.9579724711058807E-8</v>
      </c>
    </row>
    <row r="353" spans="1:8" x14ac:dyDescent="0.4">
      <c r="A353" s="2">
        <v>333993</v>
      </c>
      <c r="B353" s="13" t="str">
        <f>VLOOKUP(A353,产业名称检索表!A:B,2,FALSE)</f>
        <v>Packaging machinery manufacturing</v>
      </c>
      <c r="C353" s="12">
        <f>(D353-VLOOKUP(A353,[2]average!$A:$C,3,FALSE))/VLOOKUP(A353,[2]average!$A:$C,3,FALSE)</f>
        <v>0.33755991360352933</v>
      </c>
      <c r="D353">
        <v>5.9575184187247017E-8</v>
      </c>
      <c r="E353">
        <v>2.4022201339998598E-8</v>
      </c>
      <c r="F353">
        <v>3.5552982847248314E-8</v>
      </c>
      <c r="G353">
        <v>1.9755836950154521E-9</v>
      </c>
      <c r="H353">
        <v>3.3577399152232879E-8</v>
      </c>
    </row>
    <row r="354" spans="1:8" x14ac:dyDescent="0.4">
      <c r="A354" s="2">
        <v>333414</v>
      </c>
      <c r="B354" s="13" t="str">
        <f>VLOOKUP(A354,产业名称检索表!A:B,2,FALSE)</f>
        <v>Heating equipment (except warm air furnaces) manufacturing</v>
      </c>
      <c r="C354" s="12">
        <f>(D354-VLOOKUP(A354,[2]average!$A:$C,3,FALSE))/VLOOKUP(A354,[2]average!$A:$C,3,FALSE)</f>
        <v>0.33705558896764287</v>
      </c>
      <c r="D354">
        <v>6.8971570520269281E-8</v>
      </c>
      <c r="E354">
        <v>3.2397589165485464E-8</v>
      </c>
      <c r="F354">
        <v>3.6573981354783758E-8</v>
      </c>
      <c r="G354">
        <v>1.505928480172E-9</v>
      </c>
      <c r="H354">
        <v>3.5068052874611761E-8</v>
      </c>
    </row>
    <row r="355" spans="1:8" x14ac:dyDescent="0.4">
      <c r="A355" s="2">
        <v>335930</v>
      </c>
      <c r="B355" s="13" t="str">
        <f>VLOOKUP(A355,产业名称检索表!A:B,2,FALSE)</f>
        <v>Wiring device manufacturing</v>
      </c>
      <c r="C355" s="12">
        <f>(D355-VLOOKUP(A355,[2]average!$A:$C,3,FALSE))/VLOOKUP(A355,[2]average!$A:$C,3,FALSE)</f>
        <v>0.33638848906169894</v>
      </c>
      <c r="D355">
        <v>6.2672058779214691E-8</v>
      </c>
      <c r="E355">
        <v>3.1501981251546402E-8</v>
      </c>
      <c r="F355">
        <v>3.1170077527668242E-8</v>
      </c>
      <c r="G355">
        <v>9.6103935874468917E-10</v>
      </c>
      <c r="H355">
        <v>3.0209038168923537E-8</v>
      </c>
    </row>
    <row r="356" spans="1:8" x14ac:dyDescent="0.4">
      <c r="A356" s="2">
        <v>334517</v>
      </c>
      <c r="B356" s="13" t="str">
        <f>VLOOKUP(A356,产业名称检索表!A:B,2,FALSE)</f>
        <v>Irradiation apparatus manufacturing</v>
      </c>
      <c r="C356" s="12">
        <f>(D356-VLOOKUP(A356,[2]average!$A:$C,3,FALSE))/VLOOKUP(A356,[2]average!$A:$C,3,FALSE)</f>
        <v>0.33568182393438339</v>
      </c>
      <c r="D356">
        <v>3.5554762969708557E-8</v>
      </c>
      <c r="E356">
        <v>1.5885473683353943E-8</v>
      </c>
      <c r="F356">
        <v>1.9669289286354581E-8</v>
      </c>
      <c r="G356">
        <v>1.0613299277618054E-10</v>
      </c>
      <c r="H356">
        <v>1.9563156293578382E-8</v>
      </c>
    </row>
    <row r="357" spans="1:8" x14ac:dyDescent="0.4">
      <c r="A357" s="2">
        <v>325120</v>
      </c>
      <c r="B357" s="13" t="str">
        <f>VLOOKUP(A357,产业名称检索表!A:B,2,FALSE)</f>
        <v>Industrial gas manufacturing</v>
      </c>
      <c r="C357" s="12">
        <f>(D357-VLOOKUP(A357,[2]average!$A:$C,3,FALSE))/VLOOKUP(A357,[2]average!$A:$C,3,FALSE)</f>
        <v>0.33522718956225311</v>
      </c>
      <c r="D357">
        <v>5.1986904757251098E-8</v>
      </c>
      <c r="E357">
        <v>2.4988225692789403E-8</v>
      </c>
      <c r="F357">
        <v>2.6998679064461658E-8</v>
      </c>
      <c r="G357">
        <v>2.0232767403976637E-10</v>
      </c>
      <c r="H357">
        <v>2.6796351390421897E-8</v>
      </c>
    </row>
    <row r="358" spans="1:8" x14ac:dyDescent="0.4">
      <c r="A358" s="2">
        <v>334111</v>
      </c>
      <c r="B358" s="13" t="str">
        <f>VLOOKUP(A358,产业名称检索表!A:B,2,FALSE)</f>
        <v>Electronic computer manufacturing</v>
      </c>
      <c r="C358" s="12">
        <f>(D358-VLOOKUP(A358,[2]average!$A:$C,3,FALSE))/VLOOKUP(A358,[2]average!$A:$C,3,FALSE)</f>
        <v>0.33484674898066252</v>
      </c>
      <c r="D358">
        <v>9.0318448851720466E-8</v>
      </c>
      <c r="E358">
        <v>8.1286675161085752E-8</v>
      </c>
      <c r="F358">
        <v>9.0317736906346827E-9</v>
      </c>
      <c r="G358">
        <v>6.5860658121176116E-11</v>
      </c>
      <c r="H358">
        <v>8.9659130325135096E-9</v>
      </c>
    </row>
    <row r="359" spans="1:8" x14ac:dyDescent="0.4">
      <c r="A359" s="2">
        <v>327999</v>
      </c>
      <c r="B359" s="13" t="str">
        <f>VLOOKUP(A359,产业名称检索表!A:B,2,FALSE)</f>
        <v>Miscellaneous nonmetallic mineral products</v>
      </c>
      <c r="C359" s="12">
        <f>(D359-VLOOKUP(A359,[2]average!$A:$C,3,FALSE))/VLOOKUP(A359,[2]average!$A:$C,3,FALSE)</f>
        <v>0.33483627164342122</v>
      </c>
      <c r="D359">
        <v>7.6005282260681022E-8</v>
      </c>
      <c r="E359">
        <v>4.0295201024933896E-8</v>
      </c>
      <c r="F359">
        <v>3.571008123574708E-8</v>
      </c>
      <c r="G359">
        <v>2.790087698567924E-9</v>
      </c>
      <c r="H359">
        <v>3.2919993537179137E-8</v>
      </c>
    </row>
    <row r="360" spans="1:8" x14ac:dyDescent="0.4">
      <c r="A360" s="2">
        <v>335222</v>
      </c>
      <c r="B360" s="13" t="str">
        <f>VLOOKUP(A360,产业名称检索表!A:B,2,FALSE)</f>
        <v>Household refrigerator and home freezer manufacturing</v>
      </c>
      <c r="C360" s="12">
        <f>(D360-VLOOKUP(A360,[2]average!$A:$C,3,FALSE))/VLOOKUP(A360,[2]average!$A:$C,3,FALSE)</f>
        <v>0.33465199235273796</v>
      </c>
      <c r="D360">
        <v>7.8193297550363346E-8</v>
      </c>
      <c r="E360">
        <v>4.4047112286583936E-8</v>
      </c>
      <c r="F360">
        <v>3.4146185263779337E-8</v>
      </c>
      <c r="G360">
        <v>1.9909317050670322E-13</v>
      </c>
      <c r="H360">
        <v>3.4145986170608816E-8</v>
      </c>
    </row>
    <row r="361" spans="1:8" x14ac:dyDescent="0.4">
      <c r="A361" s="2">
        <v>336992</v>
      </c>
      <c r="B361" s="13" t="str">
        <f>VLOOKUP(A361,产业名称检索表!A:B,2,FALSE)</f>
        <v>Military armored vehicle, tank, and tank component manufacturing</v>
      </c>
      <c r="C361" s="12">
        <f>(D361-VLOOKUP(A361,[2]average!$A:$C,3,FALSE))/VLOOKUP(A361,[2]average!$A:$C,3,FALSE)</f>
        <v>0.33312706759053434</v>
      </c>
      <c r="D361">
        <v>5.4164485662626199E-8</v>
      </c>
      <c r="E361">
        <v>1.7855855562510121E-8</v>
      </c>
      <c r="F361">
        <v>3.6308630100116044E-8</v>
      </c>
      <c r="G361">
        <v>7.8871056079365799E-9</v>
      </c>
      <c r="H361">
        <v>2.8421524492179418E-8</v>
      </c>
    </row>
    <row r="362" spans="1:8" x14ac:dyDescent="0.4">
      <c r="A362" s="2">
        <v>334610</v>
      </c>
      <c r="B362" s="13" t="str">
        <f>VLOOKUP(A362,产业名称检索表!A:B,2,FALSE)</f>
        <v>Manufacturing and reproducing magnetic and optical media</v>
      </c>
      <c r="C362" s="12">
        <f>(D362-VLOOKUP(A362,[2]average!$A:$C,3,FALSE))/VLOOKUP(A362,[2]average!$A:$C,3,FALSE)</f>
        <v>0.3330137057778681</v>
      </c>
      <c r="D362">
        <v>1.1983990454063341E-7</v>
      </c>
      <c r="E362">
        <v>1.020562688419411E-7</v>
      </c>
      <c r="F362">
        <v>1.7783635698692079E-8</v>
      </c>
      <c r="G362">
        <v>4.9564906176893876E-10</v>
      </c>
      <c r="H362">
        <v>1.728798663692316E-8</v>
      </c>
    </row>
    <row r="363" spans="1:8" x14ac:dyDescent="0.4">
      <c r="A363" s="2">
        <v>336991</v>
      </c>
      <c r="B363" s="13" t="str">
        <f>VLOOKUP(A363,产业名称检索表!A:B,2,FALSE)</f>
        <v>Motorcycle, bicycle, and parts manufacturing</v>
      </c>
      <c r="C363" s="12">
        <f>(D363-VLOOKUP(A363,[2]average!$A:$C,3,FALSE))/VLOOKUP(A363,[2]average!$A:$C,3,FALSE)</f>
        <v>0.33265302726595314</v>
      </c>
      <c r="D363">
        <v>5.453224334493592E-8</v>
      </c>
      <c r="E363">
        <v>2.222189593725374E-8</v>
      </c>
      <c r="F363">
        <v>3.2310347407682097E-8</v>
      </c>
      <c r="G363">
        <v>5.6178536794222229E-9</v>
      </c>
      <c r="H363">
        <v>2.669249372825986E-8</v>
      </c>
    </row>
    <row r="364" spans="1:8" x14ac:dyDescent="0.4">
      <c r="A364" s="2">
        <v>334112</v>
      </c>
      <c r="B364" s="13" t="str">
        <f>VLOOKUP(A364,产业名称检索表!A:B,2,FALSE)</f>
        <v>Computer storage device manufacturing</v>
      </c>
      <c r="C364" s="12">
        <f>(D364-VLOOKUP(A364,[2]average!$A:$C,3,FALSE))/VLOOKUP(A364,[2]average!$A:$C,3,FALSE)</f>
        <v>0.33110664294783154</v>
      </c>
      <c r="D364">
        <v>3.3030128512470179E-8</v>
      </c>
      <c r="E364">
        <v>1.5835975509773054E-8</v>
      </c>
      <c r="F364">
        <v>1.7194153002697063E-8</v>
      </c>
      <c r="G364">
        <v>2.6918404615624503E-10</v>
      </c>
      <c r="H364">
        <v>1.6924968956540818E-8</v>
      </c>
    </row>
    <row r="365" spans="1:8" x14ac:dyDescent="0.4">
      <c r="A365" s="2">
        <v>335120</v>
      </c>
      <c r="B365" s="13" t="str">
        <f>VLOOKUP(A365,产业名称检索表!A:B,2,FALSE)</f>
        <v>Lighting fixture manufacturing</v>
      </c>
      <c r="C365" s="12">
        <f>(D365-VLOOKUP(A365,[2]average!$A:$C,3,FALSE))/VLOOKUP(A365,[2]average!$A:$C,3,FALSE)</f>
        <v>0.33106628767124902</v>
      </c>
      <c r="D365">
        <v>8.8816482347871383E-8</v>
      </c>
      <c r="E365">
        <v>5.0467525849690199E-8</v>
      </c>
      <c r="F365">
        <v>3.8348956498181237E-8</v>
      </c>
      <c r="G365">
        <v>5.7588979190278761E-10</v>
      </c>
      <c r="H365">
        <v>3.7773066706278483E-8</v>
      </c>
    </row>
    <row r="366" spans="1:8" x14ac:dyDescent="0.4">
      <c r="A366" s="2">
        <v>337121</v>
      </c>
      <c r="B366" s="13" t="str">
        <f>VLOOKUP(A366,产业名称检索表!A:B,2,FALSE)</f>
        <v>Upholstered household furniture manufacturing</v>
      </c>
      <c r="C366" s="12">
        <f>(D366-VLOOKUP(A366,[2]average!$A:$C,3,FALSE))/VLOOKUP(A366,[2]average!$A:$C,3,FALSE)</f>
        <v>0.33100789777125128</v>
      </c>
      <c r="D366">
        <v>1.3634550948105229E-7</v>
      </c>
      <c r="E366">
        <v>7.406961283007627E-8</v>
      </c>
      <c r="F366">
        <v>6.2275896650976029E-8</v>
      </c>
      <c r="G366">
        <v>1.4464250744729043E-10</v>
      </c>
      <c r="H366">
        <v>6.2131254143528751E-8</v>
      </c>
    </row>
    <row r="367" spans="1:8" x14ac:dyDescent="0.4">
      <c r="A367" s="2" t="s">
        <v>16</v>
      </c>
      <c r="B367" s="13" t="str">
        <f>VLOOKUP(A367,产业名称检索表!A:B,2,FALSE)</f>
        <v>Ammunition, arms, ordnance, and accessories manufacturing</v>
      </c>
      <c r="C367" s="12">
        <f>(D367-VLOOKUP(A367,[2]average!$A:$C,3,FALSE))/VLOOKUP(A367,[2]average!$A:$C,3,FALSE)</f>
        <v>0.33059535893444664</v>
      </c>
      <c r="D367">
        <v>7.4863252462243708E-8</v>
      </c>
      <c r="E367">
        <v>3.877492234402669E-8</v>
      </c>
      <c r="F367">
        <v>3.6088330118217018E-8</v>
      </c>
      <c r="G367">
        <v>4.1160638886196805E-9</v>
      </c>
      <c r="H367">
        <v>3.1972266229597322E-8</v>
      </c>
    </row>
    <row r="368" spans="1:8" x14ac:dyDescent="0.4">
      <c r="A368" s="2">
        <v>312120</v>
      </c>
      <c r="B368" s="13" t="str">
        <f>VLOOKUP(A368,产业名称检索表!A:B,2,FALSE)</f>
        <v>Breweries</v>
      </c>
      <c r="C368" s="12">
        <f>(D368-VLOOKUP(A368,[2]average!$A:$C,3,FALSE))/VLOOKUP(A368,[2]average!$A:$C,3,FALSE)</f>
        <v>0.32934468793164701</v>
      </c>
      <c r="D368">
        <v>9.0993142252261061E-8</v>
      </c>
      <c r="E368">
        <v>5.0857232537242278E-8</v>
      </c>
      <c r="F368">
        <v>4.0135909715018823E-8</v>
      </c>
      <c r="G368">
        <v>1.27975914286361E-10</v>
      </c>
      <c r="H368">
        <v>4.0007933800732464E-8</v>
      </c>
    </row>
    <row r="369" spans="1:8" x14ac:dyDescent="0.4">
      <c r="A369" s="2">
        <v>327910</v>
      </c>
      <c r="B369" s="13" t="str">
        <f>VLOOKUP(A369,产业名称检索表!A:B,2,FALSE)</f>
        <v>Abrasive product manufacturing</v>
      </c>
      <c r="C369" s="12">
        <f>(D369-VLOOKUP(A369,[2]average!$A:$C,3,FALSE))/VLOOKUP(A369,[2]average!$A:$C,3,FALSE)</f>
        <v>0.3282844310192185</v>
      </c>
      <c r="D369">
        <v>7.6741717263584152E-8</v>
      </c>
      <c r="E369">
        <v>4.9777879229341352E-8</v>
      </c>
      <c r="F369">
        <v>2.6963838034242717E-8</v>
      </c>
      <c r="G369">
        <v>3.4493444910505123E-9</v>
      </c>
      <c r="H369">
        <v>2.35144935431922E-8</v>
      </c>
    </row>
    <row r="370" spans="1:8" x14ac:dyDescent="0.4">
      <c r="A370" s="2">
        <v>333991</v>
      </c>
      <c r="B370" s="13" t="str">
        <f>VLOOKUP(A370,产业名称检索表!A:B,2,FALSE)</f>
        <v>Power-driven handtool manufacturing</v>
      </c>
      <c r="C370" s="12">
        <f>(D370-VLOOKUP(A370,[2]average!$A:$C,3,FALSE))/VLOOKUP(A370,[2]average!$A:$C,3,FALSE)</f>
        <v>0.32785623206931563</v>
      </c>
      <c r="D370">
        <v>6.5972727280660708E-8</v>
      </c>
      <c r="E370">
        <v>2.6840725720608221E-8</v>
      </c>
      <c r="F370">
        <v>3.9132001560052427E-8</v>
      </c>
      <c r="G370">
        <v>6.9909958377385175E-11</v>
      </c>
      <c r="H370">
        <v>3.9062091601675013E-8</v>
      </c>
    </row>
    <row r="371" spans="1:8" x14ac:dyDescent="0.4">
      <c r="A371" s="2">
        <v>327992</v>
      </c>
      <c r="B371" s="13" t="str">
        <f>VLOOKUP(A371,产业名称检索表!A:B,2,FALSE)</f>
        <v>Ground or treated mineral and earth manufacturing</v>
      </c>
      <c r="C371" s="12">
        <f>(D371-VLOOKUP(A371,[2]average!$A:$C,3,FALSE))/VLOOKUP(A371,[2]average!$A:$C,3,FALSE)</f>
        <v>0.32639171741961465</v>
      </c>
      <c r="D371">
        <v>8.583223685701349E-8</v>
      </c>
      <c r="E371">
        <v>5.1010893953169115E-8</v>
      </c>
      <c r="F371">
        <v>3.4821342903844613E-8</v>
      </c>
      <c r="G371">
        <v>1.612342941445772E-9</v>
      </c>
      <c r="H371">
        <v>3.3208999962398861E-8</v>
      </c>
    </row>
    <row r="372" spans="1:8" x14ac:dyDescent="0.4">
      <c r="A372" s="2">
        <v>332420</v>
      </c>
      <c r="B372" s="13" t="str">
        <f>VLOOKUP(A372,产业名称检索表!A:B,2,FALSE)</f>
        <v>Metal tank (heavy gauge) manufacturing</v>
      </c>
      <c r="C372" s="12">
        <f>(D372-VLOOKUP(A372,[2]average!$A:$C,3,FALSE))/VLOOKUP(A372,[2]average!$A:$C,3,FALSE)</f>
        <v>0.32625189847889224</v>
      </c>
      <c r="D372">
        <v>1.5647769207720406E-7</v>
      </c>
      <c r="E372">
        <v>1.1671151834832712E-7</v>
      </c>
      <c r="F372">
        <v>3.9766173728876946E-8</v>
      </c>
      <c r="G372">
        <v>4.0788056096793238E-10</v>
      </c>
      <c r="H372">
        <v>3.9358293167909E-8</v>
      </c>
    </row>
    <row r="373" spans="1:8" x14ac:dyDescent="0.4">
      <c r="A373" s="2">
        <v>336213</v>
      </c>
      <c r="B373" s="13" t="str">
        <f>VLOOKUP(A373,产业名称检索表!A:B,2,FALSE)</f>
        <v>Motor home manufacturing</v>
      </c>
      <c r="C373" s="12">
        <f>(D373-VLOOKUP(A373,[2]average!$A:$C,3,FALSE))/VLOOKUP(A373,[2]average!$A:$C,3,FALSE)</f>
        <v>0.3253149621961291</v>
      </c>
      <c r="D373">
        <v>1.5144893418274931E-7</v>
      </c>
      <c r="E373">
        <v>1.0007247619946962E-7</v>
      </c>
      <c r="F373">
        <v>5.1376457983279891E-8</v>
      </c>
      <c r="G373">
        <v>1.5931663062627158E-10</v>
      </c>
      <c r="H373">
        <v>5.1217141352653621E-8</v>
      </c>
    </row>
    <row r="374" spans="1:8" x14ac:dyDescent="0.4">
      <c r="A374" s="2">
        <v>325414</v>
      </c>
      <c r="B374" s="13" t="str">
        <f>VLOOKUP(A374,产业名称检索表!A:B,2,FALSE)</f>
        <v>Biological product (except diagnostic) manufacturing</v>
      </c>
      <c r="C374" s="12">
        <f>(D374-VLOOKUP(A374,[2]average!$A:$C,3,FALSE))/VLOOKUP(A374,[2]average!$A:$C,3,FALSE)</f>
        <v>0.32411110517044101</v>
      </c>
      <c r="D374">
        <v>2.0739651588083458E-8</v>
      </c>
      <c r="E374">
        <v>1.1229610235626487E-8</v>
      </c>
      <c r="F374">
        <v>9.5100413524569642E-9</v>
      </c>
      <c r="G374">
        <v>1.9287686962925783E-9</v>
      </c>
      <c r="H374">
        <v>7.5812726561643669E-9</v>
      </c>
    </row>
    <row r="375" spans="1:8" x14ac:dyDescent="0.4">
      <c r="A375" s="2">
        <v>333314</v>
      </c>
      <c r="B375" s="13" t="str">
        <f>VLOOKUP(A375,产业名称检索表!A:B,2,FALSE)</f>
        <v>Optical instrument and lens manufacturing</v>
      </c>
      <c r="C375" s="12">
        <f>(D375-VLOOKUP(A375,[2]average!$A:$C,3,FALSE))/VLOOKUP(A375,[2]average!$A:$C,3,FALSE)</f>
        <v>0.32303784058506368</v>
      </c>
      <c r="D375">
        <v>5.9347647993904635E-8</v>
      </c>
      <c r="E375">
        <v>3.209564592514728E-8</v>
      </c>
      <c r="F375">
        <v>2.7252002068757356E-8</v>
      </c>
      <c r="G375">
        <v>2.21118825214927E-9</v>
      </c>
      <c r="H375">
        <v>2.5040813816608062E-8</v>
      </c>
    </row>
    <row r="376" spans="1:8" x14ac:dyDescent="0.4">
      <c r="A376" s="2">
        <v>331490</v>
      </c>
      <c r="B376" s="13" t="str">
        <f>VLOOKUP(A376,产业名称检索表!A:B,2,FALSE)</f>
        <v>Nonferrous metal (except copper and aluminum) rolling, drawing, extruding and alloying</v>
      </c>
      <c r="C376" s="12">
        <f>(D376-VLOOKUP(A376,[2]average!$A:$C,3,FALSE))/VLOOKUP(A376,[2]average!$A:$C,3,FALSE)</f>
        <v>0.31957267065564449</v>
      </c>
      <c r="D376">
        <v>8.8691688746083459E-8</v>
      </c>
      <c r="E376">
        <v>4.2774556351430795E-8</v>
      </c>
      <c r="F376">
        <v>4.5917132394652684E-8</v>
      </c>
      <c r="G376">
        <v>3.3585796342006324E-9</v>
      </c>
      <c r="H376">
        <v>4.2558552760452065E-8</v>
      </c>
    </row>
    <row r="377" spans="1:8" x14ac:dyDescent="0.4">
      <c r="A377" s="2">
        <v>327400</v>
      </c>
      <c r="B377" s="13" t="str">
        <f>VLOOKUP(A377,产业名称检索表!A:B,2,FALSE)</f>
        <v>Lime and gypsum product manufacturing</v>
      </c>
      <c r="C377" s="12">
        <f>(D377-VLOOKUP(A377,[2]average!$A:$C,3,FALSE))/VLOOKUP(A377,[2]average!$A:$C,3,FALSE)</f>
        <v>0.31928238138741655</v>
      </c>
      <c r="D377">
        <v>9.4420704014553701E-8</v>
      </c>
      <c r="E377">
        <v>5.8580721340551258E-8</v>
      </c>
      <c r="F377">
        <v>3.5839982674002357E-8</v>
      </c>
      <c r="G377">
        <v>1.0415901944165894E-10</v>
      </c>
      <c r="H377">
        <v>3.5735823654560681E-8</v>
      </c>
    </row>
    <row r="378" spans="1:8" x14ac:dyDescent="0.4">
      <c r="A378" s="2">
        <v>335221</v>
      </c>
      <c r="B378" s="13" t="str">
        <f>VLOOKUP(A378,产业名称检索表!A:B,2,FALSE)</f>
        <v>Household cooking appliance manufacturing</v>
      </c>
      <c r="C378" s="12">
        <f>(D378-VLOOKUP(A378,[2]average!$A:$C,3,FALSE))/VLOOKUP(A378,[2]average!$A:$C,3,FALSE)</f>
        <v>0.31660200882080503</v>
      </c>
      <c r="D378">
        <v>6.0493708421558039E-8</v>
      </c>
      <c r="E378">
        <v>2.4283126203470837E-8</v>
      </c>
      <c r="F378">
        <v>3.6210582218087159E-8</v>
      </c>
      <c r="G378">
        <v>8.0718367737044461E-11</v>
      </c>
      <c r="H378">
        <v>3.6129863850350119E-8</v>
      </c>
    </row>
    <row r="379" spans="1:8" x14ac:dyDescent="0.4">
      <c r="A379" s="2">
        <v>325910</v>
      </c>
      <c r="B379" s="13" t="str">
        <f>VLOOKUP(A379,产业名称检索表!A:B,2,FALSE)</f>
        <v>Printing ink manufacturing</v>
      </c>
      <c r="C379" s="12">
        <f>(D379-VLOOKUP(A379,[2]average!$A:$C,3,FALSE))/VLOOKUP(A379,[2]average!$A:$C,3,FALSE)</f>
        <v>0.31600782196633675</v>
      </c>
      <c r="D379">
        <v>6.9939371137510053E-8</v>
      </c>
      <c r="E379">
        <v>3.0684489724017518E-8</v>
      </c>
      <c r="F379">
        <v>3.9254881413492681E-8</v>
      </c>
      <c r="G379">
        <v>7.8597418506448155E-11</v>
      </c>
      <c r="H379">
        <v>3.9176283994986244E-8</v>
      </c>
    </row>
    <row r="380" spans="1:8" x14ac:dyDescent="0.4">
      <c r="A380" s="2">
        <v>325413</v>
      </c>
      <c r="B380" s="13" t="str">
        <f>VLOOKUP(A380,产业名称检索表!A:B,2,FALSE)</f>
        <v>In-vitro diagnostic substance manufacturing</v>
      </c>
      <c r="C380" s="12">
        <f>(D380-VLOOKUP(A380,[2]average!$A:$C,3,FALSE))/VLOOKUP(A380,[2]average!$A:$C,3,FALSE)</f>
        <v>0.316006104273299</v>
      </c>
      <c r="D380">
        <v>2.982954974462826E-8</v>
      </c>
      <c r="E380">
        <v>1.4373742550096056E-8</v>
      </c>
      <c r="F380">
        <v>1.5455807194532201E-8</v>
      </c>
      <c r="G380">
        <v>6.5457694121669078E-11</v>
      </c>
      <c r="H380">
        <v>1.5390349500410541E-8</v>
      </c>
    </row>
    <row r="381" spans="1:8" x14ac:dyDescent="0.4">
      <c r="A381" s="2">
        <v>337127</v>
      </c>
      <c r="B381" s="13" t="str">
        <f>VLOOKUP(A381,产业名称检索表!A:B,2,FALSE)</f>
        <v>Institutional furniture manufacturing</v>
      </c>
      <c r="C381" s="12">
        <f>(D381-VLOOKUP(A381,[2]average!$A:$C,3,FALSE))/VLOOKUP(A381,[2]average!$A:$C,3,FALSE)</f>
        <v>0.31577900679654836</v>
      </c>
      <c r="D381">
        <v>1.5674840043856707E-7</v>
      </c>
      <c r="E381">
        <v>1.0779177956774114E-7</v>
      </c>
      <c r="F381">
        <v>4.8956620870825776E-8</v>
      </c>
      <c r="G381">
        <v>1.8895535843754898E-10</v>
      </c>
      <c r="H381">
        <v>4.8767665512388222E-8</v>
      </c>
    </row>
    <row r="382" spans="1:8" x14ac:dyDescent="0.4">
      <c r="A382" s="2" t="s">
        <v>25</v>
      </c>
      <c r="B382" s="13" t="str">
        <f>VLOOKUP(A382,产业名称检索表!A:B,2,FALSE)</f>
        <v>Propulsion units and parts for space vehicles and guided missiles</v>
      </c>
      <c r="C382" s="12">
        <f>(D382-VLOOKUP(A382,[2]average!$A:$C,3,FALSE))/VLOOKUP(A382,[2]average!$A:$C,3,FALSE)</f>
        <v>0.31514270227686125</v>
      </c>
      <c r="D382">
        <v>5.1713191300887278E-8</v>
      </c>
      <c r="E382">
        <v>3.2135772657017342E-8</v>
      </c>
      <c r="F382">
        <v>1.9577418643869919E-8</v>
      </c>
      <c r="G382">
        <v>1.5239075887845383E-9</v>
      </c>
      <c r="H382">
        <v>1.8053511055085322E-8</v>
      </c>
    </row>
    <row r="383" spans="1:8" x14ac:dyDescent="0.4">
      <c r="A383" s="2">
        <v>334290</v>
      </c>
      <c r="B383" s="13" t="str">
        <f>VLOOKUP(A383,产业名称检索表!A:B,2,FALSE)</f>
        <v>Other communications equipment manufacturing</v>
      </c>
      <c r="C383" s="12">
        <f>(D383-VLOOKUP(A383,[2]average!$A:$C,3,FALSE))/VLOOKUP(A383,[2]average!$A:$C,3,FALSE)</f>
        <v>0.31385318333487661</v>
      </c>
      <c r="D383">
        <v>4.5387605861580836E-8</v>
      </c>
      <c r="E383">
        <v>2.7253746699882915E-8</v>
      </c>
      <c r="F383">
        <v>1.8133859161697859E-8</v>
      </c>
      <c r="G383">
        <v>1.0733556330126008E-10</v>
      </c>
      <c r="H383">
        <v>1.80265235983966E-8</v>
      </c>
    </row>
    <row r="384" spans="1:8" x14ac:dyDescent="0.4">
      <c r="A384" s="2">
        <v>332114</v>
      </c>
      <c r="B384" s="13" t="str">
        <f>VLOOKUP(A384,产业名称检索表!A:B,2,FALSE)</f>
        <v>Custom roll forming</v>
      </c>
      <c r="C384" s="12">
        <f>(D384-VLOOKUP(A384,[2]average!$A:$C,3,FALSE))/VLOOKUP(A384,[2]average!$A:$C,3,FALSE)</f>
        <v>0.3113217325150846</v>
      </c>
      <c r="D384">
        <v>1.174636967220829E-7</v>
      </c>
      <c r="E384">
        <v>7.7732908038364619E-8</v>
      </c>
      <c r="F384">
        <v>3.9730788683718601E-8</v>
      </c>
      <c r="G384">
        <v>2.9482036228479964E-10</v>
      </c>
      <c r="H384">
        <v>3.9435968321433823E-8</v>
      </c>
    </row>
    <row r="385" spans="1:8" x14ac:dyDescent="0.4">
      <c r="A385" s="2">
        <v>333316</v>
      </c>
      <c r="B385" s="13" t="str">
        <f>VLOOKUP(A385,产业名称检索表!A:B,2,FALSE)</f>
        <v>Photographic and photocopying equipment manufacturing</v>
      </c>
      <c r="C385" s="12">
        <f>(D385-VLOOKUP(A385,[2]average!$A:$C,3,FALSE))/VLOOKUP(A385,[2]average!$A:$C,3,FALSE)</f>
        <v>0.3102433949746396</v>
      </c>
      <c r="D385">
        <v>7.2745307758729163E-8</v>
      </c>
      <c r="E385">
        <v>4.24305714312913E-8</v>
      </c>
      <c r="F385">
        <v>3.0314736327437803E-8</v>
      </c>
      <c r="G385">
        <v>5.3575495264000624E-10</v>
      </c>
      <c r="H385">
        <v>2.9778981374797804E-8</v>
      </c>
    </row>
    <row r="386" spans="1:8" x14ac:dyDescent="0.4">
      <c r="A386" s="2" t="s">
        <v>58</v>
      </c>
      <c r="B386" s="13" t="str">
        <f>VLOOKUP(A386,产业名称检索表!A:B,2,FALSE)</f>
        <v>All other food and drinking places</v>
      </c>
      <c r="C386" s="12">
        <f>(D386-VLOOKUP(A386,[2]average!$A:$C,3,FALSE))/VLOOKUP(A386,[2]average!$A:$C,3,FALSE)</f>
        <v>0.30657542291961282</v>
      </c>
      <c r="D386">
        <v>1.2411354703976247E-7</v>
      </c>
      <c r="E386">
        <v>1.0332921232047485E-7</v>
      </c>
      <c r="F386">
        <v>2.0784334719287782E-8</v>
      </c>
      <c r="G386">
        <v>1.838563400050426E-10</v>
      </c>
      <c r="H386">
        <v>2.0600478379282761E-8</v>
      </c>
    </row>
    <row r="387" spans="1:8" x14ac:dyDescent="0.4">
      <c r="A387" s="2">
        <v>335110</v>
      </c>
      <c r="B387" s="13" t="str">
        <f>VLOOKUP(A387,产业名称检索表!A:B,2,FALSE)</f>
        <v>Electric lamp bulb and part manufacturing</v>
      </c>
      <c r="C387" s="12">
        <f>(D387-VLOOKUP(A387,[2]average!$A:$C,3,FALSE))/VLOOKUP(A387,[2]average!$A:$C,3,FALSE)</f>
        <v>0.30550987174721678</v>
      </c>
      <c r="D387">
        <v>1.0553641777068164E-7</v>
      </c>
      <c r="E387">
        <v>7.3171675739601615E-8</v>
      </c>
      <c r="F387">
        <v>3.2364742031080057E-8</v>
      </c>
      <c r="G387">
        <v>7.9885133135131204E-10</v>
      </c>
      <c r="H387">
        <v>3.156589069972874E-8</v>
      </c>
    </row>
    <row r="388" spans="1:8" x14ac:dyDescent="0.4">
      <c r="A388" s="2">
        <v>334514</v>
      </c>
      <c r="B388" s="13" t="str">
        <f>VLOOKUP(A388,产业名称检索表!A:B,2,FALSE)</f>
        <v>Totalizing fluid meter and counting device manufacturing</v>
      </c>
      <c r="C388" s="12">
        <f>(D388-VLOOKUP(A388,[2]average!$A:$C,3,FALSE))/VLOOKUP(A388,[2]average!$A:$C,3,FALSE)</f>
        <v>0.30422505896735819</v>
      </c>
      <c r="D388">
        <v>2.5198231271706844E-8</v>
      </c>
      <c r="E388">
        <v>1.5428158603216368E-8</v>
      </c>
      <c r="F388">
        <v>9.7700726684904463E-9</v>
      </c>
      <c r="G388">
        <v>1.0047504536180667E-11</v>
      </c>
      <c r="H388">
        <v>9.7600251639542656E-9</v>
      </c>
    </row>
    <row r="389" spans="1:8" x14ac:dyDescent="0.4">
      <c r="A389" s="2">
        <v>333994</v>
      </c>
      <c r="B389" s="13" t="str">
        <f>VLOOKUP(A389,产业名称检索表!A:B,2,FALSE)</f>
        <v>Industrial process furnace and oven manufacturing</v>
      </c>
      <c r="C389" s="12">
        <f>(D389-VLOOKUP(A389,[2]average!$A:$C,3,FALSE))/VLOOKUP(A389,[2]average!$A:$C,3,FALSE)</f>
        <v>0.30296532765633682</v>
      </c>
      <c r="D389">
        <v>8.7830334943079423E-8</v>
      </c>
      <c r="E389">
        <v>5.1136600408789146E-8</v>
      </c>
      <c r="F389">
        <v>3.6693734534290621E-8</v>
      </c>
      <c r="G389">
        <v>4.6566409719446174E-9</v>
      </c>
      <c r="H389">
        <v>3.2037093562345985E-8</v>
      </c>
    </row>
    <row r="390" spans="1:8" x14ac:dyDescent="0.4">
      <c r="A390" s="2">
        <v>315000</v>
      </c>
      <c r="B390" s="13" t="str">
        <f>VLOOKUP(A390,产业名称检索表!A:B,2,FALSE)</f>
        <v>Apparel manufacturing</v>
      </c>
      <c r="C390" s="12">
        <f>(D390-VLOOKUP(A390,[2]average!$A:$C,3,FALSE))/VLOOKUP(A390,[2]average!$A:$C,3,FALSE)</f>
        <v>0.297122724752237</v>
      </c>
      <c r="D390">
        <v>1.0730543114598852E-7</v>
      </c>
      <c r="E390">
        <v>7.5506909732580165E-8</v>
      </c>
      <c r="F390">
        <v>3.1798521413408666E-8</v>
      </c>
      <c r="G390">
        <v>1.6985396988227139E-9</v>
      </c>
      <c r="H390">
        <v>3.0099981714585941E-8</v>
      </c>
    </row>
    <row r="391" spans="1:8" x14ac:dyDescent="0.4">
      <c r="A391" s="2">
        <v>722211</v>
      </c>
      <c r="B391" s="13" t="str">
        <f>VLOOKUP(A391,产业名称检索表!A:B,2,FALSE)</f>
        <v>Limited-service restaurants</v>
      </c>
      <c r="C391" s="12">
        <f>(D391-VLOOKUP(A391,[2]average!$A:$C,3,FALSE))/VLOOKUP(A391,[2]average!$A:$C,3,FALSE)</f>
        <v>0.29655907226133221</v>
      </c>
      <c r="D391">
        <v>2.5307513617664456E-7</v>
      </c>
      <c r="E391">
        <v>2.1926608312756042E-7</v>
      </c>
      <c r="F391">
        <v>3.3809053049084126E-8</v>
      </c>
      <c r="G391">
        <v>1.0126474761331839E-10</v>
      </c>
      <c r="H391">
        <v>3.3707788301470817E-8</v>
      </c>
    </row>
    <row r="392" spans="1:8" x14ac:dyDescent="0.4">
      <c r="A392" s="2">
        <v>331520</v>
      </c>
      <c r="B392" s="13" t="str">
        <f>VLOOKUP(A392,产业名称检索表!A:B,2,FALSE)</f>
        <v>Nonferrous metal foundries</v>
      </c>
      <c r="C392" s="12">
        <f>(D392-VLOOKUP(A392,[2]average!$A:$C,3,FALSE))/VLOOKUP(A392,[2]average!$A:$C,3,FALSE)</f>
        <v>0.29576472660274489</v>
      </c>
      <c r="D392">
        <v>1.8289685749733382E-7</v>
      </c>
      <c r="E392">
        <v>1.4142306896208458E-7</v>
      </c>
      <c r="F392">
        <v>4.1473788535249559E-8</v>
      </c>
      <c r="G392">
        <v>1.3765088977690781E-10</v>
      </c>
      <c r="H392">
        <v>4.1336137645472664E-8</v>
      </c>
    </row>
    <row r="393" spans="1:8" x14ac:dyDescent="0.4">
      <c r="A393" s="2">
        <v>332913</v>
      </c>
      <c r="B393" s="13" t="str">
        <f>VLOOKUP(A393,产业名称检索表!A:B,2,FALSE)</f>
        <v>Plumbing fixture fitting and trim manufacturing</v>
      </c>
      <c r="C393" s="12">
        <f>(D393-VLOOKUP(A393,[2]average!$A:$C,3,FALSE))/VLOOKUP(A393,[2]average!$A:$C,3,FALSE)</f>
        <v>0.29407269341498837</v>
      </c>
      <c r="D393">
        <v>1.2643607637246208E-7</v>
      </c>
      <c r="E393">
        <v>7.8309587749777989E-8</v>
      </c>
      <c r="F393">
        <v>4.8126488622684406E-8</v>
      </c>
      <c r="G393">
        <v>6.0414346431804301E-10</v>
      </c>
      <c r="H393">
        <v>4.7522345158366356E-8</v>
      </c>
    </row>
    <row r="394" spans="1:8" x14ac:dyDescent="0.4">
      <c r="A394" s="2">
        <v>722110</v>
      </c>
      <c r="B394" s="13" t="str">
        <f>VLOOKUP(A394,产业名称检索表!A:B,2,FALSE)</f>
        <v>Full-service restaurants</v>
      </c>
      <c r="C394" s="12">
        <f>(D394-VLOOKUP(A394,[2]average!$A:$C,3,FALSE))/VLOOKUP(A394,[2]average!$A:$C,3,FALSE)</f>
        <v>0.29107166192881317</v>
      </c>
      <c r="D394">
        <v>2.5208729803218378E-7</v>
      </c>
      <c r="E394">
        <v>2.2620789938167841E-7</v>
      </c>
      <c r="F394">
        <v>2.5879398650505161E-8</v>
      </c>
      <c r="G394">
        <v>1.2413151711671082E-10</v>
      </c>
      <c r="H394">
        <v>2.5755267133388463E-8</v>
      </c>
    </row>
    <row r="395" spans="1:8" x14ac:dyDescent="0.4">
      <c r="A395" s="2">
        <v>316000</v>
      </c>
      <c r="B395" s="13" t="str">
        <f>VLOOKUP(A395,产业名称检索表!A:B,2,FALSE)</f>
        <v>Leather and allied product manufacturing</v>
      </c>
      <c r="C395" s="12">
        <f>(D395-VLOOKUP(A395,[2]average!$A:$C,3,FALSE))/VLOOKUP(A395,[2]average!$A:$C,3,FALSE)</f>
        <v>0.29068518234310986</v>
      </c>
      <c r="D395">
        <v>1.310803006700365E-7</v>
      </c>
      <c r="E395">
        <v>8.2649084010160043E-8</v>
      </c>
      <c r="F395">
        <v>4.8431216659876479E-8</v>
      </c>
      <c r="G395">
        <v>4.6888610027036863E-9</v>
      </c>
      <c r="H395">
        <v>4.3742355657172788E-8</v>
      </c>
    </row>
    <row r="396" spans="1:8" x14ac:dyDescent="0.4">
      <c r="A396" s="2">
        <v>334512</v>
      </c>
      <c r="B396" s="13" t="str">
        <f>VLOOKUP(A396,产业名称检索表!A:B,2,FALSE)</f>
        <v>Automatic environmental control manufacturing</v>
      </c>
      <c r="C396" s="12">
        <f>(D396-VLOOKUP(A396,[2]average!$A:$C,3,FALSE))/VLOOKUP(A396,[2]average!$A:$C,3,FALSE)</f>
        <v>0.28283241547674515</v>
      </c>
      <c r="D396">
        <v>8.5794419328287251E-8</v>
      </c>
      <c r="E396">
        <v>6.4184604009229186E-8</v>
      </c>
      <c r="F396">
        <v>2.1609815319058002E-8</v>
      </c>
      <c r="G396">
        <v>2.9206686410377478E-10</v>
      </c>
      <c r="H396">
        <v>2.1317748454954219E-8</v>
      </c>
    </row>
    <row r="397" spans="1:8" x14ac:dyDescent="0.4">
      <c r="A397" s="2">
        <v>314120</v>
      </c>
      <c r="B397" s="13" t="str">
        <f>VLOOKUP(A397,产业名称检索表!A:B,2,FALSE)</f>
        <v>Curtain and linen mills</v>
      </c>
      <c r="C397" s="12">
        <f>(D397-VLOOKUP(A397,[2]average!$A:$C,3,FALSE))/VLOOKUP(A397,[2]average!$A:$C,3,FALSE)</f>
        <v>0.25566363509061157</v>
      </c>
      <c r="D397">
        <v>1.4297563036716856E-7</v>
      </c>
      <c r="E397">
        <v>9.0327580489731182E-8</v>
      </c>
      <c r="F397">
        <v>5.2648049877437475E-8</v>
      </c>
      <c r="G397">
        <v>4.9325198211765801E-10</v>
      </c>
      <c r="H397">
        <v>5.2154797895319825E-8</v>
      </c>
    </row>
    <row r="398" spans="1:8" x14ac:dyDescent="0.4">
      <c r="A398" s="2" t="s">
        <v>27</v>
      </c>
      <c r="B398" s="13" t="str">
        <f>VLOOKUP(A398,产业名称检索表!A:B,2,FALSE)</f>
        <v>Office furniture and custom architectural woodwork and millwork manufacturing</v>
      </c>
      <c r="C398" s="12">
        <f>(D398-VLOOKUP(A398,[2]average!$A:$C,3,FALSE))/VLOOKUP(A398,[2]average!$A:$C,3,FALSE)</f>
        <v>0.24278792369198016</v>
      </c>
      <c r="D398">
        <v>1.7314380460824619E-7</v>
      </c>
      <c r="E398">
        <v>1.1582149487407138E-7</v>
      </c>
      <c r="F398">
        <v>5.7322309734174838E-8</v>
      </c>
      <c r="G398">
        <v>4.3116495185273419E-10</v>
      </c>
      <c r="H398">
        <v>5.6891144782322081E-8</v>
      </c>
    </row>
  </sheetData>
  <sortState xmlns:xlrd2="http://schemas.microsoft.com/office/spreadsheetml/2017/richdata2" ref="A2:H398">
    <sortCondition descending="1" ref="C1:C39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B1E6-4918-4E6F-8802-E9AD138D92D5}">
  <dimension ref="A1:H398"/>
  <sheetViews>
    <sheetView tabSelected="1" workbookViewId="0">
      <selection activeCell="C8" sqref="C8"/>
    </sheetView>
  </sheetViews>
  <sheetFormatPr defaultRowHeight="13.9" x14ac:dyDescent="0.4"/>
  <cols>
    <col min="1" max="1" width="12.9296875" style="2" bestFit="1" customWidth="1"/>
    <col min="2" max="2" width="87.265625" bestFit="1" customWidth="1"/>
    <col min="3" max="3" width="9.46484375" bestFit="1" customWidth="1"/>
    <col min="4" max="4" width="12.1328125" bestFit="1" customWidth="1"/>
    <col min="5" max="5" width="13.06640625" bestFit="1" customWidth="1"/>
    <col min="6" max="6" width="14.53125" bestFit="1" customWidth="1"/>
    <col min="7" max="7" width="36.9296875" bestFit="1" customWidth="1"/>
    <col min="8" max="8" width="54.265625" bestFit="1" customWidth="1"/>
  </cols>
  <sheetData>
    <row r="1" spans="1:8" x14ac:dyDescent="0.4">
      <c r="A1" s="3" t="s">
        <v>0</v>
      </c>
      <c r="B1" s="3" t="s">
        <v>532</v>
      </c>
      <c r="C1" s="11" t="s">
        <v>530</v>
      </c>
      <c r="D1" s="3" t="s">
        <v>65</v>
      </c>
      <c r="E1" s="3" t="s">
        <v>66</v>
      </c>
      <c r="F1" s="3" t="s">
        <v>67</v>
      </c>
      <c r="G1" s="3" t="s">
        <v>531</v>
      </c>
      <c r="H1" s="3" t="s">
        <v>69</v>
      </c>
    </row>
    <row r="2" spans="1:8" x14ac:dyDescent="0.4">
      <c r="A2" s="2" t="s">
        <v>48</v>
      </c>
      <c r="B2" s="13" t="str">
        <f>VLOOKUP(A2,产业名称检索表!A:B,2,FALSE)</f>
        <v>General and consumer goods rental</v>
      </c>
      <c r="C2" s="12">
        <f>(D2-VLOOKUP(A2,[2]average!$A:$C,3,FALSE))/VLOOKUP(A2,[2]average!$A:$C,3,FALSE)</f>
        <v>-0.39846410270962757</v>
      </c>
      <c r="D2" s="1">
        <f>AVERAGE([4]HST2018!B329,[4]HST2017!B329,[4]HST2016!B329,[4]HST2015!B329,[4]HST2014!B329)</f>
        <v>4.8327988480761346E-8</v>
      </c>
      <c r="E2" s="1">
        <f>AVERAGE([4]HST2018!C329,[4]HST2017!C329,[4]HST2016!C329,[4]HST2015!C329,[4]HST2014!C329)</f>
        <v>3.8554408606771602E-8</v>
      </c>
      <c r="F2" s="1">
        <f>AVERAGE([4]HST2018!D329,[4]HST2017!D329,[4]HST2016!D329,[4]HST2015!D329,[4]HST2014!D329)</f>
        <v>9.7735798739897164E-9</v>
      </c>
      <c r="G2" s="1">
        <f>AVERAGE([4]HST2018!E329,[4]HST2017!E329,[4]HST2016!E329,[4]HST2015!E329,[4]HST2014!E329)</f>
        <v>1.1943851460556219E-11</v>
      </c>
      <c r="H2" s="1">
        <f>AVERAGE([4]HST2018!F329,[4]HST2017!F329,[4]HST2016!F329,[4]HST2015!F329,[4]HST2014!F329)</f>
        <v>9.7616360225291753E-9</v>
      </c>
    </row>
    <row r="3" spans="1:8" x14ac:dyDescent="0.4">
      <c r="A3" s="2">
        <v>541940</v>
      </c>
      <c r="B3" s="13" t="str">
        <f>VLOOKUP(A3,产业名称检索表!A:B,2,FALSE)</f>
        <v>Veterinary services</v>
      </c>
      <c r="C3" s="12">
        <f>(D3-VLOOKUP(A3,[2]average!$A:$C,3,FALSE))/VLOOKUP(A3,[2]average!$A:$C,3,FALSE)</f>
        <v>-0.38763963389636197</v>
      </c>
      <c r="D3" s="1">
        <f>AVERAGE([4]HST2018!B343,[4]HST2017!B343,[4]HST2016!B343,[4]HST2015!B343,[4]HST2014!B343)</f>
        <v>7.3750855273127296E-8</v>
      </c>
      <c r="E3" s="1">
        <f>AVERAGE([4]HST2018!C343,[4]HST2017!C343,[4]HST2016!C343,[4]HST2015!C343,[4]HST2014!C343)</f>
        <v>6.6005215582530009E-8</v>
      </c>
      <c r="F3" s="1">
        <f>AVERAGE([4]HST2018!D343,[4]HST2017!D343,[4]HST2016!D343,[4]HST2015!D343,[4]HST2014!D343)</f>
        <v>7.7456396905974624E-9</v>
      </c>
      <c r="G3" s="1">
        <f>AVERAGE([4]HST2018!E343,[4]HST2017!E343,[4]HST2016!E343,[4]HST2015!E343,[4]HST2014!E343)</f>
        <v>1.3614868016504981E-13</v>
      </c>
      <c r="H3" s="1">
        <f>AVERAGE([4]HST2018!F343,[4]HST2017!F343,[4]HST2016!F343,[4]HST2015!F343,[4]HST2014!F343)</f>
        <v>7.7455035419172957E-9</v>
      </c>
    </row>
    <row r="4" spans="1:8" x14ac:dyDescent="0.4">
      <c r="A4" s="2" t="s">
        <v>53</v>
      </c>
      <c r="B4" s="13" t="str">
        <f>VLOOKUP(A4,产业名称检索表!A:B,2,FALSE)</f>
        <v>Other educational services</v>
      </c>
      <c r="C4" s="12">
        <f>(D4-VLOOKUP(A4,[2]average!$A:$C,3,FALSE))/VLOOKUP(A4,[2]average!$A:$C,3,FALSE)</f>
        <v>-0.38554705804476708</v>
      </c>
      <c r="D4" s="1">
        <f>AVERAGE([4]HST2018!B356,[4]HST2017!B356,[4]HST2016!B356,[4]HST2015!B356,[4]HST2014!B356)</f>
        <v>6.5922154154722892E-8</v>
      </c>
      <c r="E4" s="1">
        <f>AVERAGE([4]HST2018!C356,[4]HST2017!C356,[4]HST2016!C356,[4]HST2015!C356,[4]HST2014!C356)</f>
        <v>5.4575200313888118E-8</v>
      </c>
      <c r="F4" s="1">
        <f>AVERAGE([4]HST2018!D356,[4]HST2017!D356,[4]HST2016!D356,[4]HST2015!D356,[4]HST2014!D356)</f>
        <v>1.1346953840834758E-8</v>
      </c>
      <c r="G4" s="1">
        <f>AVERAGE([4]HST2018!E356,[4]HST2017!E356,[4]HST2016!E356,[4]HST2015!E356,[4]HST2014!E356)</f>
        <v>2.3582125288608383E-10</v>
      </c>
      <c r="H4" s="1">
        <f>AVERAGE([4]HST2018!F356,[4]HST2017!F356,[4]HST2016!F356,[4]HST2015!F356,[4]HST2014!F356)</f>
        <v>1.1111132587948652E-8</v>
      </c>
    </row>
    <row r="5" spans="1:8" x14ac:dyDescent="0.4">
      <c r="A5" s="2">
        <v>624100</v>
      </c>
      <c r="B5" s="13" t="str">
        <f>VLOOKUP(A5,产业名称检索表!A:B,2,FALSE)</f>
        <v>Individual and family services</v>
      </c>
      <c r="C5" s="12">
        <f>(D5-VLOOKUP(A5,[2]average!$A:$C,3,FALSE))/VLOOKUP(A5,[2]average!$A:$C,3,FALSE)</f>
        <v>-0.3827626938972909</v>
      </c>
      <c r="D5" s="1">
        <f>AVERAGE([4]HST2018!B367,[4]HST2017!B367,[4]HST2016!B367,[4]HST2015!B367,[4]HST2014!B367)</f>
        <v>1.131519057443648E-7</v>
      </c>
      <c r="E5" s="1">
        <f>AVERAGE([4]HST2018!C367,[4]HST2017!C367,[4]HST2016!C367,[4]HST2015!C367,[4]HST2014!C367)</f>
        <v>1.0018330399626801E-7</v>
      </c>
      <c r="F5" s="1">
        <f>AVERAGE([4]HST2018!D367,[4]HST2017!D367,[4]HST2016!D367,[4]HST2015!D367,[4]HST2014!D367)</f>
        <v>1.296860174809692E-8</v>
      </c>
      <c r="G5" s="1">
        <f>AVERAGE([4]HST2018!E367,[4]HST2017!E367,[4]HST2016!E367,[4]HST2015!E367,[4]HST2014!E367)</f>
        <v>0</v>
      </c>
      <c r="H5" s="1">
        <f>AVERAGE([4]HST2018!F367,[4]HST2017!F367,[4]HST2016!F367,[4]HST2015!F367,[4]HST2014!F367)</f>
        <v>1.296860174809692E-8</v>
      </c>
    </row>
    <row r="6" spans="1:8" x14ac:dyDescent="0.4">
      <c r="A6" s="2">
        <v>484000</v>
      </c>
      <c r="B6" s="13" t="str">
        <f>VLOOKUP(A6,产业名称检索表!A:B,2,FALSE)</f>
        <v>Truck transportation</v>
      </c>
      <c r="C6" s="12">
        <f>(D6-VLOOKUP(A6,[2]average!$A:$C,3,FALSE))/VLOOKUP(A6,[2]average!$A:$C,3,FALSE)</f>
        <v>-0.38066840759291704</v>
      </c>
      <c r="D6" s="1">
        <f>AVERAGE([4]HST2018!B295,[4]HST2017!B295,[4]HST2016!B295,[4]HST2015!B295,[4]HST2014!B295)</f>
        <v>3.7725145547515981E-8</v>
      </c>
      <c r="E6" s="1">
        <f>AVERAGE([4]HST2018!C295,[4]HST2017!C295,[4]HST2016!C295,[4]HST2015!C295,[4]HST2014!C295)</f>
        <v>2.3422041767890178E-8</v>
      </c>
      <c r="F6" s="1">
        <f>AVERAGE([4]HST2018!D295,[4]HST2017!D295,[4]HST2016!D295,[4]HST2015!D295,[4]HST2014!D295)</f>
        <v>1.430310377962578E-8</v>
      </c>
      <c r="G6" s="1">
        <f>AVERAGE([4]HST2018!E295,[4]HST2017!E295,[4]HST2016!E295,[4]HST2015!E295,[4]HST2014!E295)</f>
        <v>3.3155331263348098E-10</v>
      </c>
      <c r="H6" s="1">
        <f>AVERAGE([4]HST2018!F295,[4]HST2017!F295,[4]HST2016!F295,[4]HST2015!F295,[4]HST2014!F295)</f>
        <v>1.3971550466992299E-8</v>
      </c>
    </row>
    <row r="7" spans="1:8" x14ac:dyDescent="0.4">
      <c r="A7" s="2" t="s">
        <v>46</v>
      </c>
      <c r="B7" s="13" t="str">
        <f>VLOOKUP(A7,产业名称检索表!A:B,2,FALSE)</f>
        <v>Tenant-occupied housing</v>
      </c>
      <c r="C7" s="12">
        <f>(D7-VLOOKUP(A7,[2]average!$A:$C,3,FALSE))/VLOOKUP(A7,[2]average!$A:$C,3,FALSE)</f>
        <v>-0.38029507934830054</v>
      </c>
      <c r="D7" s="1">
        <f>AVERAGE([4]HST2018!B325,[4]HST2017!B325,[4]HST2016!B325,[4]HST2015!B325,[4]HST2014!B325)</f>
        <v>4.663088725092458E-9</v>
      </c>
      <c r="E7" s="1">
        <f>AVERAGE([4]HST2018!C325,[4]HST2017!C325,[4]HST2016!C325,[4]HST2015!C325,[4]HST2014!C325)</f>
        <v>3.6539501808752838E-9</v>
      </c>
      <c r="F7" s="1">
        <f>AVERAGE([4]HST2018!D325,[4]HST2017!D325,[4]HST2016!D325,[4]HST2015!D325,[4]HST2014!D325)</f>
        <v>1.0091385442171715E-9</v>
      </c>
      <c r="G7" s="1">
        <f>AVERAGE([4]HST2018!E325,[4]HST2017!E325,[4]HST2016!E325,[4]HST2015!E325,[4]HST2014!E325)</f>
        <v>0</v>
      </c>
      <c r="H7" s="1">
        <f>AVERAGE([4]HST2018!F325,[4]HST2017!F325,[4]HST2016!F325,[4]HST2015!F325,[4]HST2014!F325)</f>
        <v>1.0091385442171715E-9</v>
      </c>
    </row>
    <row r="8" spans="1:8" x14ac:dyDescent="0.4">
      <c r="A8" s="2">
        <v>561700</v>
      </c>
      <c r="B8" s="13" t="str">
        <f>VLOOKUP(A8,产业名称检索表!A:B,2,FALSE)</f>
        <v>Services to buildings and dwellings</v>
      </c>
      <c r="C8" s="12">
        <f>(D8-VLOOKUP(A8,[2]average!$A:$C,3,FALSE))/VLOOKUP(A8,[2]average!$A:$C,3,FALSE)</f>
        <v>-0.37850370017061402</v>
      </c>
      <c r="D8" s="1">
        <f>AVERAGE([4]HST2018!B347,[4]HST2017!B347,[4]HST2016!B347,[4]HST2015!B347,[4]HST2014!B347)</f>
        <v>9.5620323445083321E-8</v>
      </c>
      <c r="E8" s="1">
        <f>AVERAGE([4]HST2018!C347,[4]HST2017!C347,[4]HST2016!C347,[4]HST2015!C347,[4]HST2014!C347)</f>
        <v>8.4192844759838113E-8</v>
      </c>
      <c r="F8" s="1">
        <f>AVERAGE([4]HST2018!D347,[4]HST2017!D347,[4]HST2016!D347,[4]HST2015!D347,[4]HST2014!D347)</f>
        <v>1.1427478685245251E-8</v>
      </c>
      <c r="G8" s="1">
        <f>AVERAGE([4]HST2018!E347,[4]HST2017!E347,[4]HST2016!E347,[4]HST2015!E347,[4]HST2014!E347)</f>
        <v>1.1354060434554798E-10</v>
      </c>
      <c r="H8" s="1">
        <f>AVERAGE([4]HST2018!F347,[4]HST2017!F347,[4]HST2016!F347,[4]HST2015!F347,[4]HST2014!F347)</f>
        <v>1.1313938080899688E-8</v>
      </c>
    </row>
    <row r="9" spans="1:8" x14ac:dyDescent="0.4">
      <c r="A9" s="2">
        <v>115000</v>
      </c>
      <c r="B9" s="13" t="str">
        <f>VLOOKUP(A9,产业名称检索表!A:B,2,FALSE)</f>
        <v>Support activities for agriculture and forestry</v>
      </c>
      <c r="C9" s="12">
        <f>(D9-VLOOKUP(A9,[2]average!$A:$C,3,FALSE))/VLOOKUP(A9,[2]average!$A:$C,3,FALSE)</f>
        <v>-0.37784431650481465</v>
      </c>
      <c r="D9" s="1">
        <f>AVERAGE([4]HST2018!B14,[4]HST2017!B14,[4]HST2016!B14,[4]HST2015!B14,[4]HST2014!B14)</f>
        <v>9.404490725853121E-8</v>
      </c>
      <c r="E9" s="1">
        <f>AVERAGE([4]HST2018!C14,[4]HST2017!C14,[4]HST2016!C14,[4]HST2015!C14,[4]HST2014!C14)</f>
        <v>8.400897540641555E-8</v>
      </c>
      <c r="F9" s="1">
        <f>AVERAGE([4]HST2018!D14,[4]HST2017!D14,[4]HST2016!D14,[4]HST2015!D14,[4]HST2014!D14)</f>
        <v>1.0035931852115622E-8</v>
      </c>
      <c r="G9" s="1">
        <f>AVERAGE([4]HST2018!E14,[4]HST2017!E14,[4]HST2016!E14,[4]HST2015!E14,[4]HST2014!E14)</f>
        <v>8.4827512532994646E-11</v>
      </c>
      <c r="H9" s="1">
        <f>AVERAGE([4]HST2018!F14,[4]HST2017!F14,[4]HST2016!F14,[4]HST2015!F14,[4]HST2014!F14)</f>
        <v>9.9511043395826183E-9</v>
      </c>
    </row>
    <row r="10" spans="1:8" x14ac:dyDescent="0.4">
      <c r="A10" s="2">
        <v>532400</v>
      </c>
      <c r="B10" s="13" t="str">
        <f>VLOOKUP(A10,产业名称检索表!A:B,2,FALSE)</f>
        <v>Commercial and industrial machinery and equipment rental and leasing</v>
      </c>
      <c r="C10" s="12">
        <f>(D10-VLOOKUP(A10,[2]average!$A:$C,3,FALSE))/VLOOKUP(A10,[2]average!$A:$C,3,FALSE)</f>
        <v>-0.37570407846144666</v>
      </c>
      <c r="D10" s="1">
        <f>AVERAGE([4]HST2018!B328,[4]HST2017!B328,[4]HST2016!B328,[4]HST2015!B328,[4]HST2014!B328)</f>
        <v>2.2655796805919618E-8</v>
      </c>
      <c r="E10" s="1">
        <f>AVERAGE([4]HST2018!C328,[4]HST2017!C328,[4]HST2016!C328,[4]HST2015!C328,[4]HST2014!C328)</f>
        <v>1.0910759840934175E-8</v>
      </c>
      <c r="F10" s="1">
        <f>AVERAGE([4]HST2018!D328,[4]HST2017!D328,[4]HST2016!D328,[4]HST2015!D328,[4]HST2014!D328)</f>
        <v>1.1745036964985389E-8</v>
      </c>
      <c r="G10" s="1">
        <f>AVERAGE([4]HST2018!E328,[4]HST2017!E328,[4]HST2016!E328,[4]HST2015!E328,[4]HST2014!E328)</f>
        <v>2.0091617617906558E-10</v>
      </c>
      <c r="H10" s="1">
        <f>AVERAGE([4]HST2018!F328,[4]HST2017!F328,[4]HST2016!F328,[4]HST2015!F328,[4]HST2014!F328)</f>
        <v>1.1544120788806337E-8</v>
      </c>
    </row>
    <row r="11" spans="1:8" x14ac:dyDescent="0.4">
      <c r="A11" s="2">
        <v>444000</v>
      </c>
      <c r="B11" s="13" t="str">
        <f>VLOOKUP(A11,产业名称检索表!A:B,2,FALSE)</f>
        <v>Building material and garden equipment and supplies dealers</v>
      </c>
      <c r="C11" s="12">
        <f>(D11-VLOOKUP(A11,[2]average!$A:$C,3,FALSE))/VLOOKUP(A11,[2]average!$A:$C,3,FALSE)</f>
        <v>-0.37514508545696473</v>
      </c>
      <c r="D11" s="1">
        <f>AVERAGE([4]HST2018!B286,[4]HST2017!B286,[4]HST2016!B286,[4]HST2015!B286,[4]HST2014!B286)</f>
        <v>5.0455865669308083E-8</v>
      </c>
      <c r="E11" s="1">
        <f>AVERAGE([4]HST2018!C286,[4]HST2017!C286,[4]HST2016!C286,[4]HST2015!C286,[4]HST2014!C286)</f>
        <v>4.2556658869216653E-8</v>
      </c>
      <c r="F11" s="1">
        <f>AVERAGE([4]HST2018!D286,[4]HST2017!D286,[4]HST2016!D286,[4]HST2015!D286,[4]HST2014!D286)</f>
        <v>7.8992068000914215E-9</v>
      </c>
      <c r="G11" s="1">
        <f>AVERAGE([4]HST2018!E286,[4]HST2017!E286,[4]HST2016!E286,[4]HST2015!E286,[4]HST2014!E286)</f>
        <v>1.7001173727191038E-11</v>
      </c>
      <c r="H11" s="1">
        <f>AVERAGE([4]HST2018!F286,[4]HST2017!F286,[4]HST2016!F286,[4]HST2015!F286,[4]HST2014!F286)</f>
        <v>7.8822056263642397E-9</v>
      </c>
    </row>
    <row r="12" spans="1:8" x14ac:dyDescent="0.4">
      <c r="A12" s="2" t="s">
        <v>37</v>
      </c>
      <c r="B12" s="13" t="str">
        <f>VLOOKUP(A12,产业名称检索表!A:B,2,FALSE)</f>
        <v>Scenic and sightseeing transportation and support activities for transportation</v>
      </c>
      <c r="C12" s="12">
        <f>(D12-VLOOKUP(A12,[2]average!$A:$C,3,FALSE))/VLOOKUP(A12,[2]average!$A:$C,3,FALSE)</f>
        <v>-0.37457921716744524</v>
      </c>
      <c r="D12" s="1">
        <f>AVERAGE([4]HST2018!B298,[4]HST2017!B298,[4]HST2016!B298,[4]HST2015!B298,[4]HST2014!B298)</f>
        <v>5.6614433064807175E-8</v>
      </c>
      <c r="E12" s="1">
        <f>AVERAGE([4]HST2018!C298,[4]HST2017!C298,[4]HST2016!C298,[4]HST2015!C298,[4]HST2014!C298)</f>
        <v>3.7446428600076958E-8</v>
      </c>
      <c r="F12" s="1">
        <f>AVERAGE([4]HST2018!D298,[4]HST2017!D298,[4]HST2016!D298,[4]HST2015!D298,[4]HST2014!D298)</f>
        <v>1.9168004464730183E-8</v>
      </c>
      <c r="G12" s="1">
        <f>AVERAGE([4]HST2018!E298,[4]HST2017!E298,[4]HST2016!E298,[4]HST2015!E298,[4]HST2014!E298)</f>
        <v>3.1911350193965179E-9</v>
      </c>
      <c r="H12" s="1">
        <f>AVERAGE([4]HST2018!F298,[4]HST2017!F298,[4]HST2016!F298,[4]HST2015!F298,[4]HST2014!F298)</f>
        <v>1.597686944533364E-8</v>
      </c>
    </row>
    <row r="13" spans="1:8" x14ac:dyDescent="0.4">
      <c r="A13" s="2">
        <v>621900</v>
      </c>
      <c r="B13" s="13" t="str">
        <f>VLOOKUP(A13,产业名称检索表!A:B,2,FALSE)</f>
        <v>Other ambulatory health care services</v>
      </c>
      <c r="C13" s="12">
        <f>(D13-VLOOKUP(A13,[2]average!$A:$C,3,FALSE))/VLOOKUP(A13,[2]average!$A:$C,3,FALSE)</f>
        <v>-0.36888386786017968</v>
      </c>
      <c r="D13" s="1">
        <f>AVERAGE([4]HST2018!B363,[4]HST2017!B363,[4]HST2016!B363,[4]HST2015!B363,[4]HST2014!B363)</f>
        <v>1.880599215555762E-7</v>
      </c>
      <c r="E13" s="1">
        <f>AVERAGE([4]HST2018!C363,[4]HST2017!C363,[4]HST2016!C363,[4]HST2015!C363,[4]HST2014!C363)</f>
        <v>1.780781110571014E-7</v>
      </c>
      <c r="F13" s="1">
        <f>AVERAGE([4]HST2018!D363,[4]HST2017!D363,[4]HST2016!D363,[4]HST2015!D363,[4]HST2014!D363)</f>
        <v>9.981810498475088E-9</v>
      </c>
      <c r="G13" s="1">
        <f>AVERAGE([4]HST2018!E363,[4]HST2017!E363,[4]HST2016!E363,[4]HST2015!E363,[4]HST2014!E363)</f>
        <v>1.3382839470573341E-12</v>
      </c>
      <c r="H13" s="1">
        <f>AVERAGE([4]HST2018!F363,[4]HST2017!F363,[4]HST2016!F363,[4]HST2015!F363,[4]HST2014!F363)</f>
        <v>9.9804722145280368E-9</v>
      </c>
    </row>
    <row r="14" spans="1:8" x14ac:dyDescent="0.4">
      <c r="A14" s="2">
        <v>233412</v>
      </c>
      <c r="B14" s="13" t="str">
        <f>VLOOKUP(A14,产业名称检索表!A:B,2,FALSE)</f>
        <v>Multifamily residential structures</v>
      </c>
      <c r="C14" s="12">
        <f>(D14-VLOOKUP(A14,[2]average!$A:$C,3,FALSE))/VLOOKUP(A14,[2]average!$A:$C,3,FALSE)</f>
        <v>-0.36829383549904987</v>
      </c>
      <c r="D14" s="1">
        <f>AVERAGE([4]HST2018!B31,[4]HST2017!B31,[4]HST2016!B31,[4]HST2015!B31,[4]HST2014!B31)</f>
        <v>4.1687643155191078E-8</v>
      </c>
      <c r="E14" s="1">
        <f>AVERAGE([4]HST2018!C31,[4]HST2017!C31,[4]HST2016!C31,[4]HST2015!C31,[4]HST2014!C31)</f>
        <v>3.2594903926009281E-8</v>
      </c>
      <c r="F14" s="1">
        <f>AVERAGE([4]HST2018!D31,[4]HST2017!D31,[4]HST2016!D31,[4]HST2015!D31,[4]HST2014!D31)</f>
        <v>9.0927392291818057E-9</v>
      </c>
      <c r="G14" s="1">
        <f>AVERAGE([4]HST2018!E31,[4]HST2017!E31,[4]HST2016!E31,[4]HST2015!E31,[4]HST2014!E31)</f>
        <v>0</v>
      </c>
      <c r="H14" s="1">
        <f>AVERAGE([4]HST2018!F31,[4]HST2017!F31,[4]HST2016!F31,[4]HST2015!F31,[4]HST2014!F31)</f>
        <v>9.0927392291818057E-9</v>
      </c>
    </row>
    <row r="15" spans="1:8" x14ac:dyDescent="0.4">
      <c r="A15" s="2">
        <v>485000</v>
      </c>
      <c r="B15" s="13" t="str">
        <f>VLOOKUP(A15,产业名称检索表!A:B,2,FALSE)</f>
        <v>Transit and ground passenger transportation</v>
      </c>
      <c r="C15" s="12">
        <f>(D15-VLOOKUP(A15,[2]average!$A:$C,3,FALSE))/VLOOKUP(A15,[2]average!$A:$C,3,FALSE)</f>
        <v>-0.3680744273278776</v>
      </c>
      <c r="D15" s="1">
        <f>AVERAGE([4]HST2018!B296,[4]HST2017!B296,[4]HST2016!B296,[4]HST2015!B296,[4]HST2014!B296)</f>
        <v>6.0358462455931378E-8</v>
      </c>
      <c r="E15" s="1">
        <f>AVERAGE([4]HST2018!C296,[4]HST2017!C296,[4]HST2016!C296,[4]HST2015!C296,[4]HST2014!C296)</f>
        <v>4.9261076374735381E-8</v>
      </c>
      <c r="F15" s="1">
        <f>AVERAGE([4]HST2018!D296,[4]HST2017!D296,[4]HST2016!D296,[4]HST2015!D296,[4]HST2014!D296)</f>
        <v>1.109738608119599E-8</v>
      </c>
      <c r="G15" s="1">
        <f>AVERAGE([4]HST2018!E296,[4]HST2017!E296,[4]HST2016!E296,[4]HST2015!E296,[4]HST2014!E296)</f>
        <v>6.3327870803471963E-11</v>
      </c>
      <c r="H15" s="1">
        <f>AVERAGE([4]HST2018!F296,[4]HST2017!F296,[4]HST2016!F296,[4]HST2015!F296,[4]HST2014!F296)</f>
        <v>1.1034058210392522E-8</v>
      </c>
    </row>
    <row r="16" spans="1:8" x14ac:dyDescent="0.4">
      <c r="A16" s="2">
        <v>532100</v>
      </c>
      <c r="B16" s="13" t="str">
        <f>VLOOKUP(A16,产业名称检索表!A:B,2,FALSE)</f>
        <v>Automotive equipment rental and leasing</v>
      </c>
      <c r="C16" s="12">
        <f>(D16-VLOOKUP(A16,[2]average!$A:$C,3,FALSE))/VLOOKUP(A16,[2]average!$A:$C,3,FALSE)</f>
        <v>-0.36741185209449168</v>
      </c>
      <c r="D16" s="1">
        <f>AVERAGE([4]HST2018!B327,[4]HST2017!B327,[4]HST2016!B327,[4]HST2015!B327,[4]HST2014!B327)</f>
        <v>1.7754639026798739E-8</v>
      </c>
      <c r="E16" s="1">
        <f>AVERAGE([4]HST2018!C327,[4]HST2017!C327,[4]HST2016!C327,[4]HST2015!C327,[4]HST2014!C327)</f>
        <v>7.3717990463894024E-9</v>
      </c>
      <c r="F16" s="1">
        <f>AVERAGE([4]HST2018!D327,[4]HST2017!D327,[4]HST2016!D327,[4]HST2015!D327,[4]HST2014!D327)</f>
        <v>1.0382839980409372E-8</v>
      </c>
      <c r="G16" s="1">
        <f>AVERAGE([4]HST2018!E327,[4]HST2017!E327,[4]HST2016!E327,[4]HST2015!E327,[4]HST2014!E327)</f>
        <v>4.7278214866997139E-11</v>
      </c>
      <c r="H16" s="1">
        <f>AVERAGE([4]HST2018!F327,[4]HST2017!F327,[4]HST2016!F327,[4]HST2015!F327,[4]HST2014!F327)</f>
        <v>1.0335561765542389E-8</v>
      </c>
    </row>
    <row r="17" spans="1:8" x14ac:dyDescent="0.4">
      <c r="A17" s="2" t="s">
        <v>36</v>
      </c>
      <c r="B17" s="13" t="str">
        <f>VLOOKUP(A17,产业名称检索表!A:B,2,FALSE)</f>
        <v>All other retail</v>
      </c>
      <c r="C17" s="12">
        <f>(D17-VLOOKUP(A17,[2]average!$A:$C,3,FALSE))/VLOOKUP(A17,[2]average!$A:$C,3,FALSE)</f>
        <v>-0.36728421046991128</v>
      </c>
      <c r="D17" s="1">
        <f>AVERAGE([4]HST2018!B291,[4]HST2017!B291,[4]HST2016!B291,[4]HST2015!B291,[4]HST2014!B291)</f>
        <v>4.5046409783823914E-8</v>
      </c>
      <c r="E17" s="1">
        <f>AVERAGE([4]HST2018!C291,[4]HST2017!C291,[4]HST2016!C291,[4]HST2015!C291,[4]HST2014!C291)</f>
        <v>3.5098343379706402E-8</v>
      </c>
      <c r="F17" s="1">
        <f>AVERAGE([4]HST2018!D291,[4]HST2017!D291,[4]HST2016!D291,[4]HST2015!D291,[4]HST2014!D291)</f>
        <v>9.9480664041175285E-9</v>
      </c>
      <c r="G17" s="1">
        <f>AVERAGE([4]HST2018!E291,[4]HST2017!E291,[4]HST2016!E291,[4]HST2015!E291,[4]HST2014!E291)</f>
        <v>3.3521362360101618E-12</v>
      </c>
      <c r="H17" s="1">
        <f>AVERAGE([4]HST2018!F291,[4]HST2017!F291,[4]HST2016!F291,[4]HST2015!F291,[4]HST2014!F291)</f>
        <v>9.9447142678815138E-9</v>
      </c>
    </row>
    <row r="18" spans="1:8" x14ac:dyDescent="0.4">
      <c r="A18" s="2">
        <v>113000</v>
      </c>
      <c r="B18" s="13" t="str">
        <f>VLOOKUP(A18,产业名称检索表!A:B,2,FALSE)</f>
        <v>Forestry and logging</v>
      </c>
      <c r="C18" s="12">
        <f>(D18-VLOOKUP(A18,[2]average!$A:$C,3,FALSE))/VLOOKUP(A18,[2]average!$A:$C,3,FALSE)</f>
        <v>-0.36677798154280933</v>
      </c>
      <c r="D18" s="1">
        <f>AVERAGE([4]HST2018!B12,[4]HST2017!B12,[4]HST2016!B12,[4]HST2015!B12,[4]HST2014!B12)</f>
        <v>4.1810872553878638E-8</v>
      </c>
      <c r="E18" s="1">
        <f>AVERAGE([4]HST2018!C12,[4]HST2017!C12,[4]HST2016!C12,[4]HST2015!C12,[4]HST2014!C12)</f>
        <v>1.7304907956885003E-8</v>
      </c>
      <c r="F18" s="1">
        <f>AVERAGE([4]HST2018!D12,[4]HST2017!D12,[4]HST2016!D12,[4]HST2015!D12,[4]HST2014!D12)</f>
        <v>2.4505964596993576E-8</v>
      </c>
      <c r="G18" s="1">
        <f>AVERAGE([4]HST2018!E12,[4]HST2017!E12,[4]HST2016!E12,[4]HST2015!E12,[4]HST2014!E12)</f>
        <v>3.7119467358570516E-9</v>
      </c>
      <c r="H18" s="1">
        <f>AVERAGE([4]HST2018!F12,[4]HST2017!F12,[4]HST2016!F12,[4]HST2015!F12,[4]HST2014!F12)</f>
        <v>2.0794017861136499E-8</v>
      </c>
    </row>
    <row r="19" spans="1:8" x14ac:dyDescent="0.4">
      <c r="A19" s="2">
        <v>483000</v>
      </c>
      <c r="B19" s="13" t="str">
        <f>VLOOKUP(A19,产业名称检索表!A:B,2,FALSE)</f>
        <v>Water transportation</v>
      </c>
      <c r="C19" s="12">
        <f>(D19-VLOOKUP(A19,[2]average!$A:$C,3,FALSE))/VLOOKUP(A19,[2]average!$A:$C,3,FALSE)</f>
        <v>-0.36641151415496692</v>
      </c>
      <c r="D19" s="1">
        <f>AVERAGE([4]HST2018!B294,[4]HST2017!B294,[4]HST2016!B294,[4]HST2015!B294,[4]HST2014!B294)</f>
        <v>5.8730787286137781E-8</v>
      </c>
      <c r="E19" s="1">
        <f>AVERAGE([4]HST2018!C294,[4]HST2017!C294,[4]HST2016!C294,[4]HST2015!C294,[4]HST2014!C294)</f>
        <v>3.9180005775643438E-8</v>
      </c>
      <c r="F19" s="1">
        <f>AVERAGE([4]HST2018!D294,[4]HST2017!D294,[4]HST2016!D294,[4]HST2015!D294,[4]HST2014!D294)</f>
        <v>1.9550781510494281E-8</v>
      </c>
      <c r="G19" s="1">
        <f>AVERAGE([4]HST2018!E294,[4]HST2017!E294,[4]HST2016!E294,[4]HST2015!E294,[4]HST2014!E294)</f>
        <v>1.9437151841734319E-11</v>
      </c>
      <c r="H19" s="1">
        <f>AVERAGE([4]HST2018!F294,[4]HST2017!F294,[4]HST2016!F294,[4]HST2015!F294,[4]HST2014!F294)</f>
        <v>1.9531344358652539E-8</v>
      </c>
    </row>
    <row r="20" spans="1:8" x14ac:dyDescent="0.4">
      <c r="A20" s="2">
        <v>452000</v>
      </c>
      <c r="B20" s="13" t="str">
        <f>VLOOKUP(A20,产业名称检索表!A:B,2,FALSE)</f>
        <v>General merchandise stores</v>
      </c>
      <c r="C20" s="12">
        <f>(D20-VLOOKUP(A20,[2]average!$A:$C,3,FALSE))/VLOOKUP(A20,[2]average!$A:$C,3,FALSE)</f>
        <v>-0.36603195631586161</v>
      </c>
      <c r="D20" s="1">
        <f>AVERAGE([4]HST2018!B285,[4]HST2017!B285,[4]HST2016!B285,[4]HST2015!B285,[4]HST2014!B285)</f>
        <v>4.2553396034617434E-8</v>
      </c>
      <c r="E20" s="1">
        <f>AVERAGE([4]HST2018!C285,[4]HST2017!C285,[4]HST2016!C285,[4]HST2015!C285,[4]HST2014!C285)</f>
        <v>3.1534804885404037E-8</v>
      </c>
      <c r="F20" s="1">
        <f>AVERAGE([4]HST2018!D285,[4]HST2017!D285,[4]HST2016!D285,[4]HST2015!D285,[4]HST2014!D285)</f>
        <v>1.101859114921334E-8</v>
      </c>
      <c r="G20" s="1">
        <f>AVERAGE([4]HST2018!E285,[4]HST2017!E285,[4]HST2016!E285,[4]HST2015!E285,[4]HST2014!E285)</f>
        <v>4.2054498920815159E-12</v>
      </c>
      <c r="H20" s="1">
        <f>AVERAGE([4]HST2018!F285,[4]HST2017!F285,[4]HST2016!F285,[4]HST2015!F285,[4]HST2014!F285)</f>
        <v>1.1014385699321268E-8</v>
      </c>
    </row>
    <row r="21" spans="1:8" x14ac:dyDescent="0.4">
      <c r="A21" s="2">
        <v>486000</v>
      </c>
      <c r="B21" s="13" t="str">
        <f>VLOOKUP(A21,产业名称检索表!A:B,2,FALSE)</f>
        <v>Pipeline transportation</v>
      </c>
      <c r="C21" s="12">
        <f>(D21-VLOOKUP(A21,[2]average!$A:$C,3,FALSE))/VLOOKUP(A21,[2]average!$A:$C,3,FALSE)</f>
        <v>-0.36531644476468716</v>
      </c>
      <c r="D21" s="1">
        <f>AVERAGE([4]HST2018!B297,[4]HST2017!B297,[4]HST2016!B297,[4]HST2015!B297,[4]HST2014!B297)</f>
        <v>3.7007425478735453E-8</v>
      </c>
      <c r="E21" s="1">
        <f>AVERAGE([4]HST2018!C297,[4]HST2017!C297,[4]HST2016!C297,[4]HST2015!C297,[4]HST2014!C297)</f>
        <v>2.8140101862308321E-8</v>
      </c>
      <c r="F21" s="1">
        <f>AVERAGE([4]HST2018!D297,[4]HST2017!D297,[4]HST2016!D297,[4]HST2015!D297,[4]HST2014!D297)</f>
        <v>8.8673236164271583E-9</v>
      </c>
      <c r="G21" s="1">
        <f>AVERAGE([4]HST2018!E297,[4]HST2017!E297,[4]HST2016!E297,[4]HST2015!E297,[4]HST2014!E297)</f>
        <v>3.2618898127771794E-11</v>
      </c>
      <c r="H21" s="1">
        <f>AVERAGE([4]HST2018!F297,[4]HST2017!F297,[4]HST2016!F297,[4]HST2015!F297,[4]HST2014!F297)</f>
        <v>8.8347047182993953E-9</v>
      </c>
    </row>
    <row r="22" spans="1:8" x14ac:dyDescent="0.4">
      <c r="A22" s="2">
        <v>233240</v>
      </c>
      <c r="B22" s="13" t="str">
        <f>VLOOKUP(A22,产业名称检索表!A:B,2,FALSE)</f>
        <v>Power and communication structures</v>
      </c>
      <c r="C22" s="12">
        <f>(D22-VLOOKUP(A22,[2]average!$A:$C,3,FALSE))/VLOOKUP(A22,[2]average!$A:$C,3,FALSE)</f>
        <v>-0.36504283953944194</v>
      </c>
      <c r="D22" s="1">
        <f>AVERAGE([4]HST2018!B35,[4]HST2017!B35,[4]HST2016!B35,[4]HST2015!B35,[4]HST2014!B35)</f>
        <v>4.472183634013092E-8</v>
      </c>
      <c r="E22" s="1">
        <f>AVERAGE([4]HST2018!C35,[4]HST2017!C35,[4]HST2016!C35,[4]HST2015!C35,[4]HST2014!C35)</f>
        <v>3.2590196228908899E-8</v>
      </c>
      <c r="F22" s="1">
        <f>AVERAGE([4]HST2018!D35,[4]HST2017!D35,[4]HST2016!D35,[4]HST2015!D35,[4]HST2014!D35)</f>
        <v>1.2131640111221982E-8</v>
      </c>
      <c r="G22" s="1">
        <f>AVERAGE([4]HST2018!E35,[4]HST2017!E35,[4]HST2016!E35,[4]HST2015!E35,[4]HST2014!E35)</f>
        <v>0</v>
      </c>
      <c r="H22" s="1">
        <f>AVERAGE([4]HST2018!F35,[4]HST2017!F35,[4]HST2016!F35,[4]HST2015!F35,[4]HST2014!F35)</f>
        <v>1.2131640111221982E-8</v>
      </c>
    </row>
    <row r="23" spans="1:8" x14ac:dyDescent="0.4">
      <c r="A23" s="2">
        <v>327320</v>
      </c>
      <c r="B23" s="13" t="str">
        <f>VLOOKUP(A23,产业名称检索表!A:B,2,FALSE)</f>
        <v>Ready-mix concrete manufacturing</v>
      </c>
      <c r="C23" s="12">
        <f>(D23-VLOOKUP(A23,[2]average!$A:$C,3,FALSE))/VLOOKUP(A23,[2]average!$A:$C,3,FALSE)</f>
        <v>-0.36435222098499787</v>
      </c>
      <c r="D23" s="1">
        <f>AVERAGE([4]HST2018!B45,[4]HST2017!B45,[4]HST2016!B45,[4]HST2015!B45,[4]HST2014!B45)</f>
        <v>5.3019550850423325E-8</v>
      </c>
      <c r="E23" s="1">
        <f>AVERAGE([4]HST2018!C45,[4]HST2017!C45,[4]HST2016!C45,[4]HST2015!C45,[4]HST2014!C45)</f>
        <v>3.1749837186079362E-8</v>
      </c>
      <c r="F23" s="1">
        <f>AVERAGE([4]HST2018!D45,[4]HST2017!D45,[4]HST2016!D45,[4]HST2015!D45,[4]HST2014!D45)</f>
        <v>2.1269713664343878E-8</v>
      </c>
      <c r="G23" s="1">
        <f>AVERAGE([4]HST2018!E45,[4]HST2017!E45,[4]HST2016!E45,[4]HST2015!E45,[4]HST2014!E45)</f>
        <v>1.2345552974876808E-10</v>
      </c>
      <c r="H23" s="1">
        <f>AVERAGE([4]HST2018!F45,[4]HST2017!F45,[4]HST2016!F45,[4]HST2015!F45,[4]HST2014!F45)</f>
        <v>2.1146258134595142E-8</v>
      </c>
    </row>
    <row r="24" spans="1:8" x14ac:dyDescent="0.4">
      <c r="A24" s="2">
        <v>111300</v>
      </c>
      <c r="B24" s="13" t="str">
        <f>VLOOKUP(A24,产业名称检索表!A:B,2,FALSE)</f>
        <v>Fruit and tree nut farming</v>
      </c>
      <c r="C24" s="12">
        <f>(D24-VLOOKUP(A24,[2]average!$A:$C,3,FALSE))/VLOOKUP(A24,[2]average!$A:$C,3,FALSE)</f>
        <v>-0.36308764438826163</v>
      </c>
      <c r="D24" s="1">
        <f>AVERAGE([4]HST2018!B5,[4]HST2017!B5,[4]HST2016!B5,[4]HST2015!B5,[4]HST2014!B5)</f>
        <v>5.1613248087865388E-8</v>
      </c>
      <c r="E24" s="1">
        <f>AVERAGE([4]HST2018!C5,[4]HST2017!C5,[4]HST2016!C5,[4]HST2015!C5,[4]HST2014!C5)</f>
        <v>3.5297482636221981E-8</v>
      </c>
      <c r="F24" s="1">
        <f>AVERAGE([4]HST2018!D5,[4]HST2017!D5,[4]HST2016!D5,[4]HST2015!D5,[4]HST2014!D5)</f>
        <v>1.6315765451643361E-8</v>
      </c>
      <c r="G24" s="1">
        <f>AVERAGE([4]HST2018!E5,[4]HST2017!E5,[4]HST2016!E5,[4]HST2015!E5,[4]HST2014!E5)</f>
        <v>9.4785661586265654E-11</v>
      </c>
      <c r="H24" s="1">
        <f>AVERAGE([4]HST2018!F5,[4]HST2017!F5,[4]HST2016!F5,[4]HST2015!F5,[4]HST2014!F5)</f>
        <v>1.6220979790057081E-8</v>
      </c>
    </row>
    <row r="25" spans="1:8" x14ac:dyDescent="0.4">
      <c r="A25" s="2">
        <v>112120</v>
      </c>
      <c r="B25" s="13" t="str">
        <f>VLOOKUP(A25,产业名称检索表!A:B,2,FALSE)</f>
        <v>Dairy cattle and milk production</v>
      </c>
      <c r="C25" s="12">
        <f>(D25-VLOOKUP(A25,[2]average!$A:$C,3,FALSE))/VLOOKUP(A25,[2]average!$A:$C,3,FALSE)</f>
        <v>-0.36267617908512556</v>
      </c>
      <c r="D25" s="1">
        <f>AVERAGE([4]HST2018!B8,[4]HST2017!B8,[4]HST2016!B8,[4]HST2015!B8,[4]HST2014!B8)</f>
        <v>9.6524050944726572E-8</v>
      </c>
      <c r="E25" s="1">
        <f>AVERAGE([4]HST2018!C8,[4]HST2017!C8,[4]HST2016!C8,[4]HST2015!C8,[4]HST2014!C8)</f>
        <v>7.0725810680213798E-8</v>
      </c>
      <c r="F25" s="1">
        <f>AVERAGE([4]HST2018!D8,[4]HST2017!D8,[4]HST2016!D8,[4]HST2015!D8,[4]HST2014!D8)</f>
        <v>2.5798240264512942E-8</v>
      </c>
      <c r="G25" s="1">
        <f>AVERAGE([4]HST2018!E8,[4]HST2017!E8,[4]HST2016!E8,[4]HST2015!E8,[4]HST2014!E8)</f>
        <v>2.2250120796484462E-11</v>
      </c>
      <c r="H25" s="1">
        <f>AVERAGE([4]HST2018!F8,[4]HST2017!F8,[4]HST2016!F8,[4]HST2015!F8,[4]HST2014!F8)</f>
        <v>2.577599014371644E-8</v>
      </c>
    </row>
    <row r="26" spans="1:8" x14ac:dyDescent="0.4">
      <c r="A26" s="2">
        <v>233411</v>
      </c>
      <c r="B26" s="13" t="str">
        <f>VLOOKUP(A26,产业名称检索表!A:B,2,FALSE)</f>
        <v>Single-family residential structures</v>
      </c>
      <c r="C26" s="12">
        <f>(D26-VLOOKUP(A26,[2]average!$A:$C,3,FALSE))/VLOOKUP(A26,[2]average!$A:$C,3,FALSE)</f>
        <v>-0.36232533272972778</v>
      </c>
      <c r="D26" s="1">
        <f>AVERAGE([4]HST2018!B36,[4]HST2017!B36,[4]HST2016!B36,[4]HST2015!B36,[4]HST2014!B36)</f>
        <v>4.9319978366455524E-8</v>
      </c>
      <c r="E26" s="1">
        <f>AVERAGE([4]HST2018!C36,[4]HST2017!C36,[4]HST2016!C36,[4]HST2015!C36,[4]HST2014!C36)</f>
        <v>3.2591479949675878E-8</v>
      </c>
      <c r="F26" s="1">
        <f>AVERAGE([4]HST2018!D36,[4]HST2017!D36,[4]HST2016!D36,[4]HST2015!D36,[4]HST2014!D36)</f>
        <v>1.672849841677958E-8</v>
      </c>
      <c r="G26" s="1">
        <f>AVERAGE([4]HST2018!E36,[4]HST2017!E36,[4]HST2016!E36,[4]HST2015!E36,[4]HST2014!E36)</f>
        <v>0</v>
      </c>
      <c r="H26" s="1">
        <f>AVERAGE([4]HST2018!F36,[4]HST2017!F36,[4]HST2016!F36,[4]HST2015!F36,[4]HST2014!F36)</f>
        <v>1.672849841677958E-8</v>
      </c>
    </row>
    <row r="27" spans="1:8" x14ac:dyDescent="0.4">
      <c r="A27" s="2">
        <v>512200</v>
      </c>
      <c r="B27" s="13" t="str">
        <f>VLOOKUP(A27,产业名称检索表!A:B,2,FALSE)</f>
        <v>Sound recording industries</v>
      </c>
      <c r="C27" s="12">
        <f>(D27-VLOOKUP(A27,[2]average!$A:$C,3,FALSE))/VLOOKUP(A27,[2]average!$A:$C,3,FALSE)</f>
        <v>-0.36198174107437586</v>
      </c>
      <c r="D27" s="1">
        <f>AVERAGE([4]HST2018!B307,[4]HST2017!B307,[4]HST2016!B307,[4]HST2015!B307,[4]HST2014!B307)</f>
        <v>6.6625229810339903E-8</v>
      </c>
      <c r="E27" s="1">
        <f>AVERAGE([4]HST2018!C307,[4]HST2017!C307,[4]HST2016!C307,[4]HST2015!C307,[4]HST2014!C307)</f>
        <v>5.9461480244752943E-8</v>
      </c>
      <c r="F27" s="1">
        <f>AVERAGE([4]HST2018!D307,[4]HST2017!D307,[4]HST2016!D307,[4]HST2015!D307,[4]HST2014!D307)</f>
        <v>7.1637495655869515E-9</v>
      </c>
      <c r="G27" s="1">
        <f>AVERAGE([4]HST2018!E307,[4]HST2017!E307,[4]HST2016!E307,[4]HST2015!E307,[4]HST2014!E307)</f>
        <v>2.7811274054721936E-10</v>
      </c>
      <c r="H27" s="1">
        <f>AVERAGE([4]HST2018!F307,[4]HST2017!F307,[4]HST2016!F307,[4]HST2015!F307,[4]HST2014!F307)</f>
        <v>6.8856368250397345E-9</v>
      </c>
    </row>
    <row r="28" spans="1:8" x14ac:dyDescent="0.4">
      <c r="A28" s="2" t="s">
        <v>40</v>
      </c>
      <c r="B28" s="13" t="str">
        <f>VLOOKUP(A28,产业名称检索表!A:B,2,FALSE)</f>
        <v>News syndicates, libraries, archives and all other information services</v>
      </c>
      <c r="C28" s="12">
        <f>(D28-VLOOKUP(A28,[2]average!$A:$C,3,FALSE))/VLOOKUP(A28,[2]average!$A:$C,3,FALSE)</f>
        <v>-0.36192385574446939</v>
      </c>
      <c r="D28" s="1">
        <f>AVERAGE([4]HST2018!B315,[4]HST2017!B315,[4]HST2016!B315,[4]HST2015!B315,[4]HST2014!B315)</f>
        <v>5.7960469337752579E-8</v>
      </c>
      <c r="E28" s="1">
        <f>AVERAGE([4]HST2018!C315,[4]HST2017!C315,[4]HST2016!C315,[4]HST2015!C315,[4]HST2014!C315)</f>
        <v>5.1107912164120861E-8</v>
      </c>
      <c r="F28" s="1">
        <f>AVERAGE([4]HST2018!D315,[4]HST2017!D315,[4]HST2016!D315,[4]HST2015!D315,[4]HST2014!D315)</f>
        <v>6.852557173631697E-9</v>
      </c>
      <c r="G28" s="1">
        <f>AVERAGE([4]HST2018!E315,[4]HST2017!E315,[4]HST2016!E315,[4]HST2015!E315,[4]HST2014!E315)</f>
        <v>1.7055847072545078E-12</v>
      </c>
      <c r="H28" s="1">
        <f>AVERAGE([4]HST2018!F315,[4]HST2017!F315,[4]HST2016!F315,[4]HST2015!F315,[4]HST2014!F315)</f>
        <v>6.8508515889244423E-9</v>
      </c>
    </row>
    <row r="29" spans="1:8" x14ac:dyDescent="0.4">
      <c r="A29" s="2">
        <v>230302</v>
      </c>
      <c r="B29" s="13" t="str">
        <f>VLOOKUP(A29,产业名称检索表!A:B,2,FALSE)</f>
        <v>Residential maintenance and repair</v>
      </c>
      <c r="C29" s="12">
        <f>(D29-VLOOKUP(A29,[2]average!$A:$C,3,FALSE))/VLOOKUP(A29,[2]average!$A:$C,3,FALSE)</f>
        <v>-0.3615533655611709</v>
      </c>
      <c r="D29" s="1">
        <f>AVERAGE([4]HST2018!B29,[4]HST2017!B29,[4]HST2016!B29,[4]HST2015!B29,[4]HST2014!B29)</f>
        <v>5.5676320056751086E-8</v>
      </c>
      <c r="E29" s="1">
        <f>AVERAGE([4]HST2018!C29,[4]HST2017!C29,[4]HST2016!C29,[4]HST2015!C29,[4]HST2014!C29)</f>
        <v>3.2467207326091517E-8</v>
      </c>
      <c r="F29" s="1">
        <f>AVERAGE([4]HST2018!D29,[4]HST2017!D29,[4]HST2016!D29,[4]HST2015!D29,[4]HST2014!D29)</f>
        <v>2.320911273065952E-8</v>
      </c>
      <c r="G29" s="1">
        <f>AVERAGE([4]HST2018!E29,[4]HST2017!E29,[4]HST2016!E29,[4]HST2015!E29,[4]HST2014!E29)</f>
        <v>3.4741698216396081E-12</v>
      </c>
      <c r="H29" s="1">
        <f>AVERAGE([4]HST2018!F29,[4]HST2017!F29,[4]HST2016!F29,[4]HST2015!F29,[4]HST2014!F29)</f>
        <v>2.3205638560837925E-8</v>
      </c>
    </row>
    <row r="30" spans="1:8" x14ac:dyDescent="0.4">
      <c r="A30" s="2" t="s">
        <v>11</v>
      </c>
      <c r="B30" s="13" t="str">
        <f>VLOOKUP(A30,产业名称检索表!A:B,2,FALSE)</f>
        <v>Transportation structures and highways and streets</v>
      </c>
      <c r="C30" s="12">
        <f>(D30-VLOOKUP(A30,[2]average!$A:$C,3,FALSE))/VLOOKUP(A30,[2]average!$A:$C,3,FALSE)</f>
        <v>-0.36145336916373927</v>
      </c>
      <c r="D30" s="1">
        <f>AVERAGE([4]HST2018!B37,[4]HST2017!B37,[4]HST2016!B37,[4]HST2015!B37,[4]HST2014!B37)</f>
        <v>4.9395572599931278E-8</v>
      </c>
      <c r="E30" s="1">
        <f>AVERAGE([4]HST2018!C37,[4]HST2017!C37,[4]HST2016!C37,[4]HST2015!C37,[4]HST2014!C37)</f>
        <v>3.2591222384170796E-8</v>
      </c>
      <c r="F30" s="1">
        <f>AVERAGE([4]HST2018!D37,[4]HST2017!D37,[4]HST2016!D37,[4]HST2015!D37,[4]HST2014!D37)</f>
        <v>1.680435021576042E-8</v>
      </c>
      <c r="G30" s="1">
        <f>AVERAGE([4]HST2018!E37,[4]HST2017!E37,[4]HST2016!E37,[4]HST2015!E37,[4]HST2014!E37)</f>
        <v>0</v>
      </c>
      <c r="H30" s="1">
        <f>AVERAGE([4]HST2018!F37,[4]HST2017!F37,[4]HST2016!F37,[4]HST2015!F37,[4]HST2014!F37)</f>
        <v>1.680435021576042E-8</v>
      </c>
    </row>
    <row r="31" spans="1:8" x14ac:dyDescent="0.4">
      <c r="A31" s="2" t="s">
        <v>4</v>
      </c>
      <c r="B31" s="13" t="str">
        <f>VLOOKUP(A31,产业名称检索表!A:B,2,FALSE)</f>
        <v>Animal production, except cattle and poultry and eggs</v>
      </c>
      <c r="C31" s="12">
        <f>(D31-VLOOKUP(A31,[2]average!$A:$C,3,FALSE))/VLOOKUP(A31,[2]average!$A:$C,3,FALSE)</f>
        <v>-0.3610714985883724</v>
      </c>
      <c r="D31" s="1">
        <f>AVERAGE([4]HST2018!B11,[4]HST2017!B11,[4]HST2016!B11,[4]HST2015!B11,[4]HST2014!B11)</f>
        <v>3.8014683546534743E-8</v>
      </c>
      <c r="E31" s="1">
        <f>AVERAGE([4]HST2018!C11,[4]HST2017!C11,[4]HST2016!C11,[4]HST2015!C11,[4]HST2014!C11)</f>
        <v>2.5194400903619737E-8</v>
      </c>
      <c r="F31" s="1">
        <f>AVERAGE([4]HST2018!D11,[4]HST2017!D11,[4]HST2016!D11,[4]HST2015!D11,[4]HST2014!D11)</f>
        <v>1.282028264291494E-8</v>
      </c>
      <c r="G31" s="1">
        <f>AVERAGE([4]HST2018!E11,[4]HST2017!E11,[4]HST2016!E11,[4]HST2015!E11,[4]HST2014!E11)</f>
        <v>1.863288612450958E-9</v>
      </c>
      <c r="H31" s="1">
        <f>AVERAGE([4]HST2018!F11,[4]HST2017!F11,[4]HST2016!F11,[4]HST2015!F11,[4]HST2014!F11)</f>
        <v>1.0956994030464028E-8</v>
      </c>
    </row>
    <row r="32" spans="1:8" x14ac:dyDescent="0.4">
      <c r="A32" s="2">
        <v>448000</v>
      </c>
      <c r="B32" s="13" t="str">
        <f>VLOOKUP(A32,产业名称检索表!A:B,2,FALSE)</f>
        <v>Clothing and clothing accessories stores</v>
      </c>
      <c r="C32" s="12">
        <f>(D32-VLOOKUP(A32,[2]average!$A:$C,3,FALSE))/VLOOKUP(A32,[2]average!$A:$C,3,FALSE)</f>
        <v>-0.36096632259304146</v>
      </c>
      <c r="D32" s="1">
        <f>AVERAGE([4]HST2018!B289,[4]HST2017!B289,[4]HST2016!B289,[4]HST2015!B289,[4]HST2014!B289)</f>
        <v>3.4098750312516405E-8</v>
      </c>
      <c r="E32" s="1">
        <f>AVERAGE([4]HST2018!C289,[4]HST2017!C289,[4]HST2016!C289,[4]HST2015!C289,[4]HST2014!C289)</f>
        <v>2.2173116275416981E-8</v>
      </c>
      <c r="F32" s="1">
        <f>AVERAGE([4]HST2018!D289,[4]HST2017!D289,[4]HST2016!D289,[4]HST2015!D289,[4]HST2014!D289)</f>
        <v>1.1925634037099379E-8</v>
      </c>
      <c r="G32" s="1">
        <f>AVERAGE([4]HST2018!E289,[4]HST2017!E289,[4]HST2016!E289,[4]HST2015!E289,[4]HST2014!E289)</f>
        <v>3.6850849858870341E-12</v>
      </c>
      <c r="H32" s="1">
        <f>AVERAGE([4]HST2018!F289,[4]HST2017!F289,[4]HST2016!F289,[4]HST2015!F289,[4]HST2014!F289)</f>
        <v>1.1921948952113501E-8</v>
      </c>
    </row>
    <row r="33" spans="1:8" x14ac:dyDescent="0.4">
      <c r="A33" s="2">
        <v>111900</v>
      </c>
      <c r="B33" s="13" t="str">
        <f>VLOOKUP(A33,产业名称检索表!A:B,2,FALSE)</f>
        <v>Other crop farming</v>
      </c>
      <c r="C33" s="12">
        <f>(D33-VLOOKUP(A33,[2]average!$A:$C,3,FALSE))/VLOOKUP(A33,[2]average!$A:$C,3,FALSE)</f>
        <v>-0.36089883812475426</v>
      </c>
      <c r="D33" s="1">
        <f>AVERAGE([4]HST2018!B7,[4]HST2017!B7,[4]HST2016!B7,[4]HST2015!B7,[4]HST2014!B7)</f>
        <v>5.8933173970776779E-8</v>
      </c>
      <c r="E33" s="1">
        <f>AVERAGE([4]HST2018!C7,[4]HST2017!C7,[4]HST2016!C7,[4]HST2015!C7,[4]HST2014!C7)</f>
        <v>3.8994462287554881E-8</v>
      </c>
      <c r="F33" s="1">
        <f>AVERAGE([4]HST2018!D7,[4]HST2017!D7,[4]HST2016!D7,[4]HST2015!D7,[4]HST2014!D7)</f>
        <v>1.9938711683221859E-8</v>
      </c>
      <c r="G33" s="1">
        <f>AVERAGE([4]HST2018!E7,[4]HST2017!E7,[4]HST2016!E7,[4]HST2015!E7,[4]HST2014!E7)</f>
        <v>5.5078069852829478E-10</v>
      </c>
      <c r="H33" s="1">
        <f>AVERAGE([4]HST2018!F7,[4]HST2017!F7,[4]HST2016!F7,[4]HST2015!F7,[4]HST2014!F7)</f>
        <v>1.9387930984693558E-8</v>
      </c>
    </row>
    <row r="34" spans="1:8" x14ac:dyDescent="0.4">
      <c r="A34" s="2">
        <v>111400</v>
      </c>
      <c r="B34" s="13" t="str">
        <f>VLOOKUP(A34,产业名称检索表!A:B,2,FALSE)</f>
        <v>Greenhouse, nursery, and floriculture production</v>
      </c>
      <c r="C34" s="12">
        <f>(D34-VLOOKUP(A34,[2]average!$A:$C,3,FALSE))/VLOOKUP(A34,[2]average!$A:$C,3,FALSE)</f>
        <v>-0.36029414323539943</v>
      </c>
      <c r="D34" s="1">
        <f>AVERAGE([4]HST2018!B6,[4]HST2017!B6,[4]HST2016!B6,[4]HST2015!B6,[4]HST2014!B6)</f>
        <v>4.0056804947047398E-8</v>
      </c>
      <c r="E34" s="1">
        <f>AVERAGE([4]HST2018!C6,[4]HST2017!C6,[4]HST2016!C6,[4]HST2015!C6,[4]HST2014!C6)</f>
        <v>2.2210517325527217E-8</v>
      </c>
      <c r="F34" s="1">
        <f>AVERAGE([4]HST2018!D6,[4]HST2017!D6,[4]HST2016!D6,[4]HST2015!D6,[4]HST2014!D6)</f>
        <v>1.7846287621520102E-8</v>
      </c>
      <c r="G34" s="1">
        <f>AVERAGE([4]HST2018!E6,[4]HST2017!E6,[4]HST2016!E6,[4]HST2015!E6,[4]HST2014!E6)</f>
        <v>3.3909303458120422E-9</v>
      </c>
      <c r="H34" s="1">
        <f>AVERAGE([4]HST2018!F6,[4]HST2017!F6,[4]HST2016!F6,[4]HST2015!F6,[4]HST2014!F6)</f>
        <v>1.4455357275708059E-8</v>
      </c>
    </row>
    <row r="35" spans="1:8" x14ac:dyDescent="0.4">
      <c r="A35" s="2" t="s">
        <v>9</v>
      </c>
      <c r="B35" s="13" t="str">
        <f>VLOOKUP(A35,产业名称检索表!A:B,2,FALSE)</f>
        <v>Other residential structures</v>
      </c>
      <c r="C35" s="12">
        <f>(D35-VLOOKUP(A35,[2]average!$A:$C,3,FALSE))/VLOOKUP(A35,[2]average!$A:$C,3,FALSE)</f>
        <v>-0.35999294786657904</v>
      </c>
      <c r="D35" s="1">
        <f>AVERAGE([4]HST2018!B32,[4]HST2017!B32,[4]HST2016!B32,[4]HST2015!B32,[4]HST2014!B32)</f>
        <v>5.4393215257915684E-8</v>
      </c>
      <c r="E35" s="1">
        <f>AVERAGE([4]HST2018!C32,[4]HST2017!C32,[4]HST2016!C32,[4]HST2015!C32,[4]HST2014!C32)</f>
        <v>3.2479934075585166E-8</v>
      </c>
      <c r="F35" s="1">
        <f>AVERAGE([4]HST2018!D32,[4]HST2017!D32,[4]HST2016!D32,[4]HST2015!D32,[4]HST2014!D32)</f>
        <v>2.1913281182330479E-8</v>
      </c>
      <c r="G35" s="1">
        <f>AVERAGE([4]HST2018!E32,[4]HST2017!E32,[4]HST2016!E32,[4]HST2015!E32,[4]HST2014!E32)</f>
        <v>1.6813926088816861E-12</v>
      </c>
      <c r="H35" s="1">
        <f>AVERAGE([4]HST2018!F32,[4]HST2017!F32,[4]HST2016!F32,[4]HST2015!F32,[4]HST2014!F32)</f>
        <v>2.1911599789721622E-8</v>
      </c>
    </row>
    <row r="36" spans="1:8" x14ac:dyDescent="0.4">
      <c r="A36" s="2">
        <v>493000</v>
      </c>
      <c r="B36" s="13" t="str">
        <f>VLOOKUP(A36,产业名称检索表!A:B,2,FALSE)</f>
        <v>Warehousing and storage</v>
      </c>
      <c r="C36" s="12">
        <f>(D36-VLOOKUP(A36,[2]average!$A:$C,3,FALSE))/VLOOKUP(A36,[2]average!$A:$C,3,FALSE)</f>
        <v>-0.35996339742185074</v>
      </c>
      <c r="D36" s="1">
        <f>AVERAGE([4]HST2018!B300,[4]HST2017!B300,[4]HST2016!B300,[4]HST2015!B300,[4]HST2014!B300)</f>
        <v>7.2462439466648167E-8</v>
      </c>
      <c r="E36" s="1">
        <f>AVERAGE([4]HST2018!C300,[4]HST2017!C300,[4]HST2016!C300,[4]HST2015!C300,[4]HST2014!C300)</f>
        <v>5.3815054447567524E-8</v>
      </c>
      <c r="F36" s="1">
        <f>AVERAGE([4]HST2018!D300,[4]HST2017!D300,[4]HST2016!D300,[4]HST2015!D300,[4]HST2014!D300)</f>
        <v>1.864738501908062E-8</v>
      </c>
      <c r="G36" s="1">
        <f>AVERAGE([4]HST2018!E300,[4]HST2017!E300,[4]HST2016!E300,[4]HST2015!E300,[4]HST2014!E300)</f>
        <v>1.9202142469544803E-9</v>
      </c>
      <c r="H36" s="1">
        <f>AVERAGE([4]HST2018!F300,[4]HST2017!F300,[4]HST2016!F300,[4]HST2015!F300,[4]HST2014!F300)</f>
        <v>1.6727170772126121E-8</v>
      </c>
    </row>
    <row r="37" spans="1:8" x14ac:dyDescent="0.4">
      <c r="A37" s="2">
        <v>621300</v>
      </c>
      <c r="B37" s="13" t="str">
        <f>VLOOKUP(A37,产业名称检索表!A:B,2,FALSE)</f>
        <v>Offices of other health practitioners</v>
      </c>
      <c r="C37" s="12">
        <f>(D37-VLOOKUP(A37,[2]average!$A:$C,3,FALSE))/VLOOKUP(A37,[2]average!$A:$C,3,FALSE)</f>
        <v>-0.35986523940922271</v>
      </c>
      <c r="D37" s="1">
        <f>AVERAGE([4]HST2018!B359,[4]HST2017!B359,[4]HST2016!B359,[4]HST2015!B359,[4]HST2014!B359)</f>
        <v>1.0503837287500121E-7</v>
      </c>
      <c r="E37" s="1">
        <f>AVERAGE([4]HST2018!C359,[4]HST2017!C359,[4]HST2016!C359,[4]HST2015!C359,[4]HST2014!C359)</f>
        <v>9.8451719892150065E-8</v>
      </c>
      <c r="F37" s="1">
        <f>AVERAGE([4]HST2018!D359,[4]HST2017!D359,[4]HST2016!D359,[4]HST2015!D359,[4]HST2014!D359)</f>
        <v>6.586652982851396E-9</v>
      </c>
      <c r="G37" s="1">
        <f>AVERAGE([4]HST2018!E359,[4]HST2017!E359,[4]HST2016!E359,[4]HST2015!E359,[4]HST2014!E359)</f>
        <v>9.1481680718215641E-17</v>
      </c>
      <c r="H37" s="1">
        <f>AVERAGE([4]HST2018!F359,[4]HST2017!F359,[4]HST2016!F359,[4]HST2015!F359,[4]HST2014!F359)</f>
        <v>6.5866528913697135E-9</v>
      </c>
    </row>
    <row r="38" spans="1:8" x14ac:dyDescent="0.4">
      <c r="A38" s="2">
        <v>230301</v>
      </c>
      <c r="B38" s="13" t="str">
        <f>VLOOKUP(A38,产业名称检索表!A:B,2,FALSE)</f>
        <v>Nonresidential maintenance and repair</v>
      </c>
      <c r="C38" s="12">
        <f>(D38-VLOOKUP(A38,[2]average!$A:$C,3,FALSE))/VLOOKUP(A38,[2]average!$A:$C,3,FALSE)</f>
        <v>-0.35978944674600905</v>
      </c>
      <c r="D38" s="1">
        <f>AVERAGE([4]HST2018!B28,[4]HST2017!B28,[4]HST2016!B28,[4]HST2015!B28,[4]HST2014!B28)</f>
        <v>5.4366079079925368E-8</v>
      </c>
      <c r="E38" s="1">
        <f>AVERAGE([4]HST2018!C28,[4]HST2017!C28,[4]HST2016!C28,[4]HST2015!C28,[4]HST2014!C28)</f>
        <v>3.2437496598952185E-8</v>
      </c>
      <c r="F38" s="1">
        <f>AVERAGE([4]HST2018!D28,[4]HST2017!D28,[4]HST2016!D28,[4]HST2015!D28,[4]HST2014!D28)</f>
        <v>2.1928582480973097E-8</v>
      </c>
      <c r="G38" s="1">
        <f>AVERAGE([4]HST2018!E28,[4]HST2017!E28,[4]HST2016!E28,[4]HST2015!E28,[4]HST2014!E28)</f>
        <v>1.4521404617210181E-10</v>
      </c>
      <c r="H38" s="1">
        <f>AVERAGE([4]HST2018!F28,[4]HST2017!F28,[4]HST2016!F28,[4]HST2015!F28,[4]HST2014!F28)</f>
        <v>2.1783368434800979E-8</v>
      </c>
    </row>
    <row r="39" spans="1:8" x14ac:dyDescent="0.4">
      <c r="A39" s="2">
        <v>233262</v>
      </c>
      <c r="B39" s="13" t="str">
        <f>VLOOKUP(A39,产业名称检索表!A:B,2,FALSE)</f>
        <v>Educational and vocational structures</v>
      </c>
      <c r="C39" s="12">
        <f>(D39-VLOOKUP(A39,[2]average!$A:$C,3,FALSE))/VLOOKUP(A39,[2]average!$A:$C,3,FALSE)</f>
        <v>-0.3595854361059071</v>
      </c>
      <c r="D39" s="1">
        <f>AVERAGE([4]HST2018!B27,[4]HST2017!B27,[4]HST2016!B27,[4]HST2015!B27,[4]HST2014!B27)</f>
        <v>4.9538730588180901E-8</v>
      </c>
      <c r="E39" s="1">
        <f>AVERAGE([4]HST2018!C27,[4]HST2017!C27,[4]HST2016!C27,[4]HST2015!C27,[4]HST2014!C27)</f>
        <v>3.2589785540762837E-8</v>
      </c>
      <c r="F39" s="1">
        <f>AVERAGE([4]HST2018!D27,[4]HST2017!D27,[4]HST2016!D27,[4]HST2015!D27,[4]HST2014!D27)</f>
        <v>1.694894504741802E-8</v>
      </c>
      <c r="G39" s="1">
        <f>AVERAGE([4]HST2018!E27,[4]HST2017!E27,[4]HST2016!E27,[4]HST2015!E27,[4]HST2014!E27)</f>
        <v>0</v>
      </c>
      <c r="H39" s="1">
        <f>AVERAGE([4]HST2018!F27,[4]HST2017!F27,[4]HST2016!F27,[4]HST2015!F27,[4]HST2014!F27)</f>
        <v>1.694894504741802E-8</v>
      </c>
    </row>
    <row r="40" spans="1:8" x14ac:dyDescent="0.4">
      <c r="A40" s="2">
        <v>111200</v>
      </c>
      <c r="B40" s="13" t="str">
        <f>VLOOKUP(A40,产业名称检索表!A:B,2,FALSE)</f>
        <v>Vegetable and melon farming</v>
      </c>
      <c r="C40" s="12">
        <f>(D40-VLOOKUP(A40,[2]average!$A:$C,3,FALSE))/VLOOKUP(A40,[2]average!$A:$C,3,FALSE)</f>
        <v>-0.35941641075572139</v>
      </c>
      <c r="D40" s="1">
        <f>AVERAGE([4]HST2018!B4,[4]HST2017!B4,[4]HST2016!B4,[4]HST2015!B4,[4]HST2014!B4)</f>
        <v>3.4710817689523819E-8</v>
      </c>
      <c r="E40" s="1">
        <f>AVERAGE([4]HST2018!C4,[4]HST2017!C4,[4]HST2016!C4,[4]HST2015!C4,[4]HST2014!C4)</f>
        <v>1.561681589271768E-8</v>
      </c>
      <c r="F40" s="1">
        <f>AVERAGE([4]HST2018!D4,[4]HST2017!D4,[4]HST2016!D4,[4]HST2015!D4,[4]HST2014!D4)</f>
        <v>1.909400179680606E-8</v>
      </c>
      <c r="G40" s="1">
        <f>AVERAGE([4]HST2018!E4,[4]HST2017!E4,[4]HST2016!E4,[4]HST2015!E4,[4]HST2014!E4)</f>
        <v>8.7614766742526663E-10</v>
      </c>
      <c r="H40" s="1">
        <f>AVERAGE([4]HST2018!F4,[4]HST2017!F4,[4]HST2016!F4,[4]HST2015!F4,[4]HST2014!F4)</f>
        <v>1.821785412938082E-8</v>
      </c>
    </row>
    <row r="41" spans="1:8" x14ac:dyDescent="0.4">
      <c r="A41" s="2">
        <v>233230</v>
      </c>
      <c r="B41" s="13" t="str">
        <f>VLOOKUP(A41,产业名称检索表!A:B,2,FALSE)</f>
        <v>Manufacturing structures</v>
      </c>
      <c r="C41" s="12">
        <f>(D41-VLOOKUP(A41,[2]average!$A:$C,3,FALSE))/VLOOKUP(A41,[2]average!$A:$C,3,FALSE)</f>
        <v>-0.35936375427940181</v>
      </c>
      <c r="D41" s="1">
        <f>AVERAGE([4]HST2018!B33,[4]HST2017!B33,[4]HST2016!B33,[4]HST2015!B33,[4]HST2014!B33)</f>
        <v>5.0161494148500619E-8</v>
      </c>
      <c r="E41" s="1">
        <f>AVERAGE([4]HST2018!C33,[4]HST2017!C33,[4]HST2016!C33,[4]HST2015!C33,[4]HST2014!C33)</f>
        <v>3.258946889303066E-8</v>
      </c>
      <c r="F41" s="1">
        <f>AVERAGE([4]HST2018!D33,[4]HST2017!D33,[4]HST2016!D33,[4]HST2015!D33,[4]HST2014!D33)</f>
        <v>1.7572025255469923E-8</v>
      </c>
      <c r="G41" s="1">
        <f>AVERAGE([4]HST2018!E33,[4]HST2017!E33,[4]HST2016!E33,[4]HST2015!E33,[4]HST2014!E33)</f>
        <v>0</v>
      </c>
      <c r="H41" s="1">
        <f>AVERAGE([4]HST2018!F33,[4]HST2017!F33,[4]HST2016!F33,[4]HST2015!F33,[4]HST2014!F33)</f>
        <v>1.7572025255469923E-8</v>
      </c>
    </row>
    <row r="42" spans="1:8" x14ac:dyDescent="0.4">
      <c r="A42" s="2">
        <v>114000</v>
      </c>
      <c r="B42" s="13" t="str">
        <f>VLOOKUP(A42,产业名称检索表!A:B,2,FALSE)</f>
        <v>Fishing, hunting and trapping</v>
      </c>
      <c r="C42" s="12">
        <f>(D42-VLOOKUP(A42,[2]average!$A:$C,3,FALSE))/VLOOKUP(A42,[2]average!$A:$C,3,FALSE)</f>
        <v>-0.35894136210568039</v>
      </c>
      <c r="D42" s="1">
        <f>AVERAGE([4]HST2018!B13,[4]HST2017!B13,[4]HST2016!B13,[4]HST2015!B13,[4]HST2014!B13)</f>
        <v>5.4676896847906973E-8</v>
      </c>
      <c r="E42" s="1">
        <f>AVERAGE([4]HST2018!C13,[4]HST2017!C13,[4]HST2016!C13,[4]HST2015!C13,[4]HST2014!C13)</f>
        <v>4.5246373453641277E-8</v>
      </c>
      <c r="F42" s="1">
        <f>AVERAGE([4]HST2018!D13,[4]HST2017!D13,[4]HST2016!D13,[4]HST2015!D13,[4]HST2014!D13)</f>
        <v>9.43052339426569E-9</v>
      </c>
      <c r="G42" s="1">
        <f>AVERAGE([4]HST2018!E13,[4]HST2017!E13,[4]HST2016!E13,[4]HST2015!E13,[4]HST2014!E13)</f>
        <v>6.9058003109085163E-13</v>
      </c>
      <c r="H42" s="1">
        <f>AVERAGE([4]HST2018!F13,[4]HST2017!F13,[4]HST2016!F13,[4]HST2015!F13,[4]HST2014!F13)</f>
        <v>9.4298328142346124E-9</v>
      </c>
    </row>
    <row r="43" spans="1:8" x14ac:dyDescent="0.4">
      <c r="A43" s="2">
        <v>233210</v>
      </c>
      <c r="B43" s="13" t="str">
        <f>VLOOKUP(A43,产业名称检索表!A:B,2,FALSE)</f>
        <v>Health care structures</v>
      </c>
      <c r="C43" s="12">
        <f>(D43-VLOOKUP(A43,[2]average!$A:$C,3,FALSE))/VLOOKUP(A43,[2]average!$A:$C,3,FALSE)</f>
        <v>-0.35892554221885598</v>
      </c>
      <c r="D43" s="1">
        <f>AVERAGE([4]HST2018!B26,[4]HST2017!B26,[4]HST2016!B26,[4]HST2015!B26,[4]HST2014!B26)</f>
        <v>5.0076276468450943E-8</v>
      </c>
      <c r="E43" s="1">
        <f>AVERAGE([4]HST2018!C26,[4]HST2017!C26,[4]HST2016!C26,[4]HST2015!C26,[4]HST2014!C26)</f>
        <v>3.2589027649287977E-8</v>
      </c>
      <c r="F43" s="1">
        <f>AVERAGE([4]HST2018!D26,[4]HST2017!D26,[4]HST2016!D26,[4]HST2015!D26,[4]HST2014!D26)</f>
        <v>1.7487248819162883E-8</v>
      </c>
      <c r="G43" s="1">
        <f>AVERAGE([4]HST2018!E26,[4]HST2017!E26,[4]HST2016!E26,[4]HST2015!E26,[4]HST2014!E26)</f>
        <v>0</v>
      </c>
      <c r="H43" s="1">
        <f>AVERAGE([4]HST2018!F26,[4]HST2017!F26,[4]HST2016!F26,[4]HST2015!F26,[4]HST2014!F26)</f>
        <v>1.7487248819162883E-8</v>
      </c>
    </row>
    <row r="44" spans="1:8" x14ac:dyDescent="0.4">
      <c r="A44" s="2">
        <v>621500</v>
      </c>
      <c r="B44" s="13" t="str">
        <f>VLOOKUP(A44,产业名称检索表!A:B,2,FALSE)</f>
        <v>Medical and diagnostic laboratories</v>
      </c>
      <c r="C44" s="12">
        <f>(D44-VLOOKUP(A44,[2]average!$A:$C,3,FALSE))/VLOOKUP(A44,[2]average!$A:$C,3,FALSE)</f>
        <v>-0.35876477672996693</v>
      </c>
      <c r="D44" s="1">
        <f>AVERAGE([4]HST2018!B361,[4]HST2017!B361,[4]HST2016!B361,[4]HST2015!B361,[4]HST2014!B361)</f>
        <v>6.12388779882763E-8</v>
      </c>
      <c r="E44" s="1">
        <f>AVERAGE([4]HST2018!C361,[4]HST2017!C361,[4]HST2016!C361,[4]HST2015!C361,[4]HST2014!C361)</f>
        <v>5.4475048811724219E-8</v>
      </c>
      <c r="F44" s="1">
        <f>AVERAGE([4]HST2018!D361,[4]HST2017!D361,[4]HST2016!D361,[4]HST2015!D361,[4]HST2014!D361)</f>
        <v>6.7638291765520803E-9</v>
      </c>
      <c r="G44" s="1">
        <f>AVERAGE([4]HST2018!E361,[4]HST2017!E361,[4]HST2016!E361,[4]HST2015!E361,[4]HST2014!E361)</f>
        <v>2.1814917318447558E-14</v>
      </c>
      <c r="H44" s="1">
        <f>AVERAGE([4]HST2018!F361,[4]HST2017!F361,[4]HST2016!F361,[4]HST2015!F361,[4]HST2014!F361)</f>
        <v>6.7638073616347643E-9</v>
      </c>
    </row>
    <row r="45" spans="1:8" x14ac:dyDescent="0.4">
      <c r="A45" s="2" t="s">
        <v>56</v>
      </c>
      <c r="B45" s="13" t="str">
        <f>VLOOKUP(A45,产业名称检索表!A:B,2,FALSE)</f>
        <v>Community food, housing, and other relief services, including rehabilitation services</v>
      </c>
      <c r="C45" s="12">
        <f>(D45-VLOOKUP(A45,[2]average!$A:$C,3,FALSE))/VLOOKUP(A45,[2]average!$A:$C,3,FALSE)</f>
        <v>-0.35866723995499405</v>
      </c>
      <c r="D45" s="1">
        <f>AVERAGE([4]HST2018!B369,[4]HST2017!B369,[4]HST2016!B369,[4]HST2015!B369,[4]HST2014!B369)</f>
        <v>1.8760575441769058E-7</v>
      </c>
      <c r="E45" s="1">
        <f>AVERAGE([4]HST2018!C369,[4]HST2017!C369,[4]HST2016!C369,[4]HST2015!C369,[4]HST2014!C369)</f>
        <v>1.6508370700608778E-7</v>
      </c>
      <c r="F45" s="1">
        <f>AVERAGE([4]HST2018!D369,[4]HST2017!D369,[4]HST2016!D369,[4]HST2015!D369,[4]HST2014!D369)</f>
        <v>2.252204741160268E-8</v>
      </c>
      <c r="G45" s="1">
        <f>AVERAGE([4]HST2018!E369,[4]HST2017!E369,[4]HST2016!E369,[4]HST2015!E369,[4]HST2014!E369)</f>
        <v>0</v>
      </c>
      <c r="H45" s="1">
        <f>AVERAGE([4]HST2018!F369,[4]HST2017!F369,[4]HST2016!F369,[4]HST2015!F369,[4]HST2014!F369)</f>
        <v>2.252204741160268E-8</v>
      </c>
    </row>
    <row r="46" spans="1:8" x14ac:dyDescent="0.4">
      <c r="A46" s="2">
        <v>611100</v>
      </c>
      <c r="B46" s="13" t="str">
        <f>VLOOKUP(A46,产业名称检索表!A:B,2,FALSE)</f>
        <v>Elementary and secondary schools</v>
      </c>
      <c r="C46" s="12">
        <f>(D46-VLOOKUP(A46,[2]average!$A:$C,3,FALSE))/VLOOKUP(A46,[2]average!$A:$C,3,FALSE)</f>
        <v>-0.3583176242918944</v>
      </c>
      <c r="D46" s="1">
        <f>AVERAGE([4]HST2018!B354,[4]HST2017!B354,[4]HST2016!B354,[4]HST2015!B354,[4]HST2014!B354)</f>
        <v>1.467277489168516E-8</v>
      </c>
      <c r="E46" s="1">
        <f>AVERAGE([4]HST2018!C354,[4]HST2017!C354,[4]HST2016!C354,[4]HST2015!C354,[4]HST2014!C354)</f>
        <v>7.3472400658621775E-9</v>
      </c>
      <c r="F46" s="1">
        <f>AVERAGE([4]HST2018!D354,[4]HST2017!D354,[4]HST2016!D354,[4]HST2015!D354,[4]HST2014!D354)</f>
        <v>7.3255348258230182E-9</v>
      </c>
      <c r="G46" s="1">
        <f>AVERAGE([4]HST2018!E354,[4]HST2017!E354,[4]HST2016!E354,[4]HST2015!E354,[4]HST2014!E354)</f>
        <v>0</v>
      </c>
      <c r="H46" s="1">
        <f>AVERAGE([4]HST2018!F354,[4]HST2017!F354,[4]HST2016!F354,[4]HST2015!F354,[4]HST2014!F354)</f>
        <v>7.3255348258230182E-9</v>
      </c>
    </row>
    <row r="47" spans="1:8" x14ac:dyDescent="0.4">
      <c r="A47" s="2" t="s">
        <v>8</v>
      </c>
      <c r="B47" s="13" t="str">
        <f>VLOOKUP(A47,产业名称检索表!A:B,2,FALSE)</f>
        <v>Office and commercial structures</v>
      </c>
      <c r="C47" s="12">
        <f>(D47-VLOOKUP(A47,[2]average!$A:$C,3,FALSE))/VLOOKUP(A47,[2]average!$A:$C,3,FALSE)</f>
        <v>-0.35830280282363991</v>
      </c>
      <c r="D47" s="1">
        <f>AVERAGE([4]HST2018!B30,[4]HST2017!B30,[4]HST2016!B30,[4]HST2015!B30,[4]HST2014!B30)</f>
        <v>5.1028869289314262E-8</v>
      </c>
      <c r="E47" s="1">
        <f>AVERAGE([4]HST2018!C30,[4]HST2017!C30,[4]HST2016!C30,[4]HST2015!C30,[4]HST2014!C30)</f>
        <v>3.2589449235635059E-8</v>
      </c>
      <c r="F47" s="1">
        <f>AVERAGE([4]HST2018!D30,[4]HST2017!D30,[4]HST2016!D30,[4]HST2015!D30,[4]HST2014!D30)</f>
        <v>1.84394200536791E-8</v>
      </c>
      <c r="G47" s="1">
        <f>AVERAGE([4]HST2018!E30,[4]HST2017!E30,[4]HST2016!E30,[4]HST2015!E30,[4]HST2014!E30)</f>
        <v>0</v>
      </c>
      <c r="H47" s="1">
        <f>AVERAGE([4]HST2018!F30,[4]HST2017!F30,[4]HST2016!F30,[4]HST2015!F30,[4]HST2014!F30)</f>
        <v>1.84394200536791E-8</v>
      </c>
    </row>
    <row r="48" spans="1:8" x14ac:dyDescent="0.4">
      <c r="A48" s="2">
        <v>441000</v>
      </c>
      <c r="B48" s="13" t="str">
        <f>VLOOKUP(A48,产业名称检索表!A:B,2,FALSE)</f>
        <v>Motor vehicle and parts dealers</v>
      </c>
      <c r="C48" s="12">
        <f>(D48-VLOOKUP(A48,[2]average!$A:$C,3,FALSE))/VLOOKUP(A48,[2]average!$A:$C,3,FALSE)</f>
        <v>-0.35828753772829253</v>
      </c>
      <c r="D48" s="1">
        <f>AVERAGE([4]HST2018!B283,[4]HST2017!B283,[4]HST2016!B283,[4]HST2015!B283,[4]HST2014!B283)</f>
        <v>6.3796138232265257E-8</v>
      </c>
      <c r="E48" s="1">
        <f>AVERAGE([4]HST2018!C283,[4]HST2017!C283,[4]HST2016!C283,[4]HST2015!C283,[4]HST2014!C283)</f>
        <v>5.5067536097239175E-8</v>
      </c>
      <c r="F48" s="1">
        <f>AVERAGE([4]HST2018!D283,[4]HST2017!D283,[4]HST2016!D283,[4]HST2015!D283,[4]HST2014!D283)</f>
        <v>8.7286021350260718E-9</v>
      </c>
      <c r="G48" s="1">
        <f>AVERAGE([4]HST2018!E283,[4]HST2017!E283,[4]HST2016!E283,[4]HST2015!E283,[4]HST2014!E283)</f>
        <v>5.1376984679261175E-11</v>
      </c>
      <c r="H48" s="1">
        <f>AVERAGE([4]HST2018!F283,[4]HST2017!F283,[4]HST2016!F283,[4]HST2015!F283,[4]HST2014!F283)</f>
        <v>8.6772251503467975E-9</v>
      </c>
    </row>
    <row r="49" spans="1:8" x14ac:dyDescent="0.4">
      <c r="A49" s="2">
        <v>424400</v>
      </c>
      <c r="B49" s="13" t="str">
        <f>VLOOKUP(A49,产业名称检索表!A:B,2,FALSE)</f>
        <v xml:space="preserve">Grocery and related product wholesalers </v>
      </c>
      <c r="C49" s="12">
        <f>(D49-VLOOKUP(A49,[2]average!$A:$C,3,FALSE))/VLOOKUP(A49,[2]average!$A:$C,3,FALSE)</f>
        <v>-0.35797766080761784</v>
      </c>
      <c r="D49" s="1">
        <f>AVERAGE([4]HST2018!B278,[4]HST2017!B278,[4]HST2016!B278,[4]HST2015!B278,[4]HST2014!B278)</f>
        <v>3.4533013959633136E-8</v>
      </c>
      <c r="E49" s="1">
        <f>AVERAGE([4]HST2018!C278,[4]HST2017!C278,[4]HST2016!C278,[4]HST2015!C278,[4]HST2014!C278)</f>
        <v>2.1631438462367702E-8</v>
      </c>
      <c r="F49" s="1">
        <f>AVERAGE([4]HST2018!D278,[4]HST2017!D278,[4]HST2016!D278,[4]HST2015!D278,[4]HST2014!D278)</f>
        <v>1.2901575497265381E-8</v>
      </c>
      <c r="G49" s="1">
        <f>AVERAGE([4]HST2018!E278,[4]HST2017!E278,[4]HST2016!E278,[4]HST2015!E278,[4]HST2014!E278)</f>
        <v>5.33905408169513E-11</v>
      </c>
      <c r="H49" s="1">
        <f>AVERAGE([4]HST2018!F278,[4]HST2017!F278,[4]HST2016!F278,[4]HST2015!F278,[4]HST2014!F278)</f>
        <v>1.2848184956448439E-8</v>
      </c>
    </row>
    <row r="50" spans="1:8" x14ac:dyDescent="0.4">
      <c r="A50" s="2" t="s">
        <v>10</v>
      </c>
      <c r="B50" s="13" t="str">
        <f>VLOOKUP(A50,产业名称检索表!A:B,2,FALSE)</f>
        <v>Other nonresidential structures</v>
      </c>
      <c r="C50" s="12">
        <f>(D50-VLOOKUP(A50,[2]average!$A:$C,3,FALSE))/VLOOKUP(A50,[2]average!$A:$C,3,FALSE)</f>
        <v>-0.35793350062623108</v>
      </c>
      <c r="D50" s="1">
        <f>AVERAGE([4]HST2018!B34,[4]HST2017!B34,[4]HST2016!B34,[4]HST2015!B34,[4]HST2014!B34)</f>
        <v>5.4711587442609243E-8</v>
      </c>
      <c r="E50" s="1">
        <f>AVERAGE([4]HST2018!C34,[4]HST2017!C34,[4]HST2016!C34,[4]HST2015!C34,[4]HST2014!C34)</f>
        <v>3.2594248102094721E-8</v>
      </c>
      <c r="F50" s="1">
        <f>AVERAGE([4]HST2018!D34,[4]HST2017!D34,[4]HST2016!D34,[4]HST2015!D34,[4]HST2014!D34)</f>
        <v>2.2117339340514462E-8</v>
      </c>
      <c r="G50" s="1">
        <f>AVERAGE([4]HST2018!E34,[4]HST2017!E34,[4]HST2016!E34,[4]HST2015!E34,[4]HST2014!E34)</f>
        <v>0</v>
      </c>
      <c r="H50" s="1">
        <f>AVERAGE([4]HST2018!F34,[4]HST2017!F34,[4]HST2016!F34,[4]HST2015!F34,[4]HST2014!F34)</f>
        <v>2.2117339340514462E-8</v>
      </c>
    </row>
    <row r="51" spans="1:8" x14ac:dyDescent="0.4">
      <c r="A51" s="2" t="s">
        <v>34</v>
      </c>
      <c r="B51" s="13" t="str">
        <f>VLOOKUP(A51,产业名称检索表!A:B,2,FALSE)</f>
        <v>Other nondurable goods merchant wholesalers</v>
      </c>
      <c r="C51" s="12">
        <f>(D51-VLOOKUP(A51,[2]average!$A:$C,3,FALSE))/VLOOKUP(A51,[2]average!$A:$C,3,FALSE)</f>
        <v>-0.35753184839917557</v>
      </c>
      <c r="D51" s="1">
        <f>AVERAGE([4]HST2018!B280,[4]HST2017!B280,[4]HST2016!B280,[4]HST2015!B280,[4]HST2014!B280)</f>
        <v>3.1526086313101257E-8</v>
      </c>
      <c r="E51" s="1">
        <f>AVERAGE([4]HST2018!C280,[4]HST2017!C280,[4]HST2016!C280,[4]HST2015!C280,[4]HST2014!C280)</f>
        <v>2.0240465449567859E-8</v>
      </c>
      <c r="F51" s="1">
        <f>AVERAGE([4]HST2018!D280,[4]HST2017!D280,[4]HST2016!D280,[4]HST2015!D280,[4]HST2014!D280)</f>
        <v>1.1285620863533368E-8</v>
      </c>
      <c r="G51" s="1">
        <f>AVERAGE([4]HST2018!E280,[4]HST2017!E280,[4]HST2016!E280,[4]HST2015!E280,[4]HST2014!E280)</f>
        <v>1.234171124710558E-10</v>
      </c>
      <c r="H51" s="1">
        <f>AVERAGE([4]HST2018!F280,[4]HST2017!F280,[4]HST2016!F280,[4]HST2015!F280,[4]HST2014!F280)</f>
        <v>1.1162203751062317E-8</v>
      </c>
    </row>
    <row r="52" spans="1:8" x14ac:dyDescent="0.4">
      <c r="A52" s="2" t="s">
        <v>55</v>
      </c>
      <c r="B52" s="13" t="str">
        <f>VLOOKUP(A52,产业名称检索表!A:B,2,FALSE)</f>
        <v>Residential mental health, substance abuse, and other residential care facilities</v>
      </c>
      <c r="C52" s="12">
        <f>(D52-VLOOKUP(A52,[2]average!$A:$C,3,FALSE))/VLOOKUP(A52,[2]average!$A:$C,3,FALSE)</f>
        <v>-0.35742459810668331</v>
      </c>
      <c r="D52" s="1">
        <f>AVERAGE([4]HST2018!B366,[4]HST2017!B366,[4]HST2016!B366,[4]HST2015!B366,[4]HST2014!B366)</f>
        <v>1.152623760276434E-7</v>
      </c>
      <c r="E52" s="1">
        <f>AVERAGE([4]HST2018!C366,[4]HST2017!C366,[4]HST2016!C366,[4]HST2015!C366,[4]HST2014!C366)</f>
        <v>1.0347711713228347E-7</v>
      </c>
      <c r="F52" s="1">
        <f>AVERAGE([4]HST2018!D366,[4]HST2017!D366,[4]HST2016!D366,[4]HST2015!D366,[4]HST2014!D366)</f>
        <v>1.1785258895360047E-8</v>
      </c>
      <c r="G52" s="1">
        <f>AVERAGE([4]HST2018!E366,[4]HST2017!E366,[4]HST2016!E366,[4]HST2015!E366,[4]HST2014!E366)</f>
        <v>5.0367711012325699E-17</v>
      </c>
      <c r="H52" s="1">
        <f>AVERAGE([4]HST2018!F366,[4]HST2017!F366,[4]HST2016!F366,[4]HST2015!F366,[4]HST2014!F366)</f>
        <v>1.1785258844992353E-8</v>
      </c>
    </row>
    <row r="53" spans="1:8" x14ac:dyDescent="0.4">
      <c r="A53" s="2" t="s">
        <v>33</v>
      </c>
      <c r="B53" s="13" t="str">
        <f>VLOOKUP(A53,产业名称检索表!A:B,2,FALSE)</f>
        <v>Other durable goods merchant wholesalers</v>
      </c>
      <c r="C53" s="12">
        <f>(D53-VLOOKUP(A53,[2]average!$A:$C,3,FALSE))/VLOOKUP(A53,[2]average!$A:$C,3,FALSE)</f>
        <v>-0.35714108464228161</v>
      </c>
      <c r="D53" s="1">
        <f>AVERAGE([4]HST2018!B276,[4]HST2017!B276,[4]HST2016!B276,[4]HST2015!B276,[4]HST2014!B276)</f>
        <v>3.8478907011778605E-8</v>
      </c>
      <c r="E53" s="1">
        <f>AVERAGE([4]HST2018!C276,[4]HST2017!C276,[4]HST2016!C276,[4]HST2015!C276,[4]HST2014!C276)</f>
        <v>2.65807998474574E-8</v>
      </c>
      <c r="F53" s="1">
        <f>AVERAGE([4]HST2018!D276,[4]HST2017!D276,[4]HST2016!D276,[4]HST2015!D276,[4]HST2014!D276)</f>
        <v>1.1898107164321164E-8</v>
      </c>
      <c r="G53" s="1">
        <f>AVERAGE([4]HST2018!E276,[4]HST2017!E276,[4]HST2016!E276,[4]HST2015!E276,[4]HST2014!E276)</f>
        <v>1.1055963068768783E-10</v>
      </c>
      <c r="H53" s="1">
        <f>AVERAGE([4]HST2018!F276,[4]HST2017!F276,[4]HST2016!F276,[4]HST2015!F276,[4]HST2014!F276)</f>
        <v>1.1787547533633474E-8</v>
      </c>
    </row>
    <row r="54" spans="1:8" x14ac:dyDescent="0.4">
      <c r="A54" s="2">
        <v>212100</v>
      </c>
      <c r="B54" s="13" t="str">
        <f>VLOOKUP(A54,产业名称检索表!A:B,2,FALSE)</f>
        <v>Coal mining</v>
      </c>
      <c r="C54" s="12">
        <f>(D54-VLOOKUP(A54,[2]average!$A:$C,3,FALSE))/VLOOKUP(A54,[2]average!$A:$C,3,FALSE)</f>
        <v>-0.35706962723155272</v>
      </c>
      <c r="D54" s="1">
        <f>AVERAGE([4]HST2018!B16,[4]HST2017!B16,[4]HST2016!B16,[4]HST2015!B16,[4]HST2014!B16)</f>
        <v>2.6448273277607118E-8</v>
      </c>
      <c r="E54" s="1">
        <f>AVERAGE([4]HST2018!C16,[4]HST2017!C16,[4]HST2016!C16,[4]HST2015!C16,[4]HST2014!C16)</f>
        <v>1.5372043277962521E-8</v>
      </c>
      <c r="F54" s="1">
        <f>AVERAGE([4]HST2018!D16,[4]HST2017!D16,[4]HST2016!D16,[4]HST2015!D16,[4]HST2014!D16)</f>
        <v>1.1076229999644541E-8</v>
      </c>
      <c r="G54" s="1">
        <f>AVERAGE([4]HST2018!E16,[4]HST2017!E16,[4]HST2016!E16,[4]HST2015!E16,[4]HST2014!E16)</f>
        <v>8.1221994454600872E-10</v>
      </c>
      <c r="H54" s="1">
        <f>AVERAGE([4]HST2018!F16,[4]HST2017!F16,[4]HST2016!F16,[4]HST2015!F16,[4]HST2014!F16)</f>
        <v>1.0264010055098532E-8</v>
      </c>
    </row>
    <row r="55" spans="1:8" x14ac:dyDescent="0.4">
      <c r="A55" s="2">
        <v>621400</v>
      </c>
      <c r="B55" s="13" t="str">
        <f>VLOOKUP(A55,产业名称检索表!A:B,2,FALSE)</f>
        <v>Outpatient care centers</v>
      </c>
      <c r="C55" s="12">
        <f>(D55-VLOOKUP(A55,[2]average!$A:$C,3,FALSE))/VLOOKUP(A55,[2]average!$A:$C,3,FALSE)</f>
        <v>-0.35686282174181999</v>
      </c>
      <c r="D55" s="1">
        <f>AVERAGE([4]HST2018!B360,[4]HST2017!B360,[4]HST2016!B360,[4]HST2015!B360,[4]HST2014!B360)</f>
        <v>9.6724329655366903E-8</v>
      </c>
      <c r="E55" s="1">
        <f>AVERAGE([4]HST2018!C360,[4]HST2017!C360,[4]HST2016!C360,[4]HST2015!C360,[4]HST2014!C360)</f>
        <v>8.2649440173097068E-8</v>
      </c>
      <c r="F55" s="1">
        <f>AVERAGE([4]HST2018!D360,[4]HST2017!D360,[4]HST2016!D360,[4]HST2015!D360,[4]HST2014!D360)</f>
        <v>1.407488948226966E-8</v>
      </c>
      <c r="G55" s="1">
        <f>AVERAGE([4]HST2018!E360,[4]HST2017!E360,[4]HST2016!E360,[4]HST2015!E360,[4]HST2014!E360)</f>
        <v>1.1201425329277264E-12</v>
      </c>
      <c r="H55" s="1">
        <f>AVERAGE([4]HST2018!F360,[4]HST2017!F360,[4]HST2016!F360,[4]HST2015!F360,[4]HST2014!F360)</f>
        <v>1.4073769339736739E-8</v>
      </c>
    </row>
    <row r="56" spans="1:8" x14ac:dyDescent="0.4">
      <c r="A56" s="2" t="s">
        <v>1</v>
      </c>
      <c r="B56" s="13" t="str">
        <f>VLOOKUP(A56,产业名称检索表!A:B,2,FALSE)</f>
        <v>Oilseed farming</v>
      </c>
      <c r="C56" s="12">
        <f>(D56-VLOOKUP(A56,[2]average!$A:$C,3,FALSE))/VLOOKUP(A56,[2]average!$A:$C,3,FALSE)</f>
        <v>-0.35670739912670352</v>
      </c>
      <c r="D56" s="1">
        <f>AVERAGE([4]HST2018!B2,[4]HST2017!B2,[4]HST2016!B2,[4]HST2015!B2,[4]HST2014!B2)</f>
        <v>2.17082478057023E-8</v>
      </c>
      <c r="E56" s="1">
        <f>AVERAGE([4]HST2018!C2,[4]HST2017!C2,[4]HST2016!C2,[4]HST2015!C2,[4]HST2014!C2)</f>
        <v>5.4086510401865164E-9</v>
      </c>
      <c r="F56" s="1">
        <f>AVERAGE([4]HST2018!D2,[4]HST2017!D2,[4]HST2016!D2,[4]HST2015!D2,[4]HST2014!D2)</f>
        <v>1.6299596765515758E-8</v>
      </c>
      <c r="G56" s="1">
        <f>AVERAGE([4]HST2018!E2,[4]HST2017!E2,[4]HST2016!E2,[4]HST2015!E2,[4]HST2014!E2)</f>
        <v>9.0855126081031291E-10</v>
      </c>
      <c r="H56" s="1">
        <f>AVERAGE([4]HST2018!F2,[4]HST2017!F2,[4]HST2016!F2,[4]HST2015!F2,[4]HST2014!F2)</f>
        <v>1.5391045504705462E-8</v>
      </c>
    </row>
    <row r="57" spans="1:8" x14ac:dyDescent="0.4">
      <c r="A57" s="2">
        <v>423800</v>
      </c>
      <c r="B57" s="13" t="str">
        <f>VLOOKUP(A57,产业名称检索表!A:B,2,FALSE)</f>
        <v>Machinery, equipment, and supplies</v>
      </c>
      <c r="C57" s="12">
        <f>(D57-VLOOKUP(A57,[2]average!$A:$C,3,FALSE))/VLOOKUP(A57,[2]average!$A:$C,3,FALSE)</f>
        <v>-0.3563027761409665</v>
      </c>
      <c r="D57" s="1">
        <f>AVERAGE([4]HST2018!B275,[4]HST2017!B275,[4]HST2016!B275,[4]HST2015!B275,[4]HST2014!B275)</f>
        <v>2.3215527304597639E-8</v>
      </c>
      <c r="E57" s="1">
        <f>AVERAGE([4]HST2018!C275,[4]HST2017!C275,[4]HST2016!C275,[4]HST2015!C275,[4]HST2014!C275)</f>
        <v>1.2657866132500305E-8</v>
      </c>
      <c r="F57" s="1">
        <f>AVERAGE([4]HST2018!D275,[4]HST2017!D275,[4]HST2016!D275,[4]HST2015!D275,[4]HST2014!D275)</f>
        <v>1.0557661172097344E-8</v>
      </c>
      <c r="G57" s="1">
        <f>AVERAGE([4]HST2018!E275,[4]HST2017!E275,[4]HST2016!E275,[4]HST2015!E275,[4]HST2014!E275)</f>
        <v>5.2656181206083579E-11</v>
      </c>
      <c r="H57" s="1">
        <f>AVERAGE([4]HST2018!F275,[4]HST2017!F275,[4]HST2016!F275,[4]HST2015!F275,[4]HST2014!F275)</f>
        <v>1.0505004990891274E-8</v>
      </c>
    </row>
    <row r="58" spans="1:8" x14ac:dyDescent="0.4">
      <c r="A58" s="2" t="s">
        <v>3</v>
      </c>
      <c r="B58" s="13" t="str">
        <f>VLOOKUP(A58,产业名称检索表!A:B,2,FALSE)</f>
        <v>Beef cattle ranching and farming, including feedlots and dual-purpose ranching and farming</v>
      </c>
      <c r="C58" s="12">
        <f>(D58-VLOOKUP(A58,[2]average!$A:$C,3,FALSE))/VLOOKUP(A58,[2]average!$A:$C,3,FALSE)</f>
        <v>-0.35608697852078164</v>
      </c>
      <c r="D58" s="1">
        <f>AVERAGE([4]HST2018!B9,[4]HST2017!B9,[4]HST2016!B9,[4]HST2015!B9,[4]HST2014!B9)</f>
        <v>2.5821160830874958E-8</v>
      </c>
      <c r="E58" s="1">
        <f>AVERAGE([4]HST2018!C9,[4]HST2017!C9,[4]HST2016!C9,[4]HST2015!C9,[4]HST2014!C9)</f>
        <v>4.6614055279049642E-9</v>
      </c>
      <c r="F58" s="1">
        <f>AVERAGE([4]HST2018!D9,[4]HST2017!D9,[4]HST2016!D9,[4]HST2015!D9,[4]HST2014!D9)</f>
        <v>2.1159755302970024E-8</v>
      </c>
      <c r="G58" s="1">
        <f>AVERAGE([4]HST2018!E9,[4]HST2017!E9,[4]HST2016!E9,[4]HST2015!E9,[4]HST2014!E9)</f>
        <v>8.6240988092191397E-9</v>
      </c>
      <c r="H58" s="1">
        <f>AVERAGE([4]HST2018!F9,[4]HST2017!F9,[4]HST2016!F9,[4]HST2015!F9,[4]HST2014!F9)</f>
        <v>1.2535656493750862E-8</v>
      </c>
    </row>
    <row r="59" spans="1:8" x14ac:dyDescent="0.4">
      <c r="A59" s="2">
        <v>561600</v>
      </c>
      <c r="B59" s="13" t="str">
        <f>VLOOKUP(A59,产业名称检索表!A:B,2,FALSE)</f>
        <v>Investigation and security services</v>
      </c>
      <c r="C59" s="12">
        <f>(D59-VLOOKUP(A59,[2]average!$A:$C,3,FALSE))/VLOOKUP(A59,[2]average!$A:$C,3,FALSE)</f>
        <v>-0.35578062874577365</v>
      </c>
      <c r="D59" s="1">
        <f>AVERAGE([4]HST2018!B352,[4]HST2017!B352,[4]HST2016!B352,[4]HST2015!B352,[4]HST2014!B352)</f>
        <v>5.5968057514922416E-8</v>
      </c>
      <c r="E59" s="1">
        <f>AVERAGE([4]HST2018!C352,[4]HST2017!C352,[4]HST2016!C352,[4]HST2015!C352,[4]HST2014!C352)</f>
        <v>4.6708104605271894E-8</v>
      </c>
      <c r="F59" s="1">
        <f>AVERAGE([4]HST2018!D352,[4]HST2017!D352,[4]HST2016!D352,[4]HST2015!D352,[4]HST2014!D352)</f>
        <v>9.2599529096504992E-9</v>
      </c>
      <c r="G59" s="1">
        <f>AVERAGE([4]HST2018!E352,[4]HST2017!E352,[4]HST2016!E352,[4]HST2015!E352,[4]HST2014!E352)</f>
        <v>4.3267498291425578E-11</v>
      </c>
      <c r="H59" s="1">
        <f>AVERAGE([4]HST2018!F352,[4]HST2017!F352,[4]HST2016!F352,[4]HST2015!F352,[4]HST2014!F352)</f>
        <v>9.2166854113590722E-9</v>
      </c>
    </row>
    <row r="60" spans="1:8" x14ac:dyDescent="0.4">
      <c r="A60" s="2">
        <v>492000</v>
      </c>
      <c r="B60" s="13" t="str">
        <f>VLOOKUP(A60,产业名称检索表!A:B,2,FALSE)</f>
        <v>Couriers and messengers</v>
      </c>
      <c r="C60" s="12">
        <f>(D60-VLOOKUP(A60,[2]average!$A:$C,3,FALSE))/VLOOKUP(A60,[2]average!$A:$C,3,FALSE)</f>
        <v>-0.35570026436514712</v>
      </c>
      <c r="D60" s="1">
        <f>AVERAGE([4]HST2018!B299,[4]HST2017!B299,[4]HST2016!B299,[4]HST2015!B299,[4]HST2014!B299)</f>
        <v>1.9821340734531883E-8</v>
      </c>
      <c r="E60" s="1">
        <f>AVERAGE([4]HST2018!C299,[4]HST2017!C299,[4]HST2016!C299,[4]HST2015!C299,[4]HST2014!C299)</f>
        <v>6.0672273482066463E-9</v>
      </c>
      <c r="F60" s="1">
        <f>AVERAGE([4]HST2018!D299,[4]HST2017!D299,[4]HST2016!D299,[4]HST2015!D299,[4]HST2014!D299)</f>
        <v>1.3754113386325221E-8</v>
      </c>
      <c r="G60" s="1">
        <f>AVERAGE([4]HST2018!E299,[4]HST2017!E299,[4]HST2016!E299,[4]HST2015!E299,[4]HST2014!E299)</f>
        <v>1.844474390036854E-10</v>
      </c>
      <c r="H60" s="1">
        <f>AVERAGE([4]HST2018!F299,[4]HST2017!F299,[4]HST2016!F299,[4]HST2015!F299,[4]HST2014!F299)</f>
        <v>1.3569665947321558E-8</v>
      </c>
    </row>
    <row r="61" spans="1:8" x14ac:dyDescent="0.4">
      <c r="A61" s="2" t="s">
        <v>64</v>
      </c>
      <c r="B61" s="13" t="str">
        <f>VLOOKUP(A61,产业名称检索表!A:B,2,FALSE)</f>
        <v>Other state and local government enterprises</v>
      </c>
      <c r="C61" s="12">
        <f>(D61-VLOOKUP(A61,[2]average!$A:$C,3,FALSE))/VLOOKUP(A61,[2]average!$A:$C,3,FALSE)</f>
        <v>-0.35559975386658266</v>
      </c>
      <c r="D61" s="1">
        <f>AVERAGE([4]HST2018!B398,[4]HST2017!B398,[4]HST2016!B398,[4]HST2015!B398,[4]HST2014!B398)</f>
        <v>7.9335845673674959E-8</v>
      </c>
      <c r="E61" s="1">
        <f>AVERAGE([4]HST2018!C398,[4]HST2017!C398,[4]HST2016!C398,[4]HST2015!C398,[4]HST2014!C398)</f>
        <v>6.0743817939299891E-8</v>
      </c>
      <c r="F61" s="1">
        <f>AVERAGE([4]HST2018!D398,[4]HST2017!D398,[4]HST2016!D398,[4]HST2015!D398,[4]HST2014!D398)</f>
        <v>1.8592027734375141E-8</v>
      </c>
      <c r="G61" s="1">
        <f>AVERAGE([4]HST2018!E398,[4]HST2017!E398,[4]HST2016!E398,[4]HST2015!E398,[4]HST2014!E398)</f>
        <v>9.4642272273802187E-11</v>
      </c>
      <c r="H61" s="1">
        <f>AVERAGE([4]HST2018!F398,[4]HST2017!F398,[4]HST2016!F398,[4]HST2015!F398,[4]HST2014!F398)</f>
        <v>1.8497385462101323E-8</v>
      </c>
    </row>
    <row r="62" spans="1:8" x14ac:dyDescent="0.4">
      <c r="A62" s="2">
        <v>112300</v>
      </c>
      <c r="B62" s="13" t="str">
        <f>VLOOKUP(A62,产业名称检索表!A:B,2,FALSE)</f>
        <v>Poultry and egg production</v>
      </c>
      <c r="C62" s="12">
        <f>(D62-VLOOKUP(A62,[2]average!$A:$C,3,FALSE))/VLOOKUP(A62,[2]average!$A:$C,3,FALSE)</f>
        <v>-0.35505344199552641</v>
      </c>
      <c r="D62" s="1">
        <f>AVERAGE([4]HST2018!B10,[4]HST2017!B10,[4]HST2016!B10,[4]HST2015!B10,[4]HST2014!B10)</f>
        <v>4.595969615313478E-8</v>
      </c>
      <c r="E62" s="1">
        <f>AVERAGE([4]HST2018!C10,[4]HST2017!C10,[4]HST2016!C10,[4]HST2015!C10,[4]HST2014!C10)</f>
        <v>1.4271291214561402E-8</v>
      </c>
      <c r="F62" s="1">
        <f>AVERAGE([4]HST2018!D10,[4]HST2017!D10,[4]HST2016!D10,[4]HST2015!D10,[4]HST2014!D10)</f>
        <v>3.1688404938573295E-8</v>
      </c>
      <c r="G62" s="1">
        <f>AVERAGE([4]HST2018!E10,[4]HST2017!E10,[4]HST2016!E10,[4]HST2015!E10,[4]HST2014!E10)</f>
        <v>3.6031301820768885E-9</v>
      </c>
      <c r="H62" s="1">
        <f>AVERAGE([4]HST2018!F10,[4]HST2017!F10,[4]HST2016!F10,[4]HST2015!F10,[4]HST2014!F10)</f>
        <v>2.8085274756496419E-8</v>
      </c>
    </row>
    <row r="63" spans="1:8" x14ac:dyDescent="0.4">
      <c r="A63" s="2">
        <v>624400</v>
      </c>
      <c r="B63" s="13" t="str">
        <f>VLOOKUP(A63,产业名称检索表!A:B,2,FALSE)</f>
        <v>Child day care services</v>
      </c>
      <c r="C63" s="12">
        <f>(D63-VLOOKUP(A63,[2]average!$A:$C,3,FALSE))/VLOOKUP(A63,[2]average!$A:$C,3,FALSE)</f>
        <v>-0.35481480121061387</v>
      </c>
      <c r="D63" s="1">
        <f>AVERAGE([4]HST2018!B368,[4]HST2017!B368,[4]HST2016!B368,[4]HST2015!B368,[4]HST2014!B368)</f>
        <v>4.3097590811832152E-8</v>
      </c>
      <c r="E63" s="1">
        <f>AVERAGE([4]HST2018!C368,[4]HST2017!C368,[4]HST2016!C368,[4]HST2015!C368,[4]HST2014!C368)</f>
        <v>3.1116765866865325E-8</v>
      </c>
      <c r="F63" s="1">
        <f>AVERAGE([4]HST2018!D368,[4]HST2017!D368,[4]HST2016!D368,[4]HST2015!D368,[4]HST2014!D368)</f>
        <v>1.1980824944966804E-8</v>
      </c>
      <c r="G63" s="1">
        <f>AVERAGE([4]HST2018!E368,[4]HST2017!E368,[4]HST2016!E368,[4]HST2015!E368,[4]HST2014!E368)</f>
        <v>1.5156651005784561E-13</v>
      </c>
      <c r="H63" s="1">
        <f>AVERAGE([4]HST2018!F368,[4]HST2017!F368,[4]HST2016!F368,[4]HST2015!F368,[4]HST2014!F368)</f>
        <v>1.1980673378456758E-8</v>
      </c>
    </row>
    <row r="64" spans="1:8" x14ac:dyDescent="0.4">
      <c r="A64" s="2">
        <v>812900</v>
      </c>
      <c r="B64" s="13" t="str">
        <f>VLOOKUP(A64,产业名称检索表!A:B,2,FALSE)</f>
        <v>Other personal services</v>
      </c>
      <c r="C64" s="12">
        <f>(D64-VLOOKUP(A64,[2]average!$A:$C,3,FALSE))/VLOOKUP(A64,[2]average!$A:$C,3,FALSE)</f>
        <v>-0.3547916644397055</v>
      </c>
      <c r="D64" s="1">
        <f>AVERAGE([4]HST2018!B389,[4]HST2017!B389,[4]HST2016!B389,[4]HST2015!B389,[4]HST2014!B389)</f>
        <v>3.7040395723367556E-8</v>
      </c>
      <c r="E64" s="1">
        <f>AVERAGE([4]HST2018!C389,[4]HST2017!C389,[4]HST2016!C389,[4]HST2015!C389,[4]HST2014!C389)</f>
        <v>2.7584118178618978E-8</v>
      </c>
      <c r="F64" s="1">
        <f>AVERAGE([4]HST2018!D389,[4]HST2017!D389,[4]HST2016!D389,[4]HST2015!D389,[4]HST2014!D389)</f>
        <v>9.4562775447486062E-9</v>
      </c>
      <c r="G64" s="1">
        <f>AVERAGE([4]HST2018!E389,[4]HST2017!E389,[4]HST2016!E389,[4]HST2015!E389,[4]HST2014!E389)</f>
        <v>3.3727628042181622E-12</v>
      </c>
      <c r="H64" s="1">
        <f>AVERAGE([4]HST2018!F389,[4]HST2017!F389,[4]HST2016!F389,[4]HST2015!F389,[4]HST2014!F389)</f>
        <v>9.4529047819443708E-9</v>
      </c>
    </row>
    <row r="65" spans="1:8" x14ac:dyDescent="0.4">
      <c r="A65" s="2" t="s">
        <v>2</v>
      </c>
      <c r="B65" s="13" t="str">
        <f>VLOOKUP(A65,产业名称检索表!A:B,2,FALSE)</f>
        <v>Grain farming</v>
      </c>
      <c r="C65" s="12">
        <f>(D65-VLOOKUP(A65,[2]average!$A:$C,3,FALSE))/VLOOKUP(A65,[2]average!$A:$C,3,FALSE)</f>
        <v>-0.35475381604786171</v>
      </c>
      <c r="D65" s="1">
        <f>AVERAGE([4]HST2018!B3,[4]HST2017!B3,[4]HST2016!B3,[4]HST2015!B3,[4]HST2014!B3)</f>
        <v>3.5059836083299978E-8</v>
      </c>
      <c r="E65" s="1">
        <f>AVERAGE([4]HST2018!C3,[4]HST2017!C3,[4]HST2016!C3,[4]HST2015!C3,[4]HST2014!C3)</f>
        <v>7.1615326248174886E-9</v>
      </c>
      <c r="F65" s="1">
        <f>AVERAGE([4]HST2018!D3,[4]HST2017!D3,[4]HST2016!D3,[4]HST2015!D3,[4]HST2014!D3)</f>
        <v>2.7898303458482503E-8</v>
      </c>
      <c r="G65" s="1">
        <f>AVERAGE([4]HST2018!E3,[4]HST2017!E3,[4]HST2016!E3,[4]HST2015!E3,[4]HST2014!E3)</f>
        <v>2.4216482311959919E-9</v>
      </c>
      <c r="H65" s="1">
        <f>AVERAGE([4]HST2018!F3,[4]HST2017!F3,[4]HST2016!F3,[4]HST2015!F3,[4]HST2014!F3)</f>
        <v>2.5476655227286498E-8</v>
      </c>
    </row>
    <row r="66" spans="1:8" x14ac:dyDescent="0.4">
      <c r="A66" s="2">
        <v>425000</v>
      </c>
      <c r="B66" s="13" t="str">
        <f>VLOOKUP(A66,产业名称检索表!A:B,2,FALSE)</f>
        <v>Wholesale electronic markets and agents and brokers</v>
      </c>
      <c r="C66" s="12">
        <f>(D66-VLOOKUP(A66,[2]average!$A:$C,3,FALSE))/VLOOKUP(A66,[2]average!$A:$C,3,FALSE)</f>
        <v>-0.35438015641044768</v>
      </c>
      <c r="D66" s="1">
        <f>AVERAGE([4]HST2018!B281,[4]HST2017!B281,[4]HST2016!B281,[4]HST2015!B281,[4]HST2014!B281)</f>
        <v>1.3126779734109701E-8</v>
      </c>
      <c r="E66" s="1">
        <f>AVERAGE([4]HST2018!C281,[4]HST2017!C281,[4]HST2016!C281,[4]HST2015!C281,[4]HST2014!C281)</f>
        <v>9.0845835878439038E-9</v>
      </c>
      <c r="F66" s="1">
        <f>AVERAGE([4]HST2018!D281,[4]HST2017!D281,[4]HST2016!D281,[4]HST2015!D281,[4]HST2014!D281)</f>
        <v>4.0421961462658184E-9</v>
      </c>
      <c r="G66" s="1">
        <f>AVERAGE([4]HST2018!E281,[4]HST2017!E281,[4]HST2016!E281,[4]HST2015!E281,[4]HST2014!E281)</f>
        <v>1.7189701692074359E-12</v>
      </c>
      <c r="H66" s="1">
        <f>AVERAGE([4]HST2018!F281,[4]HST2017!F281,[4]HST2016!F281,[4]HST2015!F281,[4]HST2014!F281)</f>
        <v>4.0404771760966078E-9</v>
      </c>
    </row>
    <row r="67" spans="1:8" x14ac:dyDescent="0.4">
      <c r="A67" s="2">
        <v>482000</v>
      </c>
      <c r="B67" s="13" t="str">
        <f>VLOOKUP(A67,产业名称检索表!A:B,2,FALSE)</f>
        <v>Rail transportation</v>
      </c>
      <c r="C67" s="12">
        <f>(D67-VLOOKUP(A67,[2]average!$A:$C,3,FALSE))/VLOOKUP(A67,[2]average!$A:$C,3,FALSE)</f>
        <v>-0.35420951713296167</v>
      </c>
      <c r="D67" s="1">
        <f>AVERAGE([4]HST2018!B293,[4]HST2017!B293,[4]HST2016!B293,[4]HST2015!B293,[4]HST2014!B293)</f>
        <v>2.0296231500474839E-8</v>
      </c>
      <c r="E67" s="1">
        <f>AVERAGE([4]HST2018!C293,[4]HST2017!C293,[4]HST2016!C293,[4]HST2015!C293,[4]HST2014!C293)</f>
        <v>7.5742947165669306E-9</v>
      </c>
      <c r="F67" s="1">
        <f>AVERAGE([4]HST2018!D293,[4]HST2017!D293,[4]HST2016!D293,[4]HST2015!D293,[4]HST2014!D293)</f>
        <v>1.2721936783907899E-8</v>
      </c>
      <c r="G67" s="1">
        <f>AVERAGE([4]HST2018!E293,[4]HST2017!E293,[4]HST2016!E293,[4]HST2015!E293,[4]HST2014!E293)</f>
        <v>5.7301852137509602E-11</v>
      </c>
      <c r="H67" s="1">
        <f>AVERAGE([4]HST2018!F293,[4]HST2017!F293,[4]HST2016!F293,[4]HST2015!F293,[4]HST2014!F293)</f>
        <v>1.266463493177038E-8</v>
      </c>
    </row>
    <row r="68" spans="1:8" x14ac:dyDescent="0.4">
      <c r="A68" s="2" t="s">
        <v>45</v>
      </c>
      <c r="B68" s="13" t="str">
        <f>VLOOKUP(A68,产业名称检索表!A:B,2,FALSE)</f>
        <v>Owner-occupied housing</v>
      </c>
      <c r="C68" s="12">
        <f>(D68-VLOOKUP(A68,[2]average!$A:$C,3,FALSE))/VLOOKUP(A68,[2]average!$A:$C,3,FALSE)</f>
        <v>-0.35415808281986566</v>
      </c>
      <c r="D68" s="1">
        <f>AVERAGE([4]HST2018!B324,[4]HST2017!B324,[4]HST2016!B324,[4]HST2015!B324,[4]HST2014!B324)</f>
        <v>3.9637234541432926E-9</v>
      </c>
      <c r="E68" s="1">
        <f>AVERAGE([4]HST2018!C324,[4]HST2017!C324,[4]HST2016!C324,[4]HST2015!C324,[4]HST2014!C324)</f>
        <v>1.7652444835597421E-12</v>
      </c>
      <c r="F68" s="1">
        <f>AVERAGE([4]HST2018!D324,[4]HST2017!D324,[4]HST2016!D324,[4]HST2015!D324,[4]HST2014!D324)</f>
        <v>3.9619582096597334E-9</v>
      </c>
      <c r="G68" s="1">
        <f>AVERAGE([4]HST2018!E324,[4]HST2017!E324,[4]HST2016!E324,[4]HST2015!E324,[4]HST2014!E324)</f>
        <v>0</v>
      </c>
      <c r="H68" s="1">
        <f>AVERAGE([4]HST2018!F324,[4]HST2017!F324,[4]HST2016!F324,[4]HST2015!F324,[4]HST2014!F324)</f>
        <v>3.9619582096597334E-9</v>
      </c>
    </row>
    <row r="69" spans="1:8" x14ac:dyDescent="0.4">
      <c r="A69" s="2">
        <v>221300</v>
      </c>
      <c r="B69" s="13" t="str">
        <f>VLOOKUP(A69,产业名称检索表!A:B,2,FALSE)</f>
        <v>Water, sewage and other systems</v>
      </c>
      <c r="C69" s="12">
        <f>(D69-VLOOKUP(A69,[2]average!$A:$C,3,FALSE))/VLOOKUP(A69,[2]average!$A:$C,3,FALSE)</f>
        <v>-0.35409175434077711</v>
      </c>
      <c r="D69" s="1">
        <f>AVERAGE([4]HST2018!B25,[4]HST2017!B25,[4]HST2016!B25,[4]HST2015!B25,[4]HST2014!B25)</f>
        <v>2.7318001490598201E-8</v>
      </c>
      <c r="E69" s="1">
        <f>AVERAGE([4]HST2018!C25,[4]HST2017!C25,[4]HST2016!C25,[4]HST2015!C25,[4]HST2014!C25)</f>
        <v>1.066551045170059E-8</v>
      </c>
      <c r="F69" s="1">
        <f>AVERAGE([4]HST2018!D25,[4]HST2017!D25,[4]HST2016!D25,[4]HST2015!D25,[4]HST2014!D25)</f>
        <v>1.665249103889758E-8</v>
      </c>
      <c r="G69" s="1">
        <f>AVERAGE([4]HST2018!E25,[4]HST2017!E25,[4]HST2016!E25,[4]HST2015!E25,[4]HST2014!E25)</f>
        <v>6.2379048763501937E-11</v>
      </c>
      <c r="H69" s="1">
        <f>AVERAGE([4]HST2018!F25,[4]HST2017!F25,[4]HST2016!F25,[4]HST2015!F25,[4]HST2014!F25)</f>
        <v>1.6590111990134079E-8</v>
      </c>
    </row>
    <row r="70" spans="1:8" x14ac:dyDescent="0.4">
      <c r="A70" s="2">
        <v>512100</v>
      </c>
      <c r="B70" s="13" t="str">
        <f>VLOOKUP(A70,产业名称检索表!A:B,2,FALSE)</f>
        <v>Motion picture and video industries</v>
      </c>
      <c r="C70" s="12">
        <f>(D70-VLOOKUP(A70,[2]average!$A:$C,3,FALSE))/VLOOKUP(A70,[2]average!$A:$C,3,FALSE)</f>
        <v>-0.35402050174844757</v>
      </c>
      <c r="D70" s="1">
        <f>AVERAGE([4]HST2018!B306,[4]HST2017!B306,[4]HST2016!B306,[4]HST2015!B306,[4]HST2014!B306)</f>
        <v>1.915524516903234E-8</v>
      </c>
      <c r="E70" s="1">
        <f>AVERAGE([4]HST2018!C306,[4]HST2017!C306,[4]HST2016!C306,[4]HST2015!C306,[4]HST2014!C306)</f>
        <v>1.0227296026085896E-8</v>
      </c>
      <c r="F70" s="1">
        <f>AVERAGE([4]HST2018!D306,[4]HST2017!D306,[4]HST2016!D306,[4]HST2015!D306,[4]HST2014!D306)</f>
        <v>8.9279491429464606E-9</v>
      </c>
      <c r="G70" s="1">
        <f>AVERAGE([4]HST2018!E306,[4]HST2017!E306,[4]HST2016!E306,[4]HST2015!E306,[4]HST2014!E306)</f>
        <v>1.5426907055244601E-9</v>
      </c>
      <c r="H70" s="1">
        <f>AVERAGE([4]HST2018!F306,[4]HST2017!F306,[4]HST2016!F306,[4]HST2015!F306,[4]HST2014!F306)</f>
        <v>7.3852584374219835E-9</v>
      </c>
    </row>
    <row r="71" spans="1:8" x14ac:dyDescent="0.4">
      <c r="A71" s="2">
        <v>424700</v>
      </c>
      <c r="B71" s="13" t="str">
        <f>VLOOKUP(A71,产业名称检索表!A:B,2,FALSE)</f>
        <v>Petroleum and petroleum products</v>
      </c>
      <c r="C71" s="12">
        <f>(D71-VLOOKUP(A71,[2]average!$A:$C,3,FALSE))/VLOOKUP(A71,[2]average!$A:$C,3,FALSE)</f>
        <v>-0.35370149338919449</v>
      </c>
      <c r="D71" s="1">
        <f>AVERAGE([4]HST2018!B279,[4]HST2017!B279,[4]HST2016!B279,[4]HST2015!B279,[4]HST2014!B279)</f>
        <v>9.5894047679727337E-9</v>
      </c>
      <c r="E71" s="1">
        <f>AVERAGE([4]HST2018!C279,[4]HST2017!C279,[4]HST2016!C279,[4]HST2015!C279,[4]HST2014!C279)</f>
        <v>4.2464453419358966E-9</v>
      </c>
      <c r="F71" s="1">
        <f>AVERAGE([4]HST2018!D279,[4]HST2017!D279,[4]HST2016!D279,[4]HST2015!D279,[4]HST2014!D279)</f>
        <v>5.3429594260368454E-9</v>
      </c>
      <c r="G71" s="1">
        <f>AVERAGE([4]HST2018!E279,[4]HST2017!E279,[4]HST2016!E279,[4]HST2015!E279,[4]HST2014!E279)</f>
        <v>1.3271453928840339E-11</v>
      </c>
      <c r="H71" s="1">
        <f>AVERAGE([4]HST2018!F279,[4]HST2017!F279,[4]HST2016!F279,[4]HST2015!F279,[4]HST2014!F279)</f>
        <v>5.3296879721080035E-9</v>
      </c>
    </row>
    <row r="72" spans="1:8" x14ac:dyDescent="0.4">
      <c r="A72" s="2">
        <v>511200</v>
      </c>
      <c r="B72" s="13" t="str">
        <f>VLOOKUP(A72,产业名称检索表!A:B,2,FALSE)</f>
        <v>Software publishers</v>
      </c>
      <c r="C72" s="12">
        <f>(D72-VLOOKUP(A72,[2]average!$A:$C,3,FALSE))/VLOOKUP(A72,[2]average!$A:$C,3,FALSE)</f>
        <v>-0.35340500901693561</v>
      </c>
      <c r="D72" s="1">
        <f>AVERAGE([4]HST2018!B305,[4]HST2017!B305,[4]HST2016!B305,[4]HST2015!B305,[4]HST2014!B305)</f>
        <v>9.6009920173420435E-9</v>
      </c>
      <c r="E72" s="1">
        <f>AVERAGE([4]HST2018!C305,[4]HST2017!C305,[4]HST2016!C305,[4]HST2015!C305,[4]HST2014!C305)</f>
        <v>4.2868504665064016E-9</v>
      </c>
      <c r="F72" s="1">
        <f>AVERAGE([4]HST2018!D305,[4]HST2017!D305,[4]HST2016!D305,[4]HST2015!D305,[4]HST2014!D305)</f>
        <v>5.3141415508356403E-9</v>
      </c>
      <c r="G72" s="1">
        <f>AVERAGE([4]HST2018!E305,[4]HST2017!E305,[4]HST2016!E305,[4]HST2015!E305,[4]HST2014!E305)</f>
        <v>1.1796849847576625E-10</v>
      </c>
      <c r="H72" s="1">
        <f>AVERAGE([4]HST2018!F305,[4]HST2017!F305,[4]HST2016!F305,[4]HST2015!F305,[4]HST2014!F305)</f>
        <v>5.1961730523598739E-9</v>
      </c>
    </row>
    <row r="73" spans="1:8" x14ac:dyDescent="0.4">
      <c r="A73" s="2" t="s">
        <v>39</v>
      </c>
      <c r="B73" s="13" t="str">
        <f>VLOOKUP(A73,产业名称检索表!A:B,2,FALSE)</f>
        <v>Satellite, telecommunications resellers, and all other telecommunications</v>
      </c>
      <c r="C73" s="12">
        <f>(D73-VLOOKUP(A73,[2]average!$A:$C,3,FALSE))/VLOOKUP(A73,[2]average!$A:$C,3,FALSE)</f>
        <v>-0.3531516975755748</v>
      </c>
      <c r="D73" s="1">
        <f>AVERAGE([4]HST2018!B312,[4]HST2017!B312,[4]HST2016!B312,[4]HST2015!B312,[4]HST2014!B312)</f>
        <v>2.5092796434226139E-8</v>
      </c>
      <c r="E73" s="1">
        <f>AVERAGE([4]HST2018!C312,[4]HST2017!C312,[4]HST2016!C312,[4]HST2015!C312,[4]HST2014!C312)</f>
        <v>1.5031618314423741E-8</v>
      </c>
      <c r="F73" s="1">
        <f>AVERAGE([4]HST2018!D312,[4]HST2017!D312,[4]HST2016!D312,[4]HST2015!D312,[4]HST2014!D312)</f>
        <v>1.0061178119802365E-8</v>
      </c>
      <c r="G73" s="1">
        <f>AVERAGE([4]HST2018!E312,[4]HST2017!E312,[4]HST2016!E312,[4]HST2015!E312,[4]HST2014!E312)</f>
        <v>1.2848973449391298E-10</v>
      </c>
      <c r="H73" s="1">
        <f>AVERAGE([4]HST2018!F312,[4]HST2017!F312,[4]HST2016!F312,[4]HST2015!F312,[4]HST2014!F312)</f>
        <v>9.9326883853084653E-9</v>
      </c>
    </row>
    <row r="74" spans="1:8" x14ac:dyDescent="0.4">
      <c r="A74" s="2">
        <v>621600</v>
      </c>
      <c r="B74" s="13" t="str">
        <f>VLOOKUP(A74,产业名称检索表!A:B,2,FALSE)</f>
        <v>Home health care services</v>
      </c>
      <c r="C74" s="12">
        <f>(D74-VLOOKUP(A74,[2]average!$A:$C,3,FALSE))/VLOOKUP(A74,[2]average!$A:$C,3,FALSE)</f>
        <v>-0.35222163353165209</v>
      </c>
      <c r="D74" s="1">
        <f>AVERAGE([4]HST2018!B362,[4]HST2017!B362,[4]HST2016!B362,[4]HST2015!B362,[4]HST2014!B362)</f>
        <v>2.4451592946027318E-8</v>
      </c>
      <c r="E74" s="1">
        <f>AVERAGE([4]HST2018!C362,[4]HST2017!C362,[4]HST2016!C362,[4]HST2015!C362,[4]HST2014!C362)</f>
        <v>1.6310317063108461E-8</v>
      </c>
      <c r="F74" s="1">
        <f>AVERAGE([4]HST2018!D362,[4]HST2017!D362,[4]HST2016!D362,[4]HST2015!D362,[4]HST2014!D362)</f>
        <v>8.1412758829188711E-9</v>
      </c>
      <c r="G74" s="1">
        <f>AVERAGE([4]HST2018!E362,[4]HST2017!E362,[4]HST2016!E362,[4]HST2015!E362,[4]HST2014!E362)</f>
        <v>0</v>
      </c>
      <c r="H74" s="1">
        <f>AVERAGE([4]HST2018!F362,[4]HST2017!F362,[4]HST2016!F362,[4]HST2015!F362,[4]HST2014!F362)</f>
        <v>8.1412758829188711E-9</v>
      </c>
    </row>
    <row r="75" spans="1:8" x14ac:dyDescent="0.4">
      <c r="A75" s="2">
        <v>621200</v>
      </c>
      <c r="B75" s="13" t="str">
        <f>VLOOKUP(A75,产业名称检索表!A:B,2,FALSE)</f>
        <v>Offices of dentists</v>
      </c>
      <c r="C75" s="12">
        <f>(D75-VLOOKUP(A75,[2]average!$A:$C,3,FALSE))/VLOOKUP(A75,[2]average!$A:$C,3,FALSE)</f>
        <v>-0.35206796556372033</v>
      </c>
      <c r="D75" s="1">
        <f>AVERAGE([4]HST2018!B358,[4]HST2017!B358,[4]HST2016!B358,[4]HST2015!B358,[4]HST2014!B358)</f>
        <v>2.196817620165612E-8</v>
      </c>
      <c r="E75" s="1">
        <f>AVERAGE([4]HST2018!C358,[4]HST2017!C358,[4]HST2016!C358,[4]HST2015!C358,[4]HST2014!C358)</f>
        <v>1.3418304720833719E-8</v>
      </c>
      <c r="F75" s="1">
        <f>AVERAGE([4]HST2018!D358,[4]HST2017!D358,[4]HST2016!D358,[4]HST2015!D358,[4]HST2014!D358)</f>
        <v>8.5498714808224007E-9</v>
      </c>
      <c r="G75" s="1">
        <f>AVERAGE([4]HST2018!E358,[4]HST2017!E358,[4]HST2016!E358,[4]HST2015!E358,[4]HST2014!E358)</f>
        <v>0</v>
      </c>
      <c r="H75" s="1">
        <f>AVERAGE([4]HST2018!F358,[4]HST2017!F358,[4]HST2016!F358,[4]HST2015!F358,[4]HST2014!F358)</f>
        <v>8.5498714808224007E-9</v>
      </c>
    </row>
    <row r="76" spans="1:8" x14ac:dyDescent="0.4">
      <c r="A76" s="2">
        <v>339114</v>
      </c>
      <c r="B76" s="13" t="str">
        <f>VLOOKUP(A76,产业名称检索表!A:B,2,FALSE)</f>
        <v>Dental equipment and supplies manufacturing</v>
      </c>
      <c r="C76" s="12">
        <f>(D76-VLOOKUP(A76,[2]average!$A:$C,3,FALSE))/VLOOKUP(A76,[2]average!$A:$C,3,FALSE)</f>
        <v>-0.3519646583956747</v>
      </c>
      <c r="D76" s="1">
        <f>AVERAGE([4]HST2018!B183,[4]HST2017!B183,[4]HST2016!B183,[4]HST2015!B183,[4]HST2014!B183)</f>
        <v>3.96207452940265E-8</v>
      </c>
      <c r="E76" s="1">
        <f>AVERAGE([4]HST2018!C183,[4]HST2017!C183,[4]HST2016!C183,[4]HST2015!C183,[4]HST2014!C183)</f>
        <v>2.7091588867351663E-8</v>
      </c>
      <c r="F76" s="1">
        <f>AVERAGE([4]HST2018!D183,[4]HST2017!D183,[4]HST2016!D183,[4]HST2015!D183,[4]HST2014!D183)</f>
        <v>1.2529156426674933E-8</v>
      </c>
      <c r="G76" s="1">
        <f>AVERAGE([4]HST2018!E183,[4]HST2017!E183,[4]HST2016!E183,[4]HST2015!E183,[4]HST2014!E183)</f>
        <v>5.4800491990571919E-11</v>
      </c>
      <c r="H76" s="1">
        <f>AVERAGE([4]HST2018!F183,[4]HST2017!F183,[4]HST2016!F183,[4]HST2015!F183,[4]HST2014!F183)</f>
        <v>1.2474355934684357E-8</v>
      </c>
    </row>
    <row r="77" spans="1:8" x14ac:dyDescent="0.4">
      <c r="A77" s="2">
        <v>511130</v>
      </c>
      <c r="B77" s="13" t="str">
        <f>VLOOKUP(A77,产业名称检索表!A:B,2,FALSE)</f>
        <v>Book publishers</v>
      </c>
      <c r="C77" s="12">
        <f>(D77-VLOOKUP(A77,[2]average!$A:$C,3,FALSE))/VLOOKUP(A77,[2]average!$A:$C,3,FALSE)</f>
        <v>-0.35095241751047929</v>
      </c>
      <c r="D77" s="1">
        <f>AVERAGE([4]HST2018!B303,[4]HST2017!B303,[4]HST2016!B303,[4]HST2015!B303,[4]HST2014!B303)</f>
        <v>1.7617235856133979E-8</v>
      </c>
      <c r="E77" s="1">
        <f>AVERAGE([4]HST2018!C303,[4]HST2017!C303,[4]HST2016!C303,[4]HST2015!C303,[4]HST2014!C303)</f>
        <v>6.3306593980117204E-9</v>
      </c>
      <c r="F77" s="1">
        <f>AVERAGE([4]HST2018!D303,[4]HST2017!D303,[4]HST2016!D303,[4]HST2015!D303,[4]HST2014!D303)</f>
        <v>1.1286576458122237E-8</v>
      </c>
      <c r="G77" s="1">
        <f>AVERAGE([4]HST2018!E303,[4]HST2017!E303,[4]HST2016!E303,[4]HST2015!E303,[4]HST2014!E303)</f>
        <v>4.7076820200696802E-10</v>
      </c>
      <c r="H77" s="1">
        <f>AVERAGE([4]HST2018!F303,[4]HST2017!F303,[4]HST2016!F303,[4]HST2015!F303,[4]HST2014!F303)</f>
        <v>1.0815808256115282E-8</v>
      </c>
    </row>
    <row r="78" spans="1:8" x14ac:dyDescent="0.4">
      <c r="A78" s="2">
        <v>423600</v>
      </c>
      <c r="B78" s="13" t="str">
        <f>VLOOKUP(A78,产业名称检索表!A:B,2,FALSE)</f>
        <v xml:space="preserve">Household appliances and electrical and electronic goods </v>
      </c>
      <c r="C78" s="12">
        <f>(D78-VLOOKUP(A78,[2]average!$A:$C,3,FALSE))/VLOOKUP(A78,[2]average!$A:$C,3,FALSE)</f>
        <v>-0.35067847319661349</v>
      </c>
      <c r="D78" s="1">
        <f>AVERAGE([4]HST2018!B274,[4]HST2017!B274,[4]HST2016!B274,[4]HST2015!B274,[4]HST2014!B274)</f>
        <v>1.7777149747901441E-8</v>
      </c>
      <c r="E78" s="1">
        <f>AVERAGE([4]HST2018!C274,[4]HST2017!C274,[4]HST2016!C274,[4]HST2015!C274,[4]HST2014!C274)</f>
        <v>7.0469223463194535E-9</v>
      </c>
      <c r="F78" s="1">
        <f>AVERAGE([4]HST2018!D274,[4]HST2017!D274,[4]HST2016!D274,[4]HST2015!D274,[4]HST2014!D274)</f>
        <v>1.0730227401582008E-8</v>
      </c>
      <c r="G78" s="1">
        <f>AVERAGE([4]HST2018!E274,[4]HST2017!E274,[4]HST2016!E274,[4]HST2015!E274,[4]HST2014!E274)</f>
        <v>6.419703301741605E-11</v>
      </c>
      <c r="H78" s="1">
        <f>AVERAGE([4]HST2018!F274,[4]HST2017!F274,[4]HST2016!F274,[4]HST2015!F274,[4]HST2014!F274)</f>
        <v>1.0666030368564593E-8</v>
      </c>
    </row>
    <row r="79" spans="1:8" x14ac:dyDescent="0.4">
      <c r="A79" s="2">
        <v>423100</v>
      </c>
      <c r="B79" s="13" t="str">
        <f>VLOOKUP(A79,产业名称检索表!A:B,2,FALSE)</f>
        <v>Motor vehicle and motor vehicle parts and supplies</v>
      </c>
      <c r="C79" s="12">
        <f>(D79-VLOOKUP(A79,[2]average!$A:$C,3,FALSE))/VLOOKUP(A79,[2]average!$A:$C,3,FALSE)</f>
        <v>-0.35060493896108114</v>
      </c>
      <c r="D79" s="1">
        <f>AVERAGE([4]HST2018!B272,[4]HST2017!B272,[4]HST2016!B272,[4]HST2015!B272,[4]HST2014!B272)</f>
        <v>2.5257424914812182E-8</v>
      </c>
      <c r="E79" s="1">
        <f>AVERAGE([4]HST2018!C272,[4]HST2017!C272,[4]HST2016!C272,[4]HST2015!C272,[4]HST2014!C272)</f>
        <v>1.3043010300821919E-8</v>
      </c>
      <c r="F79" s="1">
        <f>AVERAGE([4]HST2018!D272,[4]HST2017!D272,[4]HST2016!D272,[4]HST2015!D272,[4]HST2014!D272)</f>
        <v>1.2214414613990222E-8</v>
      </c>
      <c r="G79" s="1">
        <f>AVERAGE([4]HST2018!E272,[4]HST2017!E272,[4]HST2016!E272,[4]HST2015!E272,[4]HST2014!E272)</f>
        <v>3.8950221944485018E-11</v>
      </c>
      <c r="H79" s="1">
        <f>AVERAGE([4]HST2018!F272,[4]HST2017!F272,[4]HST2016!F272,[4]HST2015!F272,[4]HST2014!F272)</f>
        <v>1.2175464392045741E-8</v>
      </c>
    </row>
    <row r="80" spans="1:8" x14ac:dyDescent="0.4">
      <c r="A80" s="2">
        <v>423400</v>
      </c>
      <c r="B80" s="13" t="str">
        <f>VLOOKUP(A80,产业名称检索表!A:B,2,FALSE)</f>
        <v>Professional and commercial equipment and supplies</v>
      </c>
      <c r="C80" s="12">
        <f>(D80-VLOOKUP(A80,[2]average!$A:$C,3,FALSE))/VLOOKUP(A80,[2]average!$A:$C,3,FALSE)</f>
        <v>-0.350082584509534</v>
      </c>
      <c r="D80" s="1">
        <f>AVERAGE([4]HST2018!B273,[4]HST2017!B273,[4]HST2016!B273,[4]HST2015!B273,[4]HST2014!B273)</f>
        <v>2.3426716542724781E-8</v>
      </c>
      <c r="E80" s="1">
        <f>AVERAGE([4]HST2018!C273,[4]HST2017!C273,[4]HST2016!C273,[4]HST2015!C273,[4]HST2014!C273)</f>
        <v>1.476532443168036E-8</v>
      </c>
      <c r="F80" s="1">
        <f>AVERAGE([4]HST2018!D273,[4]HST2017!D273,[4]HST2016!D273,[4]HST2015!D273,[4]HST2014!D273)</f>
        <v>8.6613921110444161E-9</v>
      </c>
      <c r="G80" s="1">
        <f>AVERAGE([4]HST2018!E273,[4]HST2017!E273,[4]HST2016!E273,[4]HST2015!E273,[4]HST2014!E273)</f>
        <v>4.9838868897357703E-11</v>
      </c>
      <c r="H80" s="1">
        <f>AVERAGE([4]HST2018!F273,[4]HST2017!F273,[4]HST2016!F273,[4]HST2015!F273,[4]HST2014!F273)</f>
        <v>8.6115532421470586E-9</v>
      </c>
    </row>
    <row r="81" spans="1:8" x14ac:dyDescent="0.4">
      <c r="A81" s="2" t="s">
        <v>38</v>
      </c>
      <c r="B81" s="13" t="str">
        <f>VLOOKUP(A81,产业名称检索表!A:B,2,FALSE)</f>
        <v>Directory, mailing list, and other publishers</v>
      </c>
      <c r="C81" s="12">
        <f>(D81-VLOOKUP(A81,[2]average!$A:$C,3,FALSE))/VLOOKUP(A81,[2]average!$A:$C,3,FALSE)</f>
        <v>-0.3500336474655828</v>
      </c>
      <c r="D81" s="1">
        <f>AVERAGE([4]HST2018!B304,[4]HST2017!B304,[4]HST2016!B304,[4]HST2015!B304,[4]HST2014!B304)</f>
        <v>4.3056920211784436E-8</v>
      </c>
      <c r="E81" s="1">
        <f>AVERAGE([4]HST2018!C304,[4]HST2017!C304,[4]HST2016!C304,[4]HST2015!C304,[4]HST2014!C304)</f>
        <v>3.1197566389195823E-8</v>
      </c>
      <c r="F81" s="1">
        <f>AVERAGE([4]HST2018!D304,[4]HST2017!D304,[4]HST2016!D304,[4]HST2015!D304,[4]HST2014!D304)</f>
        <v>1.1859353822588548E-8</v>
      </c>
      <c r="G81" s="1">
        <f>AVERAGE([4]HST2018!E304,[4]HST2017!E304,[4]HST2016!E304,[4]HST2015!E304,[4]HST2014!E304)</f>
        <v>1.3989652175106901E-10</v>
      </c>
      <c r="H81" s="1">
        <f>AVERAGE([4]HST2018!F304,[4]HST2017!F304,[4]HST2016!F304,[4]HST2015!F304,[4]HST2014!F304)</f>
        <v>1.1719457300837498E-8</v>
      </c>
    </row>
    <row r="82" spans="1:8" x14ac:dyDescent="0.4">
      <c r="A82" s="2">
        <v>327390</v>
      </c>
      <c r="B82" s="13" t="str">
        <f>VLOOKUP(A82,产业名称检索表!A:B,2,FALSE)</f>
        <v>Other concrete product manufacturing</v>
      </c>
      <c r="C82" s="12">
        <f>(D82-VLOOKUP(A82,[2]average!$A:$C,3,FALSE))/VLOOKUP(A82,[2]average!$A:$C,3,FALSE)</f>
        <v>-0.34998468885588652</v>
      </c>
      <c r="D82" s="1">
        <f>AVERAGE([4]HST2018!B47,[4]HST2017!B47,[4]HST2016!B47,[4]HST2015!B47,[4]HST2014!B47)</f>
        <v>8.4701960501374578E-8</v>
      </c>
      <c r="E82" s="1">
        <f>AVERAGE([4]HST2018!C47,[4]HST2017!C47,[4]HST2016!C47,[4]HST2015!C47,[4]HST2014!C47)</f>
        <v>6.3864993318729628E-8</v>
      </c>
      <c r="F82" s="1">
        <f>AVERAGE([4]HST2018!D47,[4]HST2017!D47,[4]HST2016!D47,[4]HST2015!D47,[4]HST2014!D47)</f>
        <v>2.0836967182645022E-8</v>
      </c>
      <c r="G82" s="1">
        <f>AVERAGE([4]HST2018!E47,[4]HST2017!E47,[4]HST2016!E47,[4]HST2015!E47,[4]HST2014!E47)</f>
        <v>1.1547684381281064E-10</v>
      </c>
      <c r="H82" s="1">
        <f>AVERAGE([4]HST2018!F47,[4]HST2017!F47,[4]HST2016!F47,[4]HST2015!F47,[4]HST2014!F47)</f>
        <v>2.0721490338832242E-8</v>
      </c>
    </row>
    <row r="83" spans="1:8" x14ac:dyDescent="0.4">
      <c r="A83" s="2" t="s">
        <v>47</v>
      </c>
      <c r="B83" s="13" t="str">
        <f>VLOOKUP(A83,产业名称检索表!A:B,2,FALSE)</f>
        <v>Other real estate</v>
      </c>
      <c r="C83" s="12">
        <f>(D83-VLOOKUP(A83,[2]average!$A:$C,3,FALSE))/VLOOKUP(A83,[2]average!$A:$C,3,FALSE)</f>
        <v>-0.34889399346817423</v>
      </c>
      <c r="D83" s="1">
        <f>AVERAGE([4]HST2018!B326,[4]HST2017!B326,[4]HST2016!B326,[4]HST2015!B326,[4]HST2014!B326)</f>
        <v>2.1148436235039121E-8</v>
      </c>
      <c r="E83" s="1">
        <f>AVERAGE([4]HST2018!C326,[4]HST2017!C326,[4]HST2016!C326,[4]HST2015!C326,[4]HST2014!C326)</f>
        <v>2.5528742279855039E-9</v>
      </c>
      <c r="F83" s="1">
        <f>AVERAGE([4]HST2018!D326,[4]HST2017!D326,[4]HST2016!D326,[4]HST2015!D326,[4]HST2014!D326)</f>
        <v>1.859556200705362E-8</v>
      </c>
      <c r="G83" s="1">
        <f>AVERAGE([4]HST2018!E326,[4]HST2017!E326,[4]HST2016!E326,[4]HST2015!E326,[4]HST2014!E326)</f>
        <v>2.7375797789770723E-9</v>
      </c>
      <c r="H83" s="1">
        <f>AVERAGE([4]HST2018!F326,[4]HST2017!F326,[4]HST2016!F326,[4]HST2015!F326,[4]HST2014!F326)</f>
        <v>1.5857982228076541E-8</v>
      </c>
    </row>
    <row r="84" spans="1:8" x14ac:dyDescent="0.4">
      <c r="A84" s="2" t="s">
        <v>28</v>
      </c>
      <c r="B84" s="13" t="str">
        <f>VLOOKUP(A84,产业名称检索表!A:B,2,FALSE)</f>
        <v>Fluid milk and butter manufacturing</v>
      </c>
      <c r="C84" s="12">
        <f>(D84-VLOOKUP(A84,[2]average!$A:$C,3,FALSE))/VLOOKUP(A84,[2]average!$A:$C,3,FALSE)</f>
        <v>-0.34801479044053724</v>
      </c>
      <c r="D84" s="1">
        <f>AVERAGE([4]HST2018!B204,[4]HST2017!B204,[4]HST2016!B204,[4]HST2015!B204,[4]HST2014!B204)</f>
        <v>7.3094247135758075E-8</v>
      </c>
      <c r="E84" s="1">
        <f>AVERAGE([4]HST2018!C204,[4]HST2017!C204,[4]HST2016!C204,[4]HST2015!C204,[4]HST2014!C204)</f>
        <v>1.8281396099718599E-8</v>
      </c>
      <c r="F84" s="1">
        <f>AVERAGE([4]HST2018!D204,[4]HST2017!D204,[4]HST2016!D204,[4]HST2015!D204,[4]HST2014!D204)</f>
        <v>5.4812851036039457E-8</v>
      </c>
      <c r="G84" s="1">
        <f>AVERAGE([4]HST2018!E204,[4]HST2017!E204,[4]HST2016!E204,[4]HST2015!E204,[4]HST2014!E204)</f>
        <v>4.889093730079418E-9</v>
      </c>
      <c r="H84" s="1">
        <f>AVERAGE([4]HST2018!F204,[4]HST2017!F204,[4]HST2016!F204,[4]HST2015!F204,[4]HST2014!F204)</f>
        <v>4.9923757305960016E-8</v>
      </c>
    </row>
    <row r="85" spans="1:8" x14ac:dyDescent="0.4">
      <c r="A85" s="2" t="s">
        <v>54</v>
      </c>
      <c r="B85" s="13" t="str">
        <f>VLOOKUP(A85,产业名称检索表!A:B,2,FALSE)</f>
        <v>Nursing and community care facilities</v>
      </c>
      <c r="C85" s="12">
        <f>(D85-VLOOKUP(A85,[2]average!$A:$C,3,FALSE))/VLOOKUP(A85,[2]average!$A:$C,3,FALSE)</f>
        <v>-0.34794431915633717</v>
      </c>
      <c r="D85" s="1">
        <f>AVERAGE([4]HST2018!B365,[4]HST2017!B365,[4]HST2016!B365,[4]HST2015!B365,[4]HST2014!B365)</f>
        <v>3.833416702609622E-8</v>
      </c>
      <c r="E85" s="1">
        <f>AVERAGE([4]HST2018!C365,[4]HST2017!C365,[4]HST2016!C365,[4]HST2015!C365,[4]HST2014!C365)</f>
        <v>2.576946077811852E-8</v>
      </c>
      <c r="F85" s="1">
        <f>AVERAGE([4]HST2018!D365,[4]HST2017!D365,[4]HST2016!D365,[4]HST2015!D365,[4]HST2014!D365)</f>
        <v>1.2564706247977661E-8</v>
      </c>
      <c r="G85" s="1">
        <f>AVERAGE([4]HST2018!E365,[4]HST2017!E365,[4]HST2016!E365,[4]HST2015!E365,[4]HST2014!E365)</f>
        <v>1.31054587989813E-15</v>
      </c>
      <c r="H85" s="1">
        <f>AVERAGE([4]HST2018!F365,[4]HST2017!F365,[4]HST2016!F365,[4]HST2015!F365,[4]HST2014!F365)</f>
        <v>1.256470493743176E-8</v>
      </c>
    </row>
    <row r="86" spans="1:8" x14ac:dyDescent="0.4">
      <c r="A86" s="2">
        <v>446000</v>
      </c>
      <c r="B86" s="13" t="str">
        <f>VLOOKUP(A86,产业名称检索表!A:B,2,FALSE)</f>
        <v>Health and personal care stores</v>
      </c>
      <c r="C86" s="12">
        <f>(D86-VLOOKUP(A86,[2]average!$A:$C,3,FALSE))/VLOOKUP(A86,[2]average!$A:$C,3,FALSE)</f>
        <v>-0.34754805127159893</v>
      </c>
      <c r="D86" s="1">
        <f>AVERAGE([4]HST2018!B287,[4]HST2017!B287,[4]HST2016!B287,[4]HST2015!B287,[4]HST2014!B287)</f>
        <v>3.390300603774818E-8</v>
      </c>
      <c r="E86" s="1">
        <f>AVERAGE([4]HST2018!C287,[4]HST2017!C287,[4]HST2016!C287,[4]HST2015!C287,[4]HST2014!C287)</f>
        <v>2.5309269090454061E-8</v>
      </c>
      <c r="F86" s="1">
        <f>AVERAGE([4]HST2018!D287,[4]HST2017!D287,[4]HST2016!D287,[4]HST2015!D287,[4]HST2014!D287)</f>
        <v>8.5937369472941288E-9</v>
      </c>
      <c r="G86" s="1">
        <f>AVERAGE([4]HST2018!E287,[4]HST2017!E287,[4]HST2016!E287,[4]HST2015!E287,[4]HST2014!E287)</f>
        <v>1.4898789696223999E-13</v>
      </c>
      <c r="H86" s="1">
        <f>AVERAGE([4]HST2018!F287,[4]HST2017!F287,[4]HST2016!F287,[4]HST2015!F287,[4]HST2014!F287)</f>
        <v>8.593587959397173E-9</v>
      </c>
    </row>
    <row r="87" spans="1:8" x14ac:dyDescent="0.4">
      <c r="A87" s="2">
        <v>424200</v>
      </c>
      <c r="B87" s="13" t="str">
        <f>VLOOKUP(A87,产业名称检索表!A:B,2,FALSE)</f>
        <v>Drugs and druggists’ sundries</v>
      </c>
      <c r="C87" s="12">
        <f>(D87-VLOOKUP(A87,[2]average!$A:$C,3,FALSE))/VLOOKUP(A87,[2]average!$A:$C,3,FALSE)</f>
        <v>-0.34752630140539686</v>
      </c>
      <c r="D87" s="1">
        <f>AVERAGE([4]HST2018!B277,[4]HST2017!B277,[4]HST2016!B277,[4]HST2015!B277,[4]HST2014!B277)</f>
        <v>1.2878765916532041E-8</v>
      </c>
      <c r="E87" s="1">
        <f>AVERAGE([4]HST2018!C277,[4]HST2017!C277,[4]HST2016!C277,[4]HST2015!C277,[4]HST2014!C277)</f>
        <v>2.4133006338933779E-9</v>
      </c>
      <c r="F87" s="1">
        <f>AVERAGE([4]HST2018!D277,[4]HST2017!D277,[4]HST2016!D277,[4]HST2015!D277,[4]HST2014!D277)</f>
        <v>1.0465465282638673E-8</v>
      </c>
      <c r="G87" s="1">
        <f>AVERAGE([4]HST2018!E277,[4]HST2017!E277,[4]HST2016!E277,[4]HST2015!E277,[4]HST2014!E277)</f>
        <v>1.9227145805812841E-10</v>
      </c>
      <c r="H87" s="1">
        <f>AVERAGE([4]HST2018!F277,[4]HST2017!F277,[4]HST2016!F277,[4]HST2015!F277,[4]HST2014!F277)</f>
        <v>1.0273193824580576E-8</v>
      </c>
    </row>
    <row r="88" spans="1:8" x14ac:dyDescent="0.4">
      <c r="A88" s="2" t="s">
        <v>50</v>
      </c>
      <c r="B88" s="13" t="str">
        <f>VLOOKUP(A88,产业名称检索表!A:B,2,FALSE)</f>
        <v>Environmental and other technical consulting services</v>
      </c>
      <c r="C88" s="12">
        <f>(D88-VLOOKUP(A88,[2]average!$A:$C,3,FALSE))/VLOOKUP(A88,[2]average!$A:$C,3,FALSE)</f>
        <v>-0.34734263377977836</v>
      </c>
      <c r="D88" s="1">
        <f>AVERAGE([4]HST2018!B338,[4]HST2017!B338,[4]HST2016!B338,[4]HST2015!B338,[4]HST2014!B338)</f>
        <v>2.5066440573268238E-8</v>
      </c>
      <c r="E88" s="1">
        <f>AVERAGE([4]HST2018!C338,[4]HST2017!C338,[4]HST2016!C338,[4]HST2015!C338,[4]HST2014!C338)</f>
        <v>1.7262069706410236E-8</v>
      </c>
      <c r="F88" s="1">
        <f>AVERAGE([4]HST2018!D338,[4]HST2017!D338,[4]HST2016!D338,[4]HST2015!D338,[4]HST2014!D338)</f>
        <v>7.8043708668580284E-9</v>
      </c>
      <c r="G88" s="1">
        <f>AVERAGE([4]HST2018!E338,[4]HST2017!E338,[4]HST2016!E338,[4]HST2015!E338,[4]HST2014!E338)</f>
        <v>4.0702789076735316E-11</v>
      </c>
      <c r="H88" s="1">
        <f>AVERAGE([4]HST2018!F338,[4]HST2017!F338,[4]HST2016!F338,[4]HST2015!F338,[4]HST2014!F338)</f>
        <v>7.7636680777812878E-9</v>
      </c>
    </row>
    <row r="89" spans="1:8" x14ac:dyDescent="0.4">
      <c r="A89" s="2">
        <v>221100</v>
      </c>
      <c r="B89" s="13" t="str">
        <f>VLOOKUP(A89,产业名称检索表!A:B,2,FALSE)</f>
        <v>Electric power generation, transmission, and distribution</v>
      </c>
      <c r="C89" s="12">
        <f>(D89-VLOOKUP(A89,[2]average!$A:$C,3,FALSE))/VLOOKUP(A89,[2]average!$A:$C,3,FALSE)</f>
        <v>-0.3473057215070513</v>
      </c>
      <c r="D89" s="1">
        <f>AVERAGE([4]HST2018!B23,[4]HST2017!B23,[4]HST2016!B23,[4]HST2015!B23,[4]HST2014!B23)</f>
        <v>1.849143285826184E-8</v>
      </c>
      <c r="E89" s="1">
        <f>AVERAGE([4]HST2018!C23,[4]HST2017!C23,[4]HST2016!C23,[4]HST2015!C23,[4]HST2014!C23)</f>
        <v>8.7132114943491764E-9</v>
      </c>
      <c r="F89" s="1">
        <f>AVERAGE([4]HST2018!D23,[4]HST2017!D23,[4]HST2016!D23,[4]HST2015!D23,[4]HST2014!D23)</f>
        <v>9.7782213639126454E-9</v>
      </c>
      <c r="G89" s="1">
        <f>AVERAGE([4]HST2018!E23,[4]HST2017!E23,[4]HST2016!E23,[4]HST2015!E23,[4]HST2014!E23)</f>
        <v>4.1947190243297443E-10</v>
      </c>
      <c r="H89" s="1">
        <f>AVERAGE([4]HST2018!F23,[4]HST2017!F23,[4]HST2016!F23,[4]HST2015!F23,[4]HST2014!F23)</f>
        <v>9.3587494614796771E-9</v>
      </c>
    </row>
    <row r="90" spans="1:8" x14ac:dyDescent="0.4">
      <c r="A90" s="2">
        <v>221200</v>
      </c>
      <c r="B90" s="13" t="str">
        <f>VLOOKUP(A90,产业名称检索表!A:B,2,FALSE)</f>
        <v>Natural gas distribution</v>
      </c>
      <c r="C90" s="12">
        <f>(D90-VLOOKUP(A90,[2]average!$A:$C,3,FALSE))/VLOOKUP(A90,[2]average!$A:$C,3,FALSE)</f>
        <v>-0.34572030205443494</v>
      </c>
      <c r="D90" s="1">
        <f>AVERAGE([4]HST2018!B24,[4]HST2017!B24,[4]HST2016!B24,[4]HST2015!B24,[4]HST2014!B24)</f>
        <v>1.4398596316138601E-8</v>
      </c>
      <c r="E90" s="1">
        <f>AVERAGE([4]HST2018!C24,[4]HST2017!C24,[4]HST2016!C24,[4]HST2015!C24,[4]HST2014!C24)</f>
        <v>5.5007475933756545E-9</v>
      </c>
      <c r="F90" s="1">
        <f>AVERAGE([4]HST2018!D24,[4]HST2017!D24,[4]HST2016!D24,[4]HST2015!D24,[4]HST2014!D24)</f>
        <v>8.897848722762966E-9</v>
      </c>
      <c r="G90" s="1">
        <f>AVERAGE([4]HST2018!E24,[4]HST2017!E24,[4]HST2016!E24,[4]HST2015!E24,[4]HST2014!E24)</f>
        <v>1.862950017424252E-11</v>
      </c>
      <c r="H90" s="1">
        <f>AVERAGE([4]HST2018!F24,[4]HST2017!F24,[4]HST2016!F24,[4]HST2015!F24,[4]HST2014!F24)</f>
        <v>8.8792192225887326E-9</v>
      </c>
    </row>
    <row r="91" spans="1:8" x14ac:dyDescent="0.4">
      <c r="A91" s="2">
        <v>533000</v>
      </c>
      <c r="B91" s="13" t="str">
        <f>VLOOKUP(A91,产业名称检索表!A:B,2,FALSE)</f>
        <v>Lessors of nonfinancial intangible assets</v>
      </c>
      <c r="C91" s="12">
        <f>(D91-VLOOKUP(A91,[2]average!$A:$C,3,FALSE))/VLOOKUP(A91,[2]average!$A:$C,3,FALSE)</f>
        <v>-0.34508040465872369</v>
      </c>
      <c r="D91" s="1">
        <f>AVERAGE([4]HST2018!B330,[4]HST2017!B330,[4]HST2016!B330,[4]HST2015!B330,[4]HST2014!B330)</f>
        <v>9.9105395383716156E-9</v>
      </c>
      <c r="E91" s="1">
        <f>AVERAGE([4]HST2018!C330,[4]HST2017!C330,[4]HST2016!C330,[4]HST2015!C330,[4]HST2014!C330)</f>
        <v>1.3829893540645004E-9</v>
      </c>
      <c r="F91" s="1">
        <f>AVERAGE([4]HST2018!D330,[4]HST2017!D330,[4]HST2016!D330,[4]HST2015!D330,[4]HST2014!D330)</f>
        <v>8.527550184307124E-9</v>
      </c>
      <c r="G91" s="1">
        <f>AVERAGE([4]HST2018!E330,[4]HST2017!E330,[4]HST2016!E330,[4]HST2015!E330,[4]HST2014!E330)</f>
        <v>9.7098625865717207E-11</v>
      </c>
      <c r="H91" s="1">
        <f>AVERAGE([4]HST2018!F330,[4]HST2017!F330,[4]HST2016!F330,[4]HST2015!F330,[4]HST2014!F330)</f>
        <v>8.4304515584414088E-9</v>
      </c>
    </row>
    <row r="92" spans="1:8" x14ac:dyDescent="0.4">
      <c r="A92" s="2">
        <v>212310</v>
      </c>
      <c r="B92" s="13" t="str">
        <f>VLOOKUP(A92,产业名称检索表!A:B,2,FALSE)</f>
        <v>Stone mining and quarrying</v>
      </c>
      <c r="C92" s="12">
        <f>(D92-VLOOKUP(A92,[2]average!$A:$C,3,FALSE))/VLOOKUP(A92,[2]average!$A:$C,3,FALSE)</f>
        <v>-0.34376669163696638</v>
      </c>
      <c r="D92" s="1">
        <f>AVERAGE([4]HST2018!B19,[4]HST2017!B19,[4]HST2016!B19,[4]HST2015!B19,[4]HST2014!B19)</f>
        <v>3.896138053387002E-8</v>
      </c>
      <c r="E92" s="1">
        <f>AVERAGE([4]HST2018!C19,[4]HST2017!C19,[4]HST2016!C19,[4]HST2015!C19,[4]HST2014!C19)</f>
        <v>2.5677591176918176E-8</v>
      </c>
      <c r="F92" s="1">
        <f>AVERAGE([4]HST2018!D19,[4]HST2017!D19,[4]HST2016!D19,[4]HST2015!D19,[4]HST2014!D19)</f>
        <v>1.328378935695178E-8</v>
      </c>
      <c r="G92" s="1">
        <f>AVERAGE([4]HST2018!E19,[4]HST2017!E19,[4]HST2016!E19,[4]HST2015!E19,[4]HST2014!E19)</f>
        <v>3.5574901336143916E-10</v>
      </c>
      <c r="H92" s="1">
        <f>AVERAGE([4]HST2018!F19,[4]HST2017!F19,[4]HST2016!F19,[4]HST2015!F19,[4]HST2014!F19)</f>
        <v>1.2928040343590338E-8</v>
      </c>
    </row>
    <row r="93" spans="1:8" x14ac:dyDescent="0.4">
      <c r="A93" s="2">
        <v>517110</v>
      </c>
      <c r="B93" s="13" t="str">
        <f>VLOOKUP(A93,产业名称检索表!A:B,2,FALSE)</f>
        <v>Wired telecommunications carriers</v>
      </c>
      <c r="C93" s="12">
        <f>(D93-VLOOKUP(A93,[2]average!$A:$C,3,FALSE))/VLOOKUP(A93,[2]average!$A:$C,3,FALSE)</f>
        <v>-0.34363126861915716</v>
      </c>
      <c r="D93" s="1">
        <f>AVERAGE([4]HST2018!B310,[4]HST2017!B310,[4]HST2016!B310,[4]HST2015!B310,[4]HST2014!B310)</f>
        <v>1.0279756238354496E-8</v>
      </c>
      <c r="E93" s="1">
        <f>AVERAGE([4]HST2018!C310,[4]HST2017!C310,[4]HST2016!C310,[4]HST2015!C310,[4]HST2014!C310)</f>
        <v>1.478677869165586E-9</v>
      </c>
      <c r="F93" s="1">
        <f>AVERAGE([4]HST2018!D310,[4]HST2017!D310,[4]HST2016!D310,[4]HST2015!D310,[4]HST2014!D310)</f>
        <v>8.801078369188901E-9</v>
      </c>
      <c r="G93" s="1">
        <f>AVERAGE([4]HST2018!E310,[4]HST2017!E310,[4]HST2016!E310,[4]HST2015!E310,[4]HST2014!E310)</f>
        <v>8.414105753376066E-10</v>
      </c>
      <c r="H93" s="1">
        <f>AVERAGE([4]HST2018!F310,[4]HST2017!F310,[4]HST2016!F310,[4]HST2015!F310,[4]HST2014!F310)</f>
        <v>7.9596677938512851E-9</v>
      </c>
    </row>
    <row r="94" spans="1:8" x14ac:dyDescent="0.4">
      <c r="A94" s="2">
        <v>511110</v>
      </c>
      <c r="B94" s="13" t="str">
        <f>VLOOKUP(A94,产业名称检索表!A:B,2,FALSE)</f>
        <v>Newspaper publishers</v>
      </c>
      <c r="C94" s="12">
        <f>(D94-VLOOKUP(A94,[2]average!$A:$C,3,FALSE))/VLOOKUP(A94,[2]average!$A:$C,3,FALSE)</f>
        <v>-0.34292545109308487</v>
      </c>
      <c r="D94" s="1">
        <f>AVERAGE([4]HST2018!B301,[4]HST2017!B301,[4]HST2016!B301,[4]HST2015!B301,[4]HST2014!B301)</f>
        <v>5.2514421002203419E-8</v>
      </c>
      <c r="E94" s="1">
        <f>AVERAGE([4]HST2018!C301,[4]HST2017!C301,[4]HST2016!C301,[4]HST2015!C301,[4]HST2014!C301)</f>
        <v>4.2819103855149115E-8</v>
      </c>
      <c r="F94" s="1">
        <f>AVERAGE([4]HST2018!D301,[4]HST2017!D301,[4]HST2016!D301,[4]HST2015!D301,[4]HST2014!D301)</f>
        <v>9.6953171470542886E-9</v>
      </c>
      <c r="G94" s="1">
        <f>AVERAGE([4]HST2018!E301,[4]HST2017!E301,[4]HST2016!E301,[4]HST2015!E301,[4]HST2014!E301)</f>
        <v>2.0267975319009524E-11</v>
      </c>
      <c r="H94" s="1">
        <f>AVERAGE([4]HST2018!F301,[4]HST2017!F301,[4]HST2016!F301,[4]HST2015!F301,[4]HST2014!F301)</f>
        <v>9.6750491717352878E-9</v>
      </c>
    </row>
    <row r="95" spans="1:8" x14ac:dyDescent="0.4">
      <c r="A95" s="2">
        <v>515200</v>
      </c>
      <c r="B95" s="13" t="str">
        <f>VLOOKUP(A95,产业名称检索表!A:B,2,FALSE)</f>
        <v>Cable and other subscription programming</v>
      </c>
      <c r="C95" s="12">
        <f>(D95-VLOOKUP(A95,[2]average!$A:$C,3,FALSE))/VLOOKUP(A95,[2]average!$A:$C,3,FALSE)</f>
        <v>-0.34278360440368971</v>
      </c>
      <c r="D95" s="1">
        <f>AVERAGE([4]HST2018!B309,[4]HST2017!B309,[4]HST2016!B309,[4]HST2015!B309,[4]HST2014!B309)</f>
        <v>3.9955619678225102E-8</v>
      </c>
      <c r="E95" s="1">
        <f>AVERAGE([4]HST2018!C309,[4]HST2017!C309,[4]HST2016!C309,[4]HST2015!C309,[4]HST2014!C309)</f>
        <v>2.8003949867194483E-8</v>
      </c>
      <c r="F95" s="1">
        <f>AVERAGE([4]HST2018!D309,[4]HST2017!D309,[4]HST2016!D309,[4]HST2015!D309,[4]HST2014!D309)</f>
        <v>1.1951669811030548E-8</v>
      </c>
      <c r="G95" s="1">
        <f>AVERAGE([4]HST2018!E309,[4]HST2017!E309,[4]HST2016!E309,[4]HST2015!E309,[4]HST2014!E309)</f>
        <v>2.9000091235553302E-10</v>
      </c>
      <c r="H95" s="1">
        <f>AVERAGE([4]HST2018!F309,[4]HST2017!F309,[4]HST2016!F309,[4]HST2015!F309,[4]HST2014!F309)</f>
        <v>1.1661668898675003E-8</v>
      </c>
    </row>
    <row r="96" spans="1:8" x14ac:dyDescent="0.4">
      <c r="A96" s="2">
        <v>813100</v>
      </c>
      <c r="B96" s="13" t="str">
        <f>VLOOKUP(A96,产业名称检索表!A:B,2,FALSE)</f>
        <v>Religious organizations</v>
      </c>
      <c r="C96" s="12">
        <f>(D96-VLOOKUP(A96,[2]average!$A:$C,3,FALSE))/VLOOKUP(A96,[2]average!$A:$C,3,FALSE)</f>
        <v>-0.34260355444682355</v>
      </c>
      <c r="D96" s="1">
        <f>AVERAGE([4]HST2018!B390,[4]HST2017!B390,[4]HST2016!B390,[4]HST2015!B390,[4]HST2014!B390)</f>
        <v>2.209167461765782E-8</v>
      </c>
      <c r="E96" s="1">
        <f>AVERAGE([4]HST2018!C390,[4]HST2017!C390,[4]HST2016!C390,[4]HST2015!C390,[4]HST2014!C390)</f>
        <v>3.31016262270896E-9</v>
      </c>
      <c r="F96" s="1">
        <f>AVERAGE([4]HST2018!D390,[4]HST2017!D390,[4]HST2016!D390,[4]HST2015!D390,[4]HST2014!D390)</f>
        <v>1.878151199494886E-8</v>
      </c>
      <c r="G96" s="1">
        <f>AVERAGE([4]HST2018!E390,[4]HST2017!E390,[4]HST2016!E390,[4]HST2015!E390,[4]HST2014!E390)</f>
        <v>0</v>
      </c>
      <c r="H96" s="1">
        <f>AVERAGE([4]HST2018!F390,[4]HST2017!F390,[4]HST2016!F390,[4]HST2015!F390,[4]HST2014!F390)</f>
        <v>1.878151199494886E-8</v>
      </c>
    </row>
    <row r="97" spans="1:8" x14ac:dyDescent="0.4">
      <c r="A97" s="2">
        <v>311119</v>
      </c>
      <c r="B97" s="13" t="str">
        <f>VLOOKUP(A97,产业名称检索表!A:B,2,FALSE)</f>
        <v>Other animal food manufacturing</v>
      </c>
      <c r="C97" s="12">
        <f>(D97-VLOOKUP(A97,[2]average!$A:$C,3,FALSE))/VLOOKUP(A97,[2]average!$A:$C,3,FALSE)</f>
        <v>-0.3423986654711596</v>
      </c>
      <c r="D97" s="1">
        <f>AVERAGE([4]HST2018!B193,[4]HST2017!B193,[4]HST2016!B193,[4]HST2015!B193,[4]HST2014!B193)</f>
        <v>3.4843568583923542E-8</v>
      </c>
      <c r="E97" s="1">
        <f>AVERAGE([4]HST2018!C193,[4]HST2017!C193,[4]HST2016!C193,[4]HST2015!C193,[4]HST2014!C193)</f>
        <v>7.5774068319515084E-9</v>
      </c>
      <c r="F97" s="1">
        <f>AVERAGE([4]HST2018!D193,[4]HST2017!D193,[4]HST2016!D193,[4]HST2015!D193,[4]HST2014!D193)</f>
        <v>2.726616175197202E-8</v>
      </c>
      <c r="G97" s="1">
        <f>AVERAGE([4]HST2018!E193,[4]HST2017!E193,[4]HST2016!E193,[4]HST2015!E193,[4]HST2014!E193)</f>
        <v>2.5794388150017203E-10</v>
      </c>
      <c r="H97" s="1">
        <f>AVERAGE([4]HST2018!F193,[4]HST2017!F193,[4]HST2016!F193,[4]HST2015!F193,[4]HST2014!F193)</f>
        <v>2.700821787047184E-8</v>
      </c>
    </row>
    <row r="98" spans="1:8" x14ac:dyDescent="0.4">
      <c r="A98" s="2">
        <v>327991</v>
      </c>
      <c r="B98" s="13" t="str">
        <f>VLOOKUP(A98,产业名称检索表!A:B,2,FALSE)</f>
        <v>Cut stone and stone product manufacturing</v>
      </c>
      <c r="C98" s="12">
        <f>(D98-VLOOKUP(A98,[2]average!$A:$C,3,FALSE))/VLOOKUP(A98,[2]average!$A:$C,3,FALSE)</f>
        <v>-0.34218885376077363</v>
      </c>
      <c r="D98" s="1">
        <f>AVERAGE([4]HST2018!B50,[4]HST2017!B50,[4]HST2016!B50,[4]HST2015!B50,[4]HST2014!B50)</f>
        <v>1.4419552286503284E-7</v>
      </c>
      <c r="E98" s="1">
        <f>AVERAGE([4]HST2018!C50,[4]HST2017!C50,[4]HST2016!C50,[4]HST2015!C50,[4]HST2014!C50)</f>
        <v>1.2219423688218937E-7</v>
      </c>
      <c r="F98" s="1">
        <f>AVERAGE([4]HST2018!D50,[4]HST2017!D50,[4]HST2016!D50,[4]HST2015!D50,[4]HST2014!D50)</f>
        <v>2.2001285982843541E-8</v>
      </c>
      <c r="G98" s="1">
        <f>AVERAGE([4]HST2018!E50,[4]HST2017!E50,[4]HST2016!E50,[4]HST2015!E50,[4]HST2014!E50)</f>
        <v>8.3435896842026718E-10</v>
      </c>
      <c r="H98" s="1">
        <f>AVERAGE([4]HST2018!F50,[4]HST2017!F50,[4]HST2016!F50,[4]HST2015!F50,[4]HST2014!F50)</f>
        <v>2.116692701442328E-8</v>
      </c>
    </row>
    <row r="99" spans="1:8" x14ac:dyDescent="0.4">
      <c r="A99" s="2">
        <v>621100</v>
      </c>
      <c r="B99" s="13" t="str">
        <f>VLOOKUP(A99,产业名称检索表!A:B,2,FALSE)</f>
        <v>Offices of physicians</v>
      </c>
      <c r="C99" s="12">
        <f>(D99-VLOOKUP(A99,[2]average!$A:$C,3,FALSE))/VLOOKUP(A99,[2]average!$A:$C,3,FALSE)</f>
        <v>-0.34196334114475097</v>
      </c>
      <c r="D99" s="1">
        <f>AVERAGE([4]HST2018!B357,[4]HST2017!B357,[4]HST2016!B357,[4]HST2015!B357,[4]HST2014!B357)</f>
        <v>2.0431627526647259E-8</v>
      </c>
      <c r="E99" s="1">
        <f>AVERAGE([4]HST2018!C357,[4]HST2017!C357,[4]HST2016!C357,[4]HST2015!C357,[4]HST2014!C357)</f>
        <v>1.069064314153907E-8</v>
      </c>
      <c r="F99" s="1">
        <f>AVERAGE([4]HST2018!D357,[4]HST2017!D357,[4]HST2016!D357,[4]HST2015!D357,[4]HST2014!D357)</f>
        <v>9.7409843851081857E-9</v>
      </c>
      <c r="G99" s="1">
        <f>AVERAGE([4]HST2018!E357,[4]HST2017!E357,[4]HST2016!E357,[4]HST2015!E357,[4]HST2014!E357)</f>
        <v>8.5046243370689873E-17</v>
      </c>
      <c r="H99" s="1">
        <f>AVERAGE([4]HST2018!F357,[4]HST2017!F357,[4]HST2016!F357,[4]HST2015!F357,[4]HST2014!F357)</f>
        <v>9.7409843000619502E-9</v>
      </c>
    </row>
    <row r="100" spans="1:8" x14ac:dyDescent="0.4">
      <c r="A100" s="2">
        <v>550000</v>
      </c>
      <c r="B100" s="13" t="str">
        <f>VLOOKUP(A100,产业名称检索表!A:B,2,FALSE)</f>
        <v>Management of companies and enterprises</v>
      </c>
      <c r="C100" s="12">
        <f>(D100-VLOOKUP(A100,[2]average!$A:$C,3,FALSE))/VLOOKUP(A100,[2]average!$A:$C,3,FALSE)</f>
        <v>-0.34156532862688826</v>
      </c>
      <c r="D100" s="1">
        <f>AVERAGE([4]HST2018!B345,[4]HST2017!B345,[4]HST2016!B345,[4]HST2015!B345,[4]HST2014!B345)</f>
        <v>1.169505831925251E-8</v>
      </c>
      <c r="E100" s="1">
        <f>AVERAGE([4]HST2018!C345,[4]HST2017!C345,[4]HST2016!C345,[4]HST2015!C345,[4]HST2014!C345)</f>
        <v>4.6684861831834623E-9</v>
      </c>
      <c r="F100" s="1">
        <f>AVERAGE([4]HST2018!D345,[4]HST2017!D345,[4]HST2016!D345,[4]HST2015!D345,[4]HST2014!D345)</f>
        <v>7.0265721360690385E-9</v>
      </c>
      <c r="G100" s="1">
        <f>AVERAGE([4]HST2018!E345,[4]HST2017!E345,[4]HST2016!E345,[4]HST2015!E345,[4]HST2014!E345)</f>
        <v>7.3912657574944301E-11</v>
      </c>
      <c r="H100" s="1">
        <f>AVERAGE([4]HST2018!F345,[4]HST2017!F345,[4]HST2016!F345,[4]HST2015!F345,[4]HST2014!F345)</f>
        <v>6.9526594784941082E-9</v>
      </c>
    </row>
    <row r="101" spans="1:8" x14ac:dyDescent="0.4">
      <c r="A101" s="2" t="s">
        <v>41</v>
      </c>
      <c r="B101" s="13" t="str">
        <f>VLOOKUP(A101,产业名称检索表!A:B,2,FALSE)</f>
        <v>Nondepository credit intermediation and related activities</v>
      </c>
      <c r="C101" s="12">
        <f>(D101-VLOOKUP(A101,[2]average!$A:$C,3,FALSE))/VLOOKUP(A101,[2]average!$A:$C,3,FALSE)</f>
        <v>-0.34116158594099966</v>
      </c>
      <c r="D101" s="1">
        <f>AVERAGE([4]HST2018!B316,[4]HST2017!B316,[4]HST2016!B316,[4]HST2015!B316,[4]HST2014!B316)</f>
        <v>1.2566433938135249E-8</v>
      </c>
      <c r="E101" s="1">
        <f>AVERAGE([4]HST2018!C316,[4]HST2017!C316,[4]HST2016!C316,[4]HST2015!C316,[4]HST2014!C316)</f>
        <v>5.258623024091402E-9</v>
      </c>
      <c r="F101" s="1">
        <f>AVERAGE([4]HST2018!D316,[4]HST2017!D316,[4]HST2016!D316,[4]HST2015!D316,[4]HST2014!D316)</f>
        <v>7.3078109140438792E-9</v>
      </c>
      <c r="G101" s="1">
        <f>AVERAGE([4]HST2018!E316,[4]HST2017!E316,[4]HST2016!E316,[4]HST2015!E316,[4]HST2014!E316)</f>
        <v>2.5594933979975864E-10</v>
      </c>
      <c r="H101" s="1">
        <f>AVERAGE([4]HST2018!F316,[4]HST2017!F316,[4]HST2016!F316,[4]HST2015!F316,[4]HST2014!F316)</f>
        <v>7.0518615742441325E-9</v>
      </c>
    </row>
    <row r="102" spans="1:8" x14ac:dyDescent="0.4">
      <c r="A102" s="2">
        <v>622000</v>
      </c>
      <c r="B102" s="13" t="str">
        <f>VLOOKUP(A102,产业名称检索表!A:B,2,FALSE)</f>
        <v>Hospitals</v>
      </c>
      <c r="C102" s="12">
        <f>(D102-VLOOKUP(A102,[2]average!$A:$C,3,FALSE))/VLOOKUP(A102,[2]average!$A:$C,3,FALSE)</f>
        <v>-0.34100730677846391</v>
      </c>
      <c r="D102" s="1">
        <f>AVERAGE([4]HST2018!B364,[4]HST2017!B364,[4]HST2016!B364,[4]HST2015!B364,[4]HST2014!B364)</f>
        <v>1.9315071433338824E-8</v>
      </c>
      <c r="E102" s="1">
        <f>AVERAGE([4]HST2018!C364,[4]HST2017!C364,[4]HST2016!C364,[4]HST2015!C364,[4]HST2014!C364)</f>
        <v>5.5366438975115074E-9</v>
      </c>
      <c r="F102" s="1">
        <f>AVERAGE([4]HST2018!D364,[4]HST2017!D364,[4]HST2016!D364,[4]HST2015!D364,[4]HST2014!D364)</f>
        <v>1.3778427535827318E-8</v>
      </c>
      <c r="G102" s="1">
        <f>AVERAGE([4]HST2018!E364,[4]HST2017!E364,[4]HST2016!E364,[4]HST2015!E364,[4]HST2014!E364)</f>
        <v>3.0691395826258941E-12</v>
      </c>
      <c r="H102" s="1">
        <f>AVERAGE([4]HST2018!F364,[4]HST2017!F364,[4]HST2016!F364,[4]HST2015!F364,[4]HST2014!F364)</f>
        <v>1.377535839624468E-8</v>
      </c>
    </row>
    <row r="103" spans="1:8" x14ac:dyDescent="0.4">
      <c r="A103" s="2">
        <v>491000</v>
      </c>
      <c r="B103" s="13" t="str">
        <f>VLOOKUP(A103,产业名称检索表!A:B,2,FALSE)</f>
        <v>Postal service</v>
      </c>
      <c r="C103" s="12">
        <f>(D103-VLOOKUP(A103,[2]average!$A:$C,3,FALSE))/VLOOKUP(A103,[2]average!$A:$C,3,FALSE)</f>
        <v>-0.34018355196556821</v>
      </c>
      <c r="D103" s="1">
        <f>AVERAGE([4]HST2018!B396,[4]HST2017!B396,[4]HST2016!B396,[4]HST2015!B396,[4]HST2014!B396)</f>
        <v>1.7411561476142041E-8</v>
      </c>
      <c r="E103" s="1">
        <f>AVERAGE([4]HST2018!C396,[4]HST2017!C396,[4]HST2016!C396,[4]HST2015!C396,[4]HST2014!C396)</f>
        <v>3.5720679883850783E-9</v>
      </c>
      <c r="F103" s="1">
        <f>AVERAGE([4]HST2018!D396,[4]HST2017!D396,[4]HST2016!D396,[4]HST2015!D396,[4]HST2014!D396)</f>
        <v>1.3839493487756922E-8</v>
      </c>
      <c r="G103" s="1">
        <f>AVERAGE([4]HST2018!E396,[4]HST2017!E396,[4]HST2016!E396,[4]HST2015!E396,[4]HST2014!E396)</f>
        <v>2.3382672399191779E-11</v>
      </c>
      <c r="H103" s="1">
        <f>AVERAGE([4]HST2018!F396,[4]HST2017!F396,[4]HST2016!F396,[4]HST2015!F396,[4]HST2014!F396)</f>
        <v>1.3816110815357741E-8</v>
      </c>
    </row>
    <row r="104" spans="1:8" x14ac:dyDescent="0.4">
      <c r="A104" s="2">
        <v>333517</v>
      </c>
      <c r="B104" s="13" t="str">
        <f>VLOOKUP(A104,产业名称检索表!A:B,2,FALSE)</f>
        <v>Machine tool manufacturing</v>
      </c>
      <c r="C104" s="12">
        <f>(D104-VLOOKUP(A104,[2]average!$A:$C,3,FALSE))/VLOOKUP(A104,[2]average!$A:$C,3,FALSE)</f>
        <v>-0.34002098112906681</v>
      </c>
      <c r="D104" s="1">
        <f>AVERAGE([4]HST2018!B97,[4]HST2017!B97,[4]HST2016!B97,[4]HST2015!B97,[4]HST2014!B97)</f>
        <v>5.1442119401552155E-8</v>
      </c>
      <c r="E104" s="1">
        <f>AVERAGE([4]HST2018!C97,[4]HST2017!C97,[4]HST2016!C97,[4]HST2015!C97,[4]HST2014!C97)</f>
        <v>3.1331906219488506E-8</v>
      </c>
      <c r="F104" s="1">
        <f>AVERAGE([4]HST2018!D97,[4]HST2017!D97,[4]HST2016!D97,[4]HST2015!D97,[4]HST2014!D97)</f>
        <v>2.0110213182063579E-8</v>
      </c>
      <c r="G104" s="1">
        <f>AVERAGE([4]HST2018!E97,[4]HST2017!E97,[4]HST2016!E97,[4]HST2015!E97,[4]HST2014!E97)</f>
        <v>2.0897793514062317E-10</v>
      </c>
      <c r="H104" s="1">
        <f>AVERAGE([4]HST2018!F97,[4]HST2017!F97,[4]HST2016!F97,[4]HST2015!F97,[4]HST2014!F97)</f>
        <v>1.9901235246922981E-8</v>
      </c>
    </row>
    <row r="105" spans="1:8" x14ac:dyDescent="0.4">
      <c r="A105" s="2">
        <v>454000</v>
      </c>
      <c r="B105" s="13" t="str">
        <f>VLOOKUP(A105,产业名称检索表!A:B,2,FALSE)</f>
        <v>Nonstore retailers</v>
      </c>
      <c r="C105" s="12">
        <f>(D105-VLOOKUP(A105,[2]average!$A:$C,3,FALSE))/VLOOKUP(A105,[2]average!$A:$C,3,FALSE)</f>
        <v>-0.33952706023218554</v>
      </c>
      <c r="D105" s="1">
        <f>AVERAGE([4]HST2018!B290,[4]HST2017!B290,[4]HST2016!B290,[4]HST2015!B290,[4]HST2014!B290)</f>
        <v>2.8340858914936164E-8</v>
      </c>
      <c r="E105" s="1">
        <f>AVERAGE([4]HST2018!C290,[4]HST2017!C290,[4]HST2016!C290,[4]HST2015!C290,[4]HST2014!C290)</f>
        <v>2.0038340905768283E-8</v>
      </c>
      <c r="F105" s="1">
        <f>AVERAGE([4]HST2018!D290,[4]HST2017!D290,[4]HST2016!D290,[4]HST2015!D290,[4]HST2014!D290)</f>
        <v>8.3025180091678762E-9</v>
      </c>
      <c r="G105" s="1">
        <f>AVERAGE([4]HST2018!E290,[4]HST2017!E290,[4]HST2016!E290,[4]HST2015!E290,[4]HST2014!E290)</f>
        <v>1.081149948587295E-11</v>
      </c>
      <c r="H105" s="1">
        <f>AVERAGE([4]HST2018!F290,[4]HST2017!F290,[4]HST2016!F290,[4]HST2015!F290,[4]HST2014!F290)</f>
        <v>8.2917065096820016E-9</v>
      </c>
    </row>
    <row r="106" spans="1:8" x14ac:dyDescent="0.4">
      <c r="A106" s="2">
        <v>335311</v>
      </c>
      <c r="B106" s="13" t="str">
        <f>VLOOKUP(A106,产业名称检索表!A:B,2,FALSE)</f>
        <v>Power, distribution, and specialty transformer manufacturing</v>
      </c>
      <c r="C106" s="12">
        <f>(D106-VLOOKUP(A106,[2]average!$A:$C,3,FALSE))/VLOOKUP(A106,[2]average!$A:$C,3,FALSE)</f>
        <v>-0.33945243306044159</v>
      </c>
      <c r="D106" s="1">
        <f>AVERAGE([4]HST2018!B138,[4]HST2017!B138,[4]HST2016!B138,[4]HST2015!B138,[4]HST2014!B138)</f>
        <v>4.7626504166572577E-8</v>
      </c>
      <c r="E106" s="1">
        <f>AVERAGE([4]HST2018!C138,[4]HST2017!C138,[4]HST2016!C138,[4]HST2015!C138,[4]HST2014!C138)</f>
        <v>2.997889190103482E-8</v>
      </c>
      <c r="F106" s="1">
        <f>AVERAGE([4]HST2018!D138,[4]HST2017!D138,[4]HST2016!D138,[4]HST2015!D138,[4]HST2014!D138)</f>
        <v>1.7647612265537678E-8</v>
      </c>
      <c r="G106" s="1">
        <f>AVERAGE([4]HST2018!E138,[4]HST2017!E138,[4]HST2016!E138,[4]HST2015!E138,[4]HST2014!E138)</f>
        <v>1.5768590940417418E-10</v>
      </c>
      <c r="H106" s="1">
        <f>AVERAGE([4]HST2018!F138,[4]HST2017!F138,[4]HST2016!F138,[4]HST2015!F138,[4]HST2014!F138)</f>
        <v>1.748992635613352E-8</v>
      </c>
    </row>
    <row r="107" spans="1:8" x14ac:dyDescent="0.4">
      <c r="A107" s="2">
        <v>481000</v>
      </c>
      <c r="B107" s="13" t="str">
        <f>VLOOKUP(A107,产业名称检索表!A:B,2,FALSE)</f>
        <v>Air transportation</v>
      </c>
      <c r="C107" s="12">
        <f>(D107-VLOOKUP(A107,[2]average!$A:$C,3,FALSE))/VLOOKUP(A107,[2]average!$A:$C,3,FALSE)</f>
        <v>-0.33886927734755606</v>
      </c>
      <c r="D107" s="1">
        <f>AVERAGE([4]HST2018!B292,[4]HST2017!B292,[4]HST2016!B292,[4]HST2015!B292,[4]HST2014!B292)</f>
        <v>4.2251743143797542E-8</v>
      </c>
      <c r="E107" s="1">
        <f>AVERAGE([4]HST2018!C292,[4]HST2017!C292,[4]HST2016!C292,[4]HST2015!C292,[4]HST2014!C292)</f>
        <v>2.7527927828642419E-8</v>
      </c>
      <c r="F107" s="1">
        <f>AVERAGE([4]HST2018!D292,[4]HST2017!D292,[4]HST2016!D292,[4]HST2015!D292,[4]HST2014!D292)</f>
        <v>1.472381531515506E-8</v>
      </c>
      <c r="G107" s="1">
        <f>AVERAGE([4]HST2018!E292,[4]HST2017!E292,[4]HST2016!E292,[4]HST2015!E292,[4]HST2014!E292)</f>
        <v>4.9029599275861063E-11</v>
      </c>
      <c r="H107" s="1">
        <f>AVERAGE([4]HST2018!F292,[4]HST2017!F292,[4]HST2016!F292,[4]HST2015!F292,[4]HST2014!F292)</f>
        <v>1.4674785715879221E-8</v>
      </c>
    </row>
    <row r="108" spans="1:8" x14ac:dyDescent="0.4">
      <c r="A108" s="2">
        <v>311514</v>
      </c>
      <c r="B108" s="13" t="str">
        <f>VLOOKUP(A108,产业名称检索表!A:B,2,FALSE)</f>
        <v>Dry, condensed, and evaporated dairy product manufacturing</v>
      </c>
      <c r="C108" s="12">
        <f>(D108-VLOOKUP(A108,[2]average!$A:$C,3,FALSE))/VLOOKUP(A108,[2]average!$A:$C,3,FALSE)</f>
        <v>-0.33853643083548474</v>
      </c>
      <c r="D108" s="1">
        <f>AVERAGE([4]HST2018!B203,[4]HST2017!B203,[4]HST2016!B203,[4]HST2015!B203,[4]HST2014!B203)</f>
        <v>6.4589528320813576E-8</v>
      </c>
      <c r="E108" s="1">
        <f>AVERAGE([4]HST2018!C203,[4]HST2017!C203,[4]HST2016!C203,[4]HST2015!C203,[4]HST2014!C203)</f>
        <v>1.424511039712766E-8</v>
      </c>
      <c r="F108" s="1">
        <f>AVERAGE([4]HST2018!D203,[4]HST2017!D203,[4]HST2016!D203,[4]HST2015!D203,[4]HST2014!D203)</f>
        <v>5.0344417923685811E-8</v>
      </c>
      <c r="G108" s="1">
        <f>AVERAGE([4]HST2018!E203,[4]HST2017!E203,[4]HST2016!E203,[4]HST2015!E203,[4]HST2014!E203)</f>
        <v>5.5015745282254418E-9</v>
      </c>
      <c r="H108" s="1">
        <f>AVERAGE([4]HST2018!F203,[4]HST2017!F203,[4]HST2016!F203,[4]HST2015!F203,[4]HST2014!F203)</f>
        <v>4.4842843395460419E-8</v>
      </c>
    </row>
    <row r="109" spans="1:8" x14ac:dyDescent="0.4">
      <c r="A109" s="2">
        <v>311221</v>
      </c>
      <c r="B109" s="13" t="str">
        <f>VLOOKUP(A109,产业名称检索表!A:B,2,FALSE)</f>
        <v>Wet corn milling</v>
      </c>
      <c r="C109" s="12">
        <f>(D109-VLOOKUP(A109,[2]average!$A:$C,3,FALSE))/VLOOKUP(A109,[2]average!$A:$C,3,FALSE)</f>
        <v>-0.33817322669234962</v>
      </c>
      <c r="D109" s="1">
        <f>AVERAGE([4]HST2018!B195,[4]HST2017!B195,[4]HST2016!B195,[4]HST2015!B195,[4]HST2014!B195)</f>
        <v>2.7962458066848343E-8</v>
      </c>
      <c r="E109" s="1">
        <f>AVERAGE([4]HST2018!C195,[4]HST2017!C195,[4]HST2016!C195,[4]HST2015!C195,[4]HST2014!C195)</f>
        <v>3.6661231719531959E-9</v>
      </c>
      <c r="F109" s="1">
        <f>AVERAGE([4]HST2018!D195,[4]HST2017!D195,[4]HST2016!D195,[4]HST2015!D195,[4]HST2014!D195)</f>
        <v>2.4296334894895161E-8</v>
      </c>
      <c r="G109" s="1">
        <f>AVERAGE([4]HST2018!E195,[4]HST2017!E195,[4]HST2016!E195,[4]HST2015!E195,[4]HST2014!E195)</f>
        <v>7.0225279426437476E-11</v>
      </c>
      <c r="H109" s="1">
        <f>AVERAGE([4]HST2018!F195,[4]HST2017!F195,[4]HST2016!F195,[4]HST2015!F195,[4]HST2014!F195)</f>
        <v>2.4226109615468701E-8</v>
      </c>
    </row>
    <row r="110" spans="1:8" x14ac:dyDescent="0.4">
      <c r="A110" s="2">
        <v>311920</v>
      </c>
      <c r="B110" s="13" t="str">
        <f>VLOOKUP(A110,产业名称检索表!A:B,2,FALSE)</f>
        <v>Coffee and tea manufacturing</v>
      </c>
      <c r="C110" s="12">
        <f>(D110-VLOOKUP(A110,[2]average!$A:$C,3,FALSE))/VLOOKUP(A110,[2]average!$A:$C,3,FALSE)</f>
        <v>-0.33779536133326016</v>
      </c>
      <c r="D110" s="1">
        <f>AVERAGE([4]HST2018!B212,[4]HST2017!B212,[4]HST2016!B212,[4]HST2015!B212,[4]HST2014!B212)</f>
        <v>4.6174294205963401E-8</v>
      </c>
      <c r="E110" s="1">
        <f>AVERAGE([4]HST2018!C212,[4]HST2017!C212,[4]HST2016!C212,[4]HST2015!C212,[4]HST2014!C212)</f>
        <v>1.1721762945416672E-8</v>
      </c>
      <c r="F110" s="1">
        <f>AVERAGE([4]HST2018!D212,[4]HST2017!D212,[4]HST2016!D212,[4]HST2015!D212,[4]HST2014!D212)</f>
        <v>3.4452531260546703E-8</v>
      </c>
      <c r="G110" s="1">
        <f>AVERAGE([4]HST2018!E212,[4]HST2017!E212,[4]HST2016!E212,[4]HST2015!E212,[4]HST2014!E212)</f>
        <v>3.1846376830094576E-11</v>
      </c>
      <c r="H110" s="1">
        <f>AVERAGE([4]HST2018!F212,[4]HST2017!F212,[4]HST2016!F212,[4]HST2015!F212,[4]HST2014!F212)</f>
        <v>3.4420684883716614E-8</v>
      </c>
    </row>
    <row r="111" spans="1:8" x14ac:dyDescent="0.4">
      <c r="A111" s="2">
        <v>541511</v>
      </c>
      <c r="B111" s="13" t="str">
        <f>VLOOKUP(A111,产业名称检索表!A:B,2,FALSE)</f>
        <v>Custom computer programming services</v>
      </c>
      <c r="C111" s="12">
        <f>(D111-VLOOKUP(A111,[2]average!$A:$C,3,FALSE))/VLOOKUP(A111,[2]average!$A:$C,3,FALSE)</f>
        <v>-0.33663432858682141</v>
      </c>
      <c r="D111" s="1">
        <f>AVERAGE([4]HST2018!B332,[4]HST2017!B332,[4]HST2016!B332,[4]HST2015!B332,[4]HST2014!B332)</f>
        <v>8.9959601203882407E-9</v>
      </c>
      <c r="E111" s="1">
        <f>AVERAGE([4]HST2018!C332,[4]HST2017!C332,[4]HST2016!C332,[4]HST2015!C332,[4]HST2014!C332)</f>
        <v>2.0533638596158121E-9</v>
      </c>
      <c r="F111" s="1">
        <f>AVERAGE([4]HST2018!D332,[4]HST2017!D332,[4]HST2016!D332,[4]HST2015!D332,[4]HST2014!D332)</f>
        <v>6.9425962607724377E-9</v>
      </c>
      <c r="G111" s="1">
        <f>AVERAGE([4]HST2018!E332,[4]HST2017!E332,[4]HST2016!E332,[4]HST2015!E332,[4]HST2014!E332)</f>
        <v>1.0591338038568004E-12</v>
      </c>
      <c r="H111" s="1">
        <f>AVERAGE([4]HST2018!F332,[4]HST2017!F332,[4]HST2016!F332,[4]HST2015!F332,[4]HST2014!F332)</f>
        <v>6.9415371269685785E-9</v>
      </c>
    </row>
    <row r="112" spans="1:8" x14ac:dyDescent="0.4">
      <c r="A112" s="2">
        <v>561300</v>
      </c>
      <c r="B112" s="13" t="str">
        <f>VLOOKUP(A112,产业名称检索表!A:B,2,FALSE)</f>
        <v>Employment services</v>
      </c>
      <c r="C112" s="12">
        <f>(D112-VLOOKUP(A112,[2]average!$A:$C,3,FALSE))/VLOOKUP(A112,[2]average!$A:$C,3,FALSE)</f>
        <v>-0.33659300908085432</v>
      </c>
      <c r="D112" s="1">
        <f>AVERAGE([4]HST2018!B346,[4]HST2017!B346,[4]HST2016!B346,[4]HST2015!B346,[4]HST2014!B346)</f>
        <v>1.0058837163185548E-8</v>
      </c>
      <c r="E112" s="1">
        <f>AVERAGE([4]HST2018!C346,[4]HST2017!C346,[4]HST2016!C346,[4]HST2015!C346,[4]HST2014!C346)</f>
        <v>4.5332793967889118E-9</v>
      </c>
      <c r="F112" s="1">
        <f>AVERAGE([4]HST2018!D346,[4]HST2017!D346,[4]HST2016!D346,[4]HST2015!D346,[4]HST2014!D346)</f>
        <v>5.5255577663966576E-9</v>
      </c>
      <c r="G112" s="1">
        <f>AVERAGE([4]HST2018!E346,[4]HST2017!E346,[4]HST2016!E346,[4]HST2015!E346,[4]HST2014!E346)</f>
        <v>2.4912955430792262E-10</v>
      </c>
      <c r="H112" s="1">
        <f>AVERAGE([4]HST2018!F346,[4]HST2017!F346,[4]HST2016!F346,[4]HST2015!F346,[4]HST2014!F346)</f>
        <v>5.2764282120887339E-9</v>
      </c>
    </row>
    <row r="113" spans="1:8" x14ac:dyDescent="0.4">
      <c r="A113" s="2">
        <v>337110</v>
      </c>
      <c r="B113" s="13" t="str">
        <f>VLOOKUP(A113,产业名称检索表!A:B,2,FALSE)</f>
        <v>Wood kitchen cabinet and countertop manufacturing</v>
      </c>
      <c r="C113" s="12">
        <f>(D113-VLOOKUP(A113,[2]average!$A:$C,3,FALSE))/VLOOKUP(A113,[2]average!$A:$C,3,FALSE)</f>
        <v>-0.33600259669996413</v>
      </c>
      <c r="D113" s="1">
        <f>AVERAGE([4]HST2018!B173,[4]HST2017!B173,[4]HST2016!B173,[4]HST2015!B173,[4]HST2014!B173)</f>
        <v>9.0042141131544721E-8</v>
      </c>
      <c r="E113" s="1">
        <f>AVERAGE([4]HST2018!C173,[4]HST2017!C173,[4]HST2016!C173,[4]HST2015!C173,[4]HST2014!C173)</f>
        <v>6.2686520637130656E-8</v>
      </c>
      <c r="F113" s="1">
        <f>AVERAGE([4]HST2018!D173,[4]HST2017!D173,[4]HST2016!D173,[4]HST2015!D173,[4]HST2014!D173)</f>
        <v>2.7355620494414043E-8</v>
      </c>
      <c r="G113" s="1">
        <f>AVERAGE([4]HST2018!E173,[4]HST2017!E173,[4]HST2016!E173,[4]HST2015!E173,[4]HST2014!E173)</f>
        <v>1.9250542448829703E-10</v>
      </c>
      <c r="H113" s="1">
        <f>AVERAGE([4]HST2018!F173,[4]HST2017!F173,[4]HST2016!F173,[4]HST2015!F173,[4]HST2014!F173)</f>
        <v>2.7163115069925776E-8</v>
      </c>
    </row>
    <row r="114" spans="1:8" x14ac:dyDescent="0.4">
      <c r="A114" s="2">
        <v>311513</v>
      </c>
      <c r="B114" s="13" t="str">
        <f>VLOOKUP(A114,产业名称检索表!A:B,2,FALSE)</f>
        <v>Cheese manufacturing</v>
      </c>
      <c r="C114" s="12">
        <f>(D114-VLOOKUP(A114,[2]average!$A:$C,3,FALSE))/VLOOKUP(A114,[2]average!$A:$C,3,FALSE)</f>
        <v>-0.33588037544655669</v>
      </c>
      <c r="D114" s="1">
        <f>AVERAGE([4]HST2018!B202,[4]HST2017!B202,[4]HST2016!B202,[4]HST2015!B202,[4]HST2014!B202)</f>
        <v>8.5546039791204079E-8</v>
      </c>
      <c r="E114" s="1">
        <f>AVERAGE([4]HST2018!C202,[4]HST2017!C202,[4]HST2016!C202,[4]HST2015!C202,[4]HST2014!C202)</f>
        <v>1.894950163392648E-8</v>
      </c>
      <c r="F114" s="1">
        <f>AVERAGE([4]HST2018!D202,[4]HST2017!D202,[4]HST2016!D202,[4]HST2015!D202,[4]HST2014!D202)</f>
        <v>6.6596538157277649E-8</v>
      </c>
      <c r="G114" s="1">
        <f>AVERAGE([4]HST2018!E202,[4]HST2017!E202,[4]HST2016!E202,[4]HST2015!E202,[4]HST2014!E202)</f>
        <v>2.5080559709429179E-8</v>
      </c>
      <c r="H114" s="1">
        <f>AVERAGE([4]HST2018!F202,[4]HST2017!F202,[4]HST2016!F202,[4]HST2015!F202,[4]HST2014!F202)</f>
        <v>4.151597844784844E-8</v>
      </c>
    </row>
    <row r="115" spans="1:8" x14ac:dyDescent="0.4">
      <c r="A115" s="2">
        <v>337900</v>
      </c>
      <c r="B115" s="13" t="str">
        <f>VLOOKUP(A115,产业名称检索表!A:B,2,FALSE)</f>
        <v>Other furniture related product manufacturing</v>
      </c>
      <c r="C115" s="12">
        <f>(D115-VLOOKUP(A115,[2]average!$A:$C,3,FALSE))/VLOOKUP(A115,[2]average!$A:$C,3,FALSE)</f>
        <v>-0.33585366323373567</v>
      </c>
      <c r="D115" s="1">
        <f>AVERAGE([4]HST2018!B180,[4]HST2017!B180,[4]HST2016!B180,[4]HST2015!B180,[4]HST2014!B180)</f>
        <v>7.6936364342065182E-8</v>
      </c>
      <c r="E115" s="1">
        <f>AVERAGE([4]HST2018!C180,[4]HST2017!C180,[4]HST2016!C180,[4]HST2015!C180,[4]HST2014!C180)</f>
        <v>4.6599053519494279E-8</v>
      </c>
      <c r="F115" s="1">
        <f>AVERAGE([4]HST2018!D180,[4]HST2017!D180,[4]HST2016!D180,[4]HST2015!D180,[4]HST2014!D180)</f>
        <v>3.0337310822570757E-8</v>
      </c>
      <c r="G115" s="1">
        <f>AVERAGE([4]HST2018!E180,[4]HST2017!E180,[4]HST2016!E180,[4]HST2015!E180,[4]HST2014!E180)</f>
        <v>1.0230094788901978E-9</v>
      </c>
      <c r="H115" s="1">
        <f>AVERAGE([4]HST2018!F180,[4]HST2017!F180,[4]HST2016!F180,[4]HST2015!F180,[4]HST2014!F180)</f>
        <v>2.9314301343680581E-8</v>
      </c>
    </row>
    <row r="116" spans="1:8" x14ac:dyDescent="0.4">
      <c r="A116" s="2">
        <v>322230</v>
      </c>
      <c r="B116" s="13" t="str">
        <f>VLOOKUP(A116,产业名称检索表!A:B,2,FALSE)</f>
        <v>Stationery product manufacturing</v>
      </c>
      <c r="C116" s="12">
        <f>(D116-VLOOKUP(A116,[2]average!$A:$C,3,FALSE))/VLOOKUP(A116,[2]average!$A:$C,3,FALSE)</f>
        <v>-0.3358131589200668</v>
      </c>
      <c r="D116" s="1">
        <f>AVERAGE([4]HST2018!B234,[4]HST2017!B234,[4]HST2016!B234,[4]HST2015!B234,[4]HST2014!B234)</f>
        <v>4.1133351372302722E-8</v>
      </c>
      <c r="E116" s="1">
        <f>AVERAGE([4]HST2018!C234,[4]HST2017!C234,[4]HST2016!C234,[4]HST2015!C234,[4]HST2014!C234)</f>
        <v>1.9770754663877239E-8</v>
      </c>
      <c r="F116" s="1">
        <f>AVERAGE([4]HST2018!D234,[4]HST2017!D234,[4]HST2016!D234,[4]HST2015!D234,[4]HST2014!D234)</f>
        <v>2.136259670842544E-8</v>
      </c>
      <c r="G116" s="1">
        <f>AVERAGE([4]HST2018!E234,[4]HST2017!E234,[4]HST2016!E234,[4]HST2015!E234,[4]HST2014!E234)</f>
        <v>2.0051937268528422E-11</v>
      </c>
      <c r="H116" s="1">
        <f>AVERAGE([4]HST2018!F234,[4]HST2017!F234,[4]HST2016!F234,[4]HST2015!F234,[4]HST2014!F234)</f>
        <v>2.1342544771156902E-8</v>
      </c>
    </row>
    <row r="117" spans="1:8" x14ac:dyDescent="0.4">
      <c r="A117" s="2">
        <v>541512</v>
      </c>
      <c r="B117" s="13" t="str">
        <f>VLOOKUP(A117,产业名称检索表!A:B,2,FALSE)</f>
        <v>Computer systems design services</v>
      </c>
      <c r="C117" s="12">
        <f>(D117-VLOOKUP(A117,[2]average!$A:$C,3,FALSE))/VLOOKUP(A117,[2]average!$A:$C,3,FALSE)</f>
        <v>-0.33552009797421345</v>
      </c>
      <c r="D117" s="1">
        <f>AVERAGE([4]HST2018!B333,[4]HST2017!B333,[4]HST2016!B333,[4]HST2015!B333,[4]HST2014!B333)</f>
        <v>1.0916910441409403E-8</v>
      </c>
      <c r="E117" s="1">
        <f>AVERAGE([4]HST2018!C333,[4]HST2017!C333,[4]HST2016!C333,[4]HST2015!C333,[4]HST2014!C333)</f>
        <v>3.5069201568879637E-9</v>
      </c>
      <c r="F117" s="1">
        <f>AVERAGE([4]HST2018!D333,[4]HST2017!D333,[4]HST2016!D333,[4]HST2015!D333,[4]HST2014!D333)</f>
        <v>7.4099902845214457E-9</v>
      </c>
      <c r="G117" s="1">
        <f>AVERAGE([4]HST2018!E333,[4]HST2017!E333,[4]HST2016!E333,[4]HST2015!E333,[4]HST2014!E333)</f>
        <v>6.1435902416329744E-11</v>
      </c>
      <c r="H117" s="1">
        <f>AVERAGE([4]HST2018!F333,[4]HST2017!F333,[4]HST2016!F333,[4]HST2015!F333,[4]HST2014!F333)</f>
        <v>7.3485543821051257E-9</v>
      </c>
    </row>
    <row r="118" spans="1:8" x14ac:dyDescent="0.4">
      <c r="A118" s="2">
        <v>541300</v>
      </c>
      <c r="B118" s="13" t="str">
        <f>VLOOKUP(A118,产业名称检索表!A:B,2,FALSE)</f>
        <v>Architectural, engineering, and related services</v>
      </c>
      <c r="C118" s="12">
        <f>(D118-VLOOKUP(A118,[2]average!$A:$C,3,FALSE))/VLOOKUP(A118,[2]average!$A:$C,3,FALSE)</f>
        <v>-0.33539372588277577</v>
      </c>
      <c r="D118" s="1">
        <f>AVERAGE([4]HST2018!B336,[4]HST2017!B336,[4]HST2016!B336,[4]HST2015!B336,[4]HST2014!B336)</f>
        <v>1.5558598867845359E-8</v>
      </c>
      <c r="E118" s="1">
        <f>AVERAGE([4]HST2018!C336,[4]HST2017!C336,[4]HST2016!C336,[4]HST2015!C336,[4]HST2014!C336)</f>
        <v>5.5120081780505483E-9</v>
      </c>
      <c r="F118" s="1">
        <f>AVERAGE([4]HST2018!D336,[4]HST2017!D336,[4]HST2016!D336,[4]HST2015!D336,[4]HST2014!D336)</f>
        <v>1.0046590689794852E-8</v>
      </c>
      <c r="G118" s="1">
        <f>AVERAGE([4]HST2018!E336,[4]HST2017!E336,[4]HST2016!E336,[4]HST2015!E336,[4]HST2014!E336)</f>
        <v>4.9374164011230937E-10</v>
      </c>
      <c r="H118" s="1">
        <f>AVERAGE([4]HST2018!F336,[4]HST2017!F336,[4]HST2016!F336,[4]HST2015!F336,[4]HST2014!F336)</f>
        <v>9.5528490496825432E-9</v>
      </c>
    </row>
    <row r="119" spans="1:8" x14ac:dyDescent="0.4">
      <c r="A119" s="2">
        <v>511120</v>
      </c>
      <c r="B119" s="13" t="str">
        <f>VLOOKUP(A119,产业名称检索表!A:B,2,FALSE)</f>
        <v>Periodical Publishers</v>
      </c>
      <c r="C119" s="12">
        <f>(D119-VLOOKUP(A119,[2]average!$A:$C,3,FALSE))/VLOOKUP(A119,[2]average!$A:$C,3,FALSE)</f>
        <v>-0.33496085167714978</v>
      </c>
      <c r="D119" s="1">
        <f>AVERAGE([4]HST2018!B302,[4]HST2017!B302,[4]HST2016!B302,[4]HST2015!B302,[4]HST2014!B302)</f>
        <v>3.1520505362340736E-8</v>
      </c>
      <c r="E119" s="1">
        <f>AVERAGE([4]HST2018!C302,[4]HST2017!C302,[4]HST2016!C302,[4]HST2015!C302,[4]HST2014!C302)</f>
        <v>2.1508964758021417E-8</v>
      </c>
      <c r="F119" s="1">
        <f>AVERAGE([4]HST2018!D302,[4]HST2017!D302,[4]HST2016!D302,[4]HST2015!D302,[4]HST2014!D302)</f>
        <v>1.0011540604319297E-8</v>
      </c>
      <c r="G119" s="1">
        <f>AVERAGE([4]HST2018!E302,[4]HST2017!E302,[4]HST2016!E302,[4]HST2015!E302,[4]HST2014!E302)</f>
        <v>1.6454631832414501E-10</v>
      </c>
      <c r="H119" s="1">
        <f>AVERAGE([4]HST2018!F302,[4]HST2017!F302,[4]HST2016!F302,[4]HST2015!F302,[4]HST2014!F302)</f>
        <v>9.8469942859951608E-9</v>
      </c>
    </row>
    <row r="120" spans="1:8" x14ac:dyDescent="0.4">
      <c r="A120" s="2">
        <v>335911</v>
      </c>
      <c r="B120" s="13" t="str">
        <f>VLOOKUP(A120,产业名称检索表!A:B,2,FALSE)</f>
        <v>Storage battery manufacturing</v>
      </c>
      <c r="C120" s="12">
        <f>(D120-VLOOKUP(A120,[2]average!$A:$C,3,FALSE))/VLOOKUP(A120,[2]average!$A:$C,3,FALSE)</f>
        <v>-0.33482132382130042</v>
      </c>
      <c r="D120" s="1">
        <f>AVERAGE([4]HST2018!B142,[4]HST2017!B142,[4]HST2016!B142,[4]HST2015!B142,[4]HST2014!B142)</f>
        <v>3.7570758652887081E-8</v>
      </c>
      <c r="E120" s="1">
        <f>AVERAGE([4]HST2018!C142,[4]HST2017!C142,[4]HST2016!C142,[4]HST2015!C142,[4]HST2014!C142)</f>
        <v>2.0754159798755907E-8</v>
      </c>
      <c r="F120" s="1">
        <f>AVERAGE([4]HST2018!D142,[4]HST2017!D142,[4]HST2016!D142,[4]HST2015!D142,[4]HST2014!D142)</f>
        <v>1.6816598854131138E-8</v>
      </c>
      <c r="G120" s="1">
        <f>AVERAGE([4]HST2018!E142,[4]HST2017!E142,[4]HST2016!E142,[4]HST2015!E142,[4]HST2014!E142)</f>
        <v>4.0618833089657159E-11</v>
      </c>
      <c r="H120" s="1">
        <f>AVERAGE([4]HST2018!F142,[4]HST2017!F142,[4]HST2016!F142,[4]HST2015!F142,[4]HST2014!F142)</f>
        <v>1.6775980021041501E-8</v>
      </c>
    </row>
    <row r="121" spans="1:8" x14ac:dyDescent="0.4">
      <c r="A121" s="2">
        <v>311111</v>
      </c>
      <c r="B121" s="13" t="str">
        <f>VLOOKUP(A121,产业名称检索表!A:B,2,FALSE)</f>
        <v>Dog and cat food manufacturing</v>
      </c>
      <c r="C121" s="12">
        <f>(D121-VLOOKUP(A121,[2]average!$A:$C,3,FALSE))/VLOOKUP(A121,[2]average!$A:$C,3,FALSE)</f>
        <v>-0.3345526263918624</v>
      </c>
      <c r="D121" s="1">
        <f>AVERAGE([4]HST2018!B192,[4]HST2017!B192,[4]HST2016!B192,[4]HST2015!B192,[4]HST2014!B192)</f>
        <v>3.5007381443632582E-8</v>
      </c>
      <c r="E121" s="1">
        <f>AVERAGE([4]HST2018!C192,[4]HST2017!C192,[4]HST2016!C192,[4]HST2015!C192,[4]HST2014!C192)</f>
        <v>9.4645871149943623E-9</v>
      </c>
      <c r="F121" s="1">
        <f>AVERAGE([4]HST2018!D192,[4]HST2017!D192,[4]HST2016!D192,[4]HST2015!D192,[4]HST2014!D192)</f>
        <v>2.5542794328638179E-8</v>
      </c>
      <c r="G121" s="1">
        <f>AVERAGE([4]HST2018!E192,[4]HST2017!E192,[4]HST2016!E192,[4]HST2015!E192,[4]HST2014!E192)</f>
        <v>6.6257190270132401E-12</v>
      </c>
      <c r="H121" s="1">
        <f>AVERAGE([4]HST2018!F192,[4]HST2017!F192,[4]HST2016!F192,[4]HST2015!F192,[4]HST2014!F192)</f>
        <v>2.5536168609611179E-8</v>
      </c>
    </row>
    <row r="122" spans="1:8" x14ac:dyDescent="0.4">
      <c r="A122" s="2">
        <v>517210</v>
      </c>
      <c r="B122" s="13" t="str">
        <f>VLOOKUP(A122,产业名称检索表!A:B,2,FALSE)</f>
        <v>Wireless telecommunications carriers (except satellite)</v>
      </c>
      <c r="C122" s="12">
        <f>(D122-VLOOKUP(A122,[2]average!$A:$C,3,FALSE))/VLOOKUP(A122,[2]average!$A:$C,3,FALSE)</f>
        <v>-0.33450943207372635</v>
      </c>
      <c r="D122" s="1">
        <f>AVERAGE([4]HST2018!B311,[4]HST2017!B311,[4]HST2016!B311,[4]HST2015!B311,[4]HST2014!B311)</f>
        <v>1.3035788413881881E-8</v>
      </c>
      <c r="E122" s="1">
        <f>AVERAGE([4]HST2018!C311,[4]HST2017!C311,[4]HST2016!C311,[4]HST2015!C311,[4]HST2014!C311)</f>
        <v>1.5111505061102321E-9</v>
      </c>
      <c r="F122" s="1">
        <f>AVERAGE([4]HST2018!D311,[4]HST2017!D311,[4]HST2016!D311,[4]HST2015!D311,[4]HST2014!D311)</f>
        <v>1.1524637907771654E-8</v>
      </c>
      <c r="G122" s="1">
        <f>AVERAGE([4]HST2018!E311,[4]HST2017!E311,[4]HST2016!E311,[4]HST2015!E311,[4]HST2014!E311)</f>
        <v>6.2543726662987221E-10</v>
      </c>
      <c r="H122" s="1">
        <f>AVERAGE([4]HST2018!F311,[4]HST2017!F311,[4]HST2016!F311,[4]HST2015!F311,[4]HST2014!F311)</f>
        <v>1.0899200641141767E-8</v>
      </c>
    </row>
    <row r="123" spans="1:8" x14ac:dyDescent="0.4">
      <c r="A123" s="2" t="s">
        <v>12</v>
      </c>
      <c r="B123" s="13" t="str">
        <f>VLOOKUP(A123,产业名称检索表!A:B,2,FALSE)</f>
        <v>All other wood product manufacturing</v>
      </c>
      <c r="C123" s="12">
        <f>(D123-VLOOKUP(A123,[2]average!$A:$C,3,FALSE))/VLOOKUP(A123,[2]average!$A:$C,3,FALSE)</f>
        <v>-0.33390833653037177</v>
      </c>
      <c r="D123" s="1">
        <f>AVERAGE([4]HST2018!B41,[4]HST2017!B41,[4]HST2016!B41,[4]HST2015!B41,[4]HST2014!B41)</f>
        <v>1.0323006299469597E-7</v>
      </c>
      <c r="E123" s="1">
        <f>AVERAGE([4]HST2018!C41,[4]HST2017!C41,[4]HST2016!C41,[4]HST2015!C41,[4]HST2014!C41)</f>
        <v>7.1620125256349193E-8</v>
      </c>
      <c r="F123" s="1">
        <f>AVERAGE([4]HST2018!D41,[4]HST2017!D41,[4]HST2016!D41,[4]HST2015!D41,[4]HST2014!D41)</f>
        <v>3.1609937738347119E-8</v>
      </c>
      <c r="G123" s="1">
        <f>AVERAGE([4]HST2018!E41,[4]HST2017!E41,[4]HST2016!E41,[4]HST2015!E41,[4]HST2014!E41)</f>
        <v>6.1378821260265265E-10</v>
      </c>
      <c r="H123" s="1">
        <f>AVERAGE([4]HST2018!F41,[4]HST2017!F41,[4]HST2016!F41,[4]HST2015!F41,[4]HST2014!F41)</f>
        <v>3.0996149525744463E-8</v>
      </c>
    </row>
    <row r="124" spans="1:8" x14ac:dyDescent="0.4">
      <c r="A124" s="2">
        <v>339116</v>
      </c>
      <c r="B124" s="13" t="str">
        <f>VLOOKUP(A124,产业名称检索表!A:B,2,FALSE)</f>
        <v>Dental laboratories</v>
      </c>
      <c r="C124" s="12">
        <f>(D124-VLOOKUP(A124,[2]average!$A:$C,3,FALSE))/VLOOKUP(A124,[2]average!$A:$C,3,FALSE)</f>
        <v>-0.33357000607751369</v>
      </c>
      <c r="D124" s="1">
        <f>AVERAGE([4]HST2018!B185,[4]HST2017!B185,[4]HST2016!B185,[4]HST2015!B185,[4]HST2014!B185)</f>
        <v>2.687004860448598E-8</v>
      </c>
      <c r="E124" s="1">
        <f>AVERAGE([4]HST2018!C185,[4]HST2017!C185,[4]HST2016!C185,[4]HST2015!C185,[4]HST2014!C185)</f>
        <v>1.542368967513488E-8</v>
      </c>
      <c r="F124" s="1">
        <f>AVERAGE([4]HST2018!D185,[4]HST2017!D185,[4]HST2016!D185,[4]HST2015!D185,[4]HST2014!D185)</f>
        <v>1.1446358929351072E-8</v>
      </c>
      <c r="G124" s="1">
        <f>AVERAGE([4]HST2018!E185,[4]HST2017!E185,[4]HST2016!E185,[4]HST2015!E185,[4]HST2014!E185)</f>
        <v>4.6271085831943105E-12</v>
      </c>
      <c r="H124" s="1">
        <f>AVERAGE([4]HST2018!F185,[4]HST2017!F185,[4]HST2016!F185,[4]HST2015!F185,[4]HST2014!F185)</f>
        <v>1.1441731820767883E-8</v>
      </c>
    </row>
    <row r="125" spans="1:8" x14ac:dyDescent="0.4">
      <c r="A125" s="2">
        <v>336211</v>
      </c>
      <c r="B125" s="13" t="str">
        <f>VLOOKUP(A125,产业名称检索表!A:B,2,FALSE)</f>
        <v>Motor vehicle body manufacturing</v>
      </c>
      <c r="C125" s="12">
        <f>(D125-VLOOKUP(A125,[2]average!$A:$C,3,FALSE))/VLOOKUP(A125,[2]average!$A:$C,3,FALSE)</f>
        <v>-0.33355398393458008</v>
      </c>
      <c r="D125" s="1">
        <f>AVERAGE([4]HST2018!B151,[4]HST2017!B151,[4]HST2016!B151,[4]HST2015!B151,[4]HST2014!B151)</f>
        <v>7.0316878088472248E-8</v>
      </c>
      <c r="E125" s="1">
        <f>AVERAGE([4]HST2018!C151,[4]HST2017!C151,[4]HST2016!C151,[4]HST2015!C151,[4]HST2014!C151)</f>
        <v>4.2402326533961341E-8</v>
      </c>
      <c r="F125" s="1">
        <f>AVERAGE([4]HST2018!D151,[4]HST2017!D151,[4]HST2016!D151,[4]HST2015!D151,[4]HST2014!D151)</f>
        <v>2.7914551554510885E-8</v>
      </c>
      <c r="G125" s="1">
        <f>AVERAGE([4]HST2018!E151,[4]HST2017!E151,[4]HST2016!E151,[4]HST2015!E151,[4]HST2014!E151)</f>
        <v>2.4511908417767638E-9</v>
      </c>
      <c r="H125" s="1">
        <f>AVERAGE([4]HST2018!F151,[4]HST2017!F151,[4]HST2016!F151,[4]HST2015!F151,[4]HST2014!F151)</f>
        <v>2.5463360712734103E-8</v>
      </c>
    </row>
    <row r="126" spans="1:8" x14ac:dyDescent="0.4">
      <c r="A126" s="2">
        <v>713900</v>
      </c>
      <c r="B126" s="13" t="str">
        <f>VLOOKUP(A126,产业名称检索表!A:B,2,FALSE)</f>
        <v>Other amusement and recreation industries</v>
      </c>
      <c r="C126" s="12">
        <f>(D126-VLOOKUP(A126,[2]average!$A:$C,3,FALSE))/VLOOKUP(A126,[2]average!$A:$C,3,FALSE)</f>
        <v>-0.33348927022778346</v>
      </c>
      <c r="D126" s="1">
        <f>AVERAGE([4]HST2018!B377,[4]HST2017!B377,[4]HST2016!B377,[4]HST2015!B377,[4]HST2014!B377)</f>
        <v>9.0865846246872185E-8</v>
      </c>
      <c r="E126" s="1">
        <f>AVERAGE([4]HST2018!C377,[4]HST2017!C377,[4]HST2016!C377,[4]HST2015!C377,[4]HST2014!C377)</f>
        <v>7.7213835068443547E-8</v>
      </c>
      <c r="F126" s="1">
        <f>AVERAGE([4]HST2018!D377,[4]HST2017!D377,[4]HST2016!D377,[4]HST2015!D377,[4]HST2014!D377)</f>
        <v>1.3652011178428581E-8</v>
      </c>
      <c r="G126" s="1">
        <f>AVERAGE([4]HST2018!E377,[4]HST2017!E377,[4]HST2016!E377,[4]HST2015!E377,[4]HST2014!E377)</f>
        <v>3.838323318893552E-12</v>
      </c>
      <c r="H126" s="1">
        <f>AVERAGE([4]HST2018!F377,[4]HST2017!F377,[4]HST2016!F377,[4]HST2015!F377,[4]HST2014!F377)</f>
        <v>1.3648172855109699E-8</v>
      </c>
    </row>
    <row r="127" spans="1:8" x14ac:dyDescent="0.4">
      <c r="A127" s="2">
        <v>339113</v>
      </c>
      <c r="B127" s="13" t="str">
        <f>VLOOKUP(A127,产业名称检索表!A:B,2,FALSE)</f>
        <v>Surgical appliance and supplies manufacturing</v>
      </c>
      <c r="C127" s="12">
        <f>(D127-VLOOKUP(A127,[2]average!$A:$C,3,FALSE))/VLOOKUP(A127,[2]average!$A:$C,3,FALSE)</f>
        <v>-0.33339038382207986</v>
      </c>
      <c r="D127" s="1">
        <f>AVERAGE([4]HST2018!B182,[4]HST2017!B182,[4]HST2016!B182,[4]HST2015!B182,[4]HST2014!B182)</f>
        <v>2.2857920339526602E-8</v>
      </c>
      <c r="E127" s="1">
        <f>AVERAGE([4]HST2018!C182,[4]HST2017!C182,[4]HST2016!C182,[4]HST2015!C182,[4]HST2014!C182)</f>
        <v>9.0515808687743349E-9</v>
      </c>
      <c r="F127" s="1">
        <f>AVERAGE([4]HST2018!D182,[4]HST2017!D182,[4]HST2016!D182,[4]HST2015!D182,[4]HST2014!D182)</f>
        <v>1.3806339470752221E-8</v>
      </c>
      <c r="G127" s="1">
        <f>AVERAGE([4]HST2018!E182,[4]HST2017!E182,[4]HST2016!E182,[4]HST2015!E182,[4]HST2014!E182)</f>
        <v>2.5665859302104097E-10</v>
      </c>
      <c r="H127" s="1">
        <f>AVERAGE([4]HST2018!F182,[4]HST2017!F182,[4]HST2016!F182,[4]HST2015!F182,[4]HST2014!F182)</f>
        <v>1.3549680877731201E-8</v>
      </c>
    </row>
    <row r="128" spans="1:8" x14ac:dyDescent="0.4">
      <c r="A128" s="2">
        <v>332310</v>
      </c>
      <c r="B128" s="13" t="str">
        <f>VLOOKUP(A128,产业名称检索表!A:B,2,FALSE)</f>
        <v>Plate work and fabricated structural product manufacturing</v>
      </c>
      <c r="C128" s="12">
        <f>(D128-VLOOKUP(A128,[2]average!$A:$C,3,FALSE))/VLOOKUP(A128,[2]average!$A:$C,3,FALSE)</f>
        <v>-0.33335109317950778</v>
      </c>
      <c r="D128" s="1">
        <f>AVERAGE([4]HST2018!B67,[4]HST2017!B67,[4]HST2016!B67,[4]HST2015!B67,[4]HST2014!B67)</f>
        <v>6.6029847627275613E-8</v>
      </c>
      <c r="E128" s="1">
        <f>AVERAGE([4]HST2018!C67,[4]HST2017!C67,[4]HST2016!C67,[4]HST2015!C67,[4]HST2014!C67)</f>
        <v>4.4994086989087678E-8</v>
      </c>
      <c r="F128" s="1">
        <f>AVERAGE([4]HST2018!D67,[4]HST2017!D67,[4]HST2016!D67,[4]HST2015!D67,[4]HST2014!D67)</f>
        <v>2.1035760638187938E-8</v>
      </c>
      <c r="G128" s="1">
        <f>AVERAGE([4]HST2018!E67,[4]HST2017!E67,[4]HST2016!E67,[4]HST2015!E67,[4]HST2014!E67)</f>
        <v>9.555488341461012E-10</v>
      </c>
      <c r="H128" s="1">
        <f>AVERAGE([4]HST2018!F67,[4]HST2017!F67,[4]HST2016!F67,[4]HST2015!F67,[4]HST2014!F67)</f>
        <v>2.0080211804041823E-8</v>
      </c>
    </row>
    <row r="129" spans="1:8" x14ac:dyDescent="0.4">
      <c r="A129" s="2">
        <v>336611</v>
      </c>
      <c r="B129" s="13" t="str">
        <f>VLOOKUP(A129,产业名称检索表!A:B,2,FALSE)</f>
        <v>Ship building and repairing</v>
      </c>
      <c r="C129" s="12">
        <f>(D129-VLOOKUP(A129,[2]average!$A:$C,3,FALSE))/VLOOKUP(A129,[2]average!$A:$C,3,FALSE)</f>
        <v>-0.33288123177059803</v>
      </c>
      <c r="D129" s="1">
        <f>AVERAGE([4]HST2018!B168,[4]HST2017!B168,[4]HST2016!B168,[4]HST2015!B168,[4]HST2014!B168)</f>
        <v>7.5760676234854088E-8</v>
      </c>
      <c r="E129" s="1">
        <f>AVERAGE([4]HST2018!C168,[4]HST2017!C168,[4]HST2016!C168,[4]HST2015!C168,[4]HST2014!C168)</f>
        <v>5.8851388344140963E-8</v>
      </c>
      <c r="F129" s="1">
        <f>AVERAGE([4]HST2018!D168,[4]HST2017!D168,[4]HST2016!D168,[4]HST2015!D168,[4]HST2014!D168)</f>
        <v>1.6909287890713085E-8</v>
      </c>
      <c r="G129" s="1">
        <f>AVERAGE([4]HST2018!E168,[4]HST2017!E168,[4]HST2016!E168,[4]HST2015!E168,[4]HST2014!E168)</f>
        <v>9.0177399929018162E-11</v>
      </c>
      <c r="H129" s="1">
        <f>AVERAGE([4]HST2018!F168,[4]HST2017!F168,[4]HST2016!F168,[4]HST2015!F168,[4]HST2014!F168)</f>
        <v>1.681911049078408E-8</v>
      </c>
    </row>
    <row r="130" spans="1:8" x14ac:dyDescent="0.4">
      <c r="A130" s="2">
        <v>336612</v>
      </c>
      <c r="B130" s="13" t="str">
        <f>VLOOKUP(A130,产业名称检索表!A:B,2,FALSE)</f>
        <v>Boat building</v>
      </c>
      <c r="C130" s="12">
        <f>(D130-VLOOKUP(A130,[2]average!$A:$C,3,FALSE))/VLOOKUP(A130,[2]average!$A:$C,3,FALSE)</f>
        <v>-0.33281233348905065</v>
      </c>
      <c r="D130" s="1">
        <f>AVERAGE([4]HST2018!B169,[4]HST2017!B169,[4]HST2016!B169,[4]HST2015!B169,[4]HST2014!B169)</f>
        <v>6.6350794548352087E-8</v>
      </c>
      <c r="E130" s="1">
        <f>AVERAGE([4]HST2018!C169,[4]HST2017!C169,[4]HST2016!C169,[4]HST2015!C169,[4]HST2014!C169)</f>
        <v>4.2712202935422619E-8</v>
      </c>
      <c r="F130" s="1">
        <f>AVERAGE([4]HST2018!D169,[4]HST2017!D169,[4]HST2016!D169,[4]HST2015!D169,[4]HST2014!D169)</f>
        <v>2.3638591612929398E-8</v>
      </c>
      <c r="G130" s="1">
        <f>AVERAGE([4]HST2018!E169,[4]HST2017!E169,[4]HST2016!E169,[4]HST2015!E169,[4]HST2014!E169)</f>
        <v>1.9998057724142681E-10</v>
      </c>
      <c r="H130" s="1">
        <f>AVERAGE([4]HST2018!F169,[4]HST2017!F169,[4]HST2016!F169,[4]HST2015!F169,[4]HST2014!F169)</f>
        <v>2.343861103568798E-8</v>
      </c>
    </row>
    <row r="131" spans="1:8" x14ac:dyDescent="0.4">
      <c r="A131" s="2">
        <v>812300</v>
      </c>
      <c r="B131" s="13" t="str">
        <f>VLOOKUP(A131,产业名称检索表!A:B,2,FALSE)</f>
        <v>Dry-cleaning and laundry services</v>
      </c>
      <c r="C131" s="12">
        <f>(D131-VLOOKUP(A131,[2]average!$A:$C,3,FALSE))/VLOOKUP(A131,[2]average!$A:$C,3,FALSE)</f>
        <v>-0.33240626263539286</v>
      </c>
      <c r="D131" s="1">
        <f>AVERAGE([4]HST2018!B388,[4]HST2017!B388,[4]HST2016!B388,[4]HST2015!B388,[4]HST2014!B388)</f>
        <v>1.0917588586512236E-7</v>
      </c>
      <c r="E131" s="1">
        <f>AVERAGE([4]HST2018!C388,[4]HST2017!C388,[4]HST2016!C388,[4]HST2015!C388,[4]HST2014!C388)</f>
        <v>9.404311840619483E-8</v>
      </c>
      <c r="F131" s="1">
        <f>AVERAGE([4]HST2018!D388,[4]HST2017!D388,[4]HST2016!D388,[4]HST2015!D388,[4]HST2014!D388)</f>
        <v>1.5132767458927559E-8</v>
      </c>
      <c r="G131" s="1">
        <f>AVERAGE([4]HST2018!E388,[4]HST2017!E388,[4]HST2016!E388,[4]HST2015!E388,[4]HST2014!E388)</f>
        <v>7.1386284433413957E-10</v>
      </c>
      <c r="H131" s="1">
        <f>AVERAGE([4]HST2018!F388,[4]HST2017!F388,[4]HST2016!F388,[4]HST2015!F388,[4]HST2014!F388)</f>
        <v>1.4418904614593399E-8</v>
      </c>
    </row>
    <row r="132" spans="1:8" x14ac:dyDescent="0.4">
      <c r="A132" s="2">
        <v>336412</v>
      </c>
      <c r="B132" s="13" t="str">
        <f>VLOOKUP(A132,产业名称检索表!A:B,2,FALSE)</f>
        <v>Aircraft engine and engine parts manufacturing</v>
      </c>
      <c r="C132" s="12">
        <f>(D132-VLOOKUP(A132,[2]average!$A:$C,3,FALSE))/VLOOKUP(A132,[2]average!$A:$C,3,FALSE)</f>
        <v>-0.33235768509486369</v>
      </c>
      <c r="D132" s="1">
        <f>AVERAGE([4]HST2018!B163,[4]HST2017!B163,[4]HST2016!B163,[4]HST2015!B163,[4]HST2014!B163)</f>
        <v>1.356483659176106E-8</v>
      </c>
      <c r="E132" s="1">
        <f>AVERAGE([4]HST2018!C163,[4]HST2017!C163,[4]HST2016!C163,[4]HST2015!C163,[4]HST2014!C163)</f>
        <v>3.8086081482777797E-9</v>
      </c>
      <c r="F132" s="1">
        <f>AVERAGE([4]HST2018!D163,[4]HST2017!D163,[4]HST2016!D163,[4]HST2015!D163,[4]HST2014!D163)</f>
        <v>9.7562284434833113E-9</v>
      </c>
      <c r="G132" s="1">
        <f>AVERAGE([4]HST2018!E163,[4]HST2017!E163,[4]HST2016!E163,[4]HST2015!E163,[4]HST2014!E163)</f>
        <v>4.5303688030119921E-9</v>
      </c>
      <c r="H132" s="1">
        <f>AVERAGE([4]HST2018!F163,[4]HST2017!F163,[4]HST2016!F163,[4]HST2015!F163,[4]HST2014!F163)</f>
        <v>5.2258596404713275E-9</v>
      </c>
    </row>
    <row r="133" spans="1:8" x14ac:dyDescent="0.4">
      <c r="A133" s="2">
        <v>312130</v>
      </c>
      <c r="B133" s="13" t="str">
        <f>VLOOKUP(A133,产业名称检索表!A:B,2,FALSE)</f>
        <v>Wineries</v>
      </c>
      <c r="C133" s="12">
        <f>(D133-VLOOKUP(A133,[2]average!$A:$C,3,FALSE))/VLOOKUP(A133,[2]average!$A:$C,3,FALSE)</f>
        <v>-0.33234314085739325</v>
      </c>
      <c r="D133" s="1">
        <f>AVERAGE([4]HST2018!B218,[4]HST2017!B218,[4]HST2016!B218,[4]HST2015!B218,[4]HST2014!B218)</f>
        <v>3.6242705123826718E-8</v>
      </c>
      <c r="E133" s="1">
        <f>AVERAGE([4]HST2018!C218,[4]HST2017!C218,[4]HST2016!C218,[4]HST2015!C218,[4]HST2014!C218)</f>
        <v>1.2495714495021354E-8</v>
      </c>
      <c r="F133" s="1">
        <f>AVERAGE([4]HST2018!D218,[4]HST2017!D218,[4]HST2016!D218,[4]HST2015!D218,[4]HST2014!D218)</f>
        <v>2.3746990628805299E-8</v>
      </c>
      <c r="G133" s="1">
        <f>AVERAGE([4]HST2018!E218,[4]HST2017!E218,[4]HST2016!E218,[4]HST2015!E218,[4]HST2014!E218)</f>
        <v>1.2710331802631022E-9</v>
      </c>
      <c r="H133" s="1">
        <f>AVERAGE([4]HST2018!F218,[4]HST2017!F218,[4]HST2016!F218,[4]HST2015!F218,[4]HST2014!F218)</f>
        <v>2.2475957448542199E-8</v>
      </c>
    </row>
    <row r="134" spans="1:8" x14ac:dyDescent="0.4">
      <c r="A134" s="2">
        <v>213111</v>
      </c>
      <c r="B134" s="13" t="str">
        <f>VLOOKUP(A134,产业名称检索表!A:B,2,FALSE)</f>
        <v>Drilling oil and gas wells</v>
      </c>
      <c r="C134" s="12">
        <f>(D134-VLOOKUP(A134,[2]average!$A:$C,3,FALSE))/VLOOKUP(A134,[2]average!$A:$C,3,FALSE)</f>
        <v>-0.33217755439899505</v>
      </c>
      <c r="D134" s="1">
        <f>AVERAGE([4]HST2018!B21,[4]HST2017!B21,[4]HST2016!B21,[4]HST2015!B21,[4]HST2014!B21)</f>
        <v>1.747289515005366E-8</v>
      </c>
      <c r="E134" s="1">
        <f>AVERAGE([4]HST2018!C21,[4]HST2017!C21,[4]HST2016!C21,[4]HST2015!C21,[4]HST2014!C21)</f>
        <v>7.8625037633898311E-9</v>
      </c>
      <c r="F134" s="1">
        <f>AVERAGE([4]HST2018!D21,[4]HST2017!D21,[4]HST2016!D21,[4]HST2015!D21,[4]HST2014!D21)</f>
        <v>9.6103913866638339E-9</v>
      </c>
      <c r="G134" s="1">
        <f>AVERAGE([4]HST2018!E21,[4]HST2017!E21,[4]HST2016!E21,[4]HST2015!E21,[4]HST2014!E21)</f>
        <v>3.844947316606363E-14</v>
      </c>
      <c r="H134" s="1">
        <f>AVERAGE([4]HST2018!F21,[4]HST2017!F21,[4]HST2016!F21,[4]HST2015!F21,[4]HST2014!F21)</f>
        <v>9.6103529371906753E-9</v>
      </c>
    </row>
    <row r="135" spans="1:8" x14ac:dyDescent="0.4">
      <c r="A135" s="2" t="s">
        <v>61</v>
      </c>
      <c r="B135" s="13" t="str">
        <f>VLOOKUP(A135,产业名称检索表!A:B,2,FALSE)</f>
        <v>Federal general government (defense)</v>
      </c>
      <c r="C135" s="12">
        <f>(D135-VLOOKUP(A135,[2]average!$A:$C,3,FALSE))/VLOOKUP(A135,[2]average!$A:$C,3,FALSE)</f>
        <v>-0.3321293111156885</v>
      </c>
      <c r="D135" s="1">
        <f>AVERAGE([4]HST2018!B394,[4]HST2017!B394,[4]HST2016!B394,[4]HST2015!B394,[4]HST2014!B394)</f>
        <v>8.6802397675048624E-9</v>
      </c>
      <c r="E135" s="1">
        <f>AVERAGE([4]HST2018!C394,[4]HST2017!C394,[4]HST2016!C394,[4]HST2015!C394,[4]HST2014!C394)</f>
        <v>1.3049585344228879E-10</v>
      </c>
      <c r="F135" s="1">
        <f>AVERAGE([4]HST2018!D394,[4]HST2017!D394,[4]HST2016!D394,[4]HST2015!D394,[4]HST2014!D394)</f>
        <v>8.54974391406256E-9</v>
      </c>
      <c r="G135" s="1">
        <f>AVERAGE([4]HST2018!E394,[4]HST2017!E394,[4]HST2016!E394,[4]HST2015!E394,[4]HST2014!E394)</f>
        <v>0</v>
      </c>
      <c r="H135" s="1">
        <f>AVERAGE([4]HST2018!F394,[4]HST2017!F394,[4]HST2016!F394,[4]HST2015!F394,[4]HST2014!F394)</f>
        <v>8.54974391406256E-9</v>
      </c>
    </row>
    <row r="136" spans="1:8" x14ac:dyDescent="0.4">
      <c r="A136" s="2">
        <v>335912</v>
      </c>
      <c r="B136" s="13" t="str">
        <f>VLOOKUP(A136,产业名称检索表!A:B,2,FALSE)</f>
        <v>Primary battery manufacturing</v>
      </c>
      <c r="C136" s="12">
        <f>(D136-VLOOKUP(A136,[2]average!$A:$C,3,FALSE))/VLOOKUP(A136,[2]average!$A:$C,3,FALSE)</f>
        <v>-0.33210424790205351</v>
      </c>
      <c r="D136" s="1">
        <f>AVERAGE([4]HST2018!B143,[4]HST2017!B143,[4]HST2016!B143,[4]HST2015!B143,[4]HST2014!B143)</f>
        <v>5.0667864503273424E-8</v>
      </c>
      <c r="E136" s="1">
        <f>AVERAGE([4]HST2018!C143,[4]HST2017!C143,[4]HST2016!C143,[4]HST2015!C143,[4]HST2014!C143)</f>
        <v>3.2586856816828281E-8</v>
      </c>
      <c r="F136" s="1">
        <f>AVERAGE([4]HST2018!D143,[4]HST2017!D143,[4]HST2016!D143,[4]HST2015!D143,[4]HST2014!D143)</f>
        <v>1.8081007686445262E-8</v>
      </c>
      <c r="G136" s="1">
        <f>AVERAGE([4]HST2018!E143,[4]HST2017!E143,[4]HST2016!E143,[4]HST2015!E143,[4]HST2014!E143)</f>
        <v>1.2854788618351296E-10</v>
      </c>
      <c r="H136" s="1">
        <f>AVERAGE([4]HST2018!F143,[4]HST2017!F143,[4]HST2016!F143,[4]HST2015!F143,[4]HST2014!F143)</f>
        <v>1.7952459800261762E-8</v>
      </c>
    </row>
    <row r="137" spans="1:8" x14ac:dyDescent="0.4">
      <c r="A137" s="2">
        <v>515100</v>
      </c>
      <c r="B137" s="13" t="str">
        <f>VLOOKUP(A137,产业名称检索表!A:B,2,FALSE)</f>
        <v>Radio and television broadcasting</v>
      </c>
      <c r="C137" s="12">
        <f>(D137-VLOOKUP(A137,[2]average!$A:$C,3,FALSE))/VLOOKUP(A137,[2]average!$A:$C,3,FALSE)</f>
        <v>-0.33195466194171791</v>
      </c>
      <c r="D137" s="1">
        <f>AVERAGE([4]HST2018!B308,[4]HST2017!B308,[4]HST2016!B308,[4]HST2015!B308,[4]HST2014!B308)</f>
        <v>2.5338147490929661E-8</v>
      </c>
      <c r="E137" s="1">
        <f>AVERAGE([4]HST2018!C308,[4]HST2017!C308,[4]HST2016!C308,[4]HST2015!C308,[4]HST2014!C308)</f>
        <v>1.3197824473349181E-8</v>
      </c>
      <c r="F137" s="1">
        <f>AVERAGE([4]HST2018!D308,[4]HST2017!D308,[4]HST2016!D308,[4]HST2015!D308,[4]HST2014!D308)</f>
        <v>1.2140323017580399E-8</v>
      </c>
      <c r="G137" s="1">
        <f>AVERAGE([4]HST2018!E308,[4]HST2017!E308,[4]HST2016!E308,[4]HST2015!E308,[4]HST2014!E308)</f>
        <v>2.338555060310178E-9</v>
      </c>
      <c r="H137" s="1">
        <f>AVERAGE([4]HST2018!F308,[4]HST2017!F308,[4]HST2016!F308,[4]HST2015!F308,[4]HST2014!F308)</f>
        <v>9.8017679572702711E-9</v>
      </c>
    </row>
    <row r="138" spans="1:8" x14ac:dyDescent="0.4">
      <c r="A138" s="2">
        <v>519130</v>
      </c>
      <c r="B138" s="13" t="str">
        <f>VLOOKUP(A138,产业名称检索表!A:B,2,FALSE)</f>
        <v>Internet publishing and broadcasting and Web search portals</v>
      </c>
      <c r="C138" s="12">
        <f>(D138-VLOOKUP(A138,[2]average!$A:$C,3,FALSE))/VLOOKUP(A138,[2]average!$A:$C,3,FALSE)</f>
        <v>-0.33193253080094848</v>
      </c>
      <c r="D138" s="1">
        <f>AVERAGE([4]HST2018!B314,[4]HST2017!B314,[4]HST2016!B314,[4]HST2015!B314,[4]HST2014!B314)</f>
        <v>2.3673457501626139E-8</v>
      </c>
      <c r="E138" s="1">
        <f>AVERAGE([4]HST2018!C314,[4]HST2017!C314,[4]HST2016!C314,[4]HST2015!C314,[4]HST2014!C314)</f>
        <v>1.1834441056270159E-8</v>
      </c>
      <c r="F138" s="1">
        <f>AVERAGE([4]HST2018!D314,[4]HST2017!D314,[4]HST2016!D314,[4]HST2015!D314,[4]HST2014!D314)</f>
        <v>1.1839016445355916E-8</v>
      </c>
      <c r="G138" s="1">
        <f>AVERAGE([4]HST2018!E314,[4]HST2017!E314,[4]HST2016!E314,[4]HST2015!E314,[4]HST2014!E314)</f>
        <v>6.1508152859381912E-10</v>
      </c>
      <c r="H138" s="1">
        <f>AVERAGE([4]HST2018!F314,[4]HST2017!F314,[4]HST2016!F314,[4]HST2015!F314,[4]HST2014!F314)</f>
        <v>1.1223934916762111E-8</v>
      </c>
    </row>
    <row r="139" spans="1:8" x14ac:dyDescent="0.4">
      <c r="A139" s="2">
        <v>311224</v>
      </c>
      <c r="B139" s="13" t="str">
        <f>VLOOKUP(A139,产业名称检索表!A:B,2,FALSE)</f>
        <v>Soybean and other oilseed processing</v>
      </c>
      <c r="C139" s="12">
        <f>(D139-VLOOKUP(A139,[2]average!$A:$C,3,FALSE))/VLOOKUP(A139,[2]average!$A:$C,3,FALSE)</f>
        <v>-0.33183306707305776</v>
      </c>
      <c r="D139" s="1">
        <f>AVERAGE([4]HST2018!B197,[4]HST2017!B197,[4]HST2016!B197,[4]HST2015!B197,[4]HST2014!B197)</f>
        <v>2.8568404901922864E-8</v>
      </c>
      <c r="E139" s="1">
        <f>AVERAGE([4]HST2018!C197,[4]HST2017!C197,[4]HST2016!C197,[4]HST2015!C197,[4]HST2014!C197)</f>
        <v>5.4746871014548045E-9</v>
      </c>
      <c r="F139" s="1">
        <f>AVERAGE([4]HST2018!D197,[4]HST2017!D197,[4]HST2016!D197,[4]HST2015!D197,[4]HST2014!D197)</f>
        <v>2.3093717800468059E-8</v>
      </c>
      <c r="G139" s="1">
        <f>AVERAGE([4]HST2018!E197,[4]HST2017!E197,[4]HST2016!E197,[4]HST2015!E197,[4]HST2014!E197)</f>
        <v>5.3011015652864763E-9</v>
      </c>
      <c r="H139" s="1">
        <f>AVERAGE([4]HST2018!F197,[4]HST2017!F197,[4]HST2016!F197,[4]HST2015!F197,[4]HST2014!F197)</f>
        <v>1.7792616235181562E-8</v>
      </c>
    </row>
    <row r="140" spans="1:8" x14ac:dyDescent="0.4">
      <c r="A140" s="2" t="s">
        <v>62</v>
      </c>
      <c r="B140" s="13" t="str">
        <f>VLOOKUP(A140,产业名称检索表!A:B,2,FALSE)</f>
        <v>Federal general government (nondefense)</v>
      </c>
      <c r="C140" s="12">
        <f>(D140-VLOOKUP(A140,[2]average!$A:$C,3,FALSE))/VLOOKUP(A140,[2]average!$A:$C,3,FALSE)</f>
        <v>-0.33153979632964536</v>
      </c>
      <c r="D140" s="1">
        <f>AVERAGE([4]HST2018!B395,[4]HST2017!B395,[4]HST2016!B395,[4]HST2015!B395,[4]HST2014!B395)</f>
        <v>5.9478985690939636E-9</v>
      </c>
      <c r="E140" s="1">
        <f>AVERAGE([4]HST2018!C395,[4]HST2017!C395,[4]HST2016!C395,[4]HST2015!C395,[4]HST2014!C395)</f>
        <v>2.0284522437884641E-10</v>
      </c>
      <c r="F140" s="1">
        <f>AVERAGE([4]HST2018!D395,[4]HST2017!D395,[4]HST2016!D395,[4]HST2015!D395,[4]HST2014!D395)</f>
        <v>5.7450533447151174E-9</v>
      </c>
      <c r="G140" s="1">
        <f>AVERAGE([4]HST2018!E395,[4]HST2017!E395,[4]HST2016!E395,[4]HST2015!E395,[4]HST2014!E395)</f>
        <v>0</v>
      </c>
      <c r="H140" s="1">
        <f>AVERAGE([4]HST2018!F395,[4]HST2017!F395,[4]HST2016!F395,[4]HST2015!F395,[4]HST2014!F395)</f>
        <v>5.7450533447151174E-9</v>
      </c>
    </row>
    <row r="141" spans="1:8" x14ac:dyDescent="0.4">
      <c r="A141" s="2">
        <v>518200</v>
      </c>
      <c r="B141" s="13" t="str">
        <f>VLOOKUP(A141,产业名称检索表!A:B,2,FALSE)</f>
        <v>Data processing, hosting, and related services</v>
      </c>
      <c r="C141" s="12">
        <f>(D141-VLOOKUP(A141,[2]average!$A:$C,3,FALSE))/VLOOKUP(A141,[2]average!$A:$C,3,FALSE)</f>
        <v>-0.33132390865485101</v>
      </c>
      <c r="D141" s="1">
        <f>AVERAGE([4]HST2018!B313,[4]HST2017!B313,[4]HST2016!B313,[4]HST2015!B313,[4]HST2014!B313)</f>
        <v>1.6359920313086121E-8</v>
      </c>
      <c r="E141" s="1">
        <f>AVERAGE([4]HST2018!C313,[4]HST2017!C313,[4]HST2016!C313,[4]HST2015!C313,[4]HST2014!C313)</f>
        <v>2.3250482118527043E-9</v>
      </c>
      <c r="F141" s="1">
        <f>AVERAGE([4]HST2018!D313,[4]HST2017!D313,[4]HST2016!D313,[4]HST2015!D313,[4]HST2014!D313)</f>
        <v>1.4034872101233421E-8</v>
      </c>
      <c r="G141" s="1">
        <f>AVERAGE([4]HST2018!E313,[4]HST2017!E313,[4]HST2016!E313,[4]HST2015!E313,[4]HST2014!E313)</f>
        <v>1.502071837266648E-10</v>
      </c>
      <c r="H141" s="1">
        <f>AVERAGE([4]HST2018!F313,[4]HST2017!F313,[4]HST2016!F313,[4]HST2015!F313,[4]HST2014!F313)</f>
        <v>1.3884664917506741E-8</v>
      </c>
    </row>
    <row r="142" spans="1:8" x14ac:dyDescent="0.4">
      <c r="A142" s="2">
        <v>322130</v>
      </c>
      <c r="B142" s="13" t="str">
        <f>VLOOKUP(A142,产业名称检索表!A:B,2,FALSE)</f>
        <v>Paperboard mills</v>
      </c>
      <c r="C142" s="12">
        <f>(D142-VLOOKUP(A142,[2]average!$A:$C,3,FALSE))/VLOOKUP(A142,[2]average!$A:$C,3,FALSE)</f>
        <v>-0.3312893773983992</v>
      </c>
      <c r="D142" s="1">
        <f>AVERAGE([4]HST2018!B231,[4]HST2017!B231,[4]HST2016!B231,[4]HST2015!B231,[4]HST2014!B231)</f>
        <v>2.9175495792542842E-8</v>
      </c>
      <c r="E142" s="1">
        <f>AVERAGE([4]HST2018!C231,[4]HST2017!C231,[4]HST2016!C231,[4]HST2015!C231,[4]HST2014!C231)</f>
        <v>4.3739635934940962E-9</v>
      </c>
      <c r="F142" s="1">
        <f>AVERAGE([4]HST2018!D231,[4]HST2017!D231,[4]HST2016!D231,[4]HST2015!D231,[4]HST2014!D231)</f>
        <v>2.4801532199048761E-8</v>
      </c>
      <c r="G142" s="1">
        <f>AVERAGE([4]HST2018!E231,[4]HST2017!E231,[4]HST2016!E231,[4]HST2015!E231,[4]HST2014!E231)</f>
        <v>2.6334906782087624E-10</v>
      </c>
      <c r="H142" s="1">
        <f>AVERAGE([4]HST2018!F231,[4]HST2017!F231,[4]HST2016!F231,[4]HST2015!F231,[4]HST2014!F231)</f>
        <v>2.4538183131227856E-8</v>
      </c>
    </row>
    <row r="143" spans="1:8" x14ac:dyDescent="0.4">
      <c r="A143" s="2">
        <v>333318</v>
      </c>
      <c r="B143" s="13" t="str">
        <f>VLOOKUP(A143,产业名称检索表!A:B,2,FALSE)</f>
        <v>Other commercial and service industry machinery manufacturing</v>
      </c>
      <c r="C143" s="12">
        <f>(D143-VLOOKUP(A143,[2]average!$A:$C,3,FALSE))/VLOOKUP(A143,[2]average!$A:$C,3,FALSE)</f>
        <v>-0.33126043954431478</v>
      </c>
      <c r="D143" s="1">
        <f>AVERAGE([4]HST2018!B91,[4]HST2017!B91,[4]HST2016!B91,[4]HST2015!B91,[4]HST2014!B91)</f>
        <v>2.8813153901677124E-8</v>
      </c>
      <c r="E143" s="1">
        <f>AVERAGE([4]HST2018!C91,[4]HST2017!C91,[4]HST2016!C91,[4]HST2015!C91,[4]HST2014!C91)</f>
        <v>1.1846430087393384E-8</v>
      </c>
      <c r="F143" s="1">
        <f>AVERAGE([4]HST2018!D91,[4]HST2017!D91,[4]HST2016!D91,[4]HST2015!D91,[4]HST2014!D91)</f>
        <v>1.6966723814283679E-8</v>
      </c>
      <c r="G143" s="1">
        <f>AVERAGE([4]HST2018!E91,[4]HST2017!E91,[4]HST2016!E91,[4]HST2015!E91,[4]HST2014!E91)</f>
        <v>2.6579765273211979E-10</v>
      </c>
      <c r="H143" s="1">
        <f>AVERAGE([4]HST2018!F91,[4]HST2017!F91,[4]HST2016!F91,[4]HST2015!F91,[4]HST2014!F91)</f>
        <v>1.6700926161551561E-8</v>
      </c>
    </row>
    <row r="144" spans="1:8" x14ac:dyDescent="0.4">
      <c r="A144" s="2">
        <v>311700</v>
      </c>
      <c r="B144" s="13" t="str">
        <f>VLOOKUP(A144,产业名称检索表!A:B,2,FALSE)</f>
        <v>Seafood product preparation and packaging</v>
      </c>
      <c r="C144" s="12">
        <f>(D144-VLOOKUP(A144,[2]average!$A:$C,3,FALSE))/VLOOKUP(A144,[2]average!$A:$C,3,FALSE)</f>
        <v>-0.33097134602931644</v>
      </c>
      <c r="D144" s="1">
        <f>AVERAGE([4]HST2018!B208,[4]HST2017!B208,[4]HST2016!B208,[4]HST2015!B208,[4]HST2014!B208)</f>
        <v>4.5077983973383998E-8</v>
      </c>
      <c r="E144" s="1">
        <f>AVERAGE([4]HST2018!C208,[4]HST2017!C208,[4]HST2016!C208,[4]HST2015!C208,[4]HST2014!C208)</f>
        <v>9.6400343559634122E-9</v>
      </c>
      <c r="F144" s="1">
        <f>AVERAGE([4]HST2018!D208,[4]HST2017!D208,[4]HST2016!D208,[4]HST2015!D208,[4]HST2014!D208)</f>
        <v>3.5437949617420556E-8</v>
      </c>
      <c r="G144" s="1">
        <f>AVERAGE([4]HST2018!E208,[4]HST2017!E208,[4]HST2016!E208,[4]HST2015!E208,[4]HST2014!E208)</f>
        <v>2.4632231043274043E-9</v>
      </c>
      <c r="H144" s="1">
        <f>AVERAGE([4]HST2018!F208,[4]HST2017!F208,[4]HST2016!F208,[4]HST2015!F208,[4]HST2014!F208)</f>
        <v>3.297472651309316E-8</v>
      </c>
    </row>
    <row r="145" spans="1:8" x14ac:dyDescent="0.4">
      <c r="A145" s="2">
        <v>335228</v>
      </c>
      <c r="B145" s="13" t="str">
        <f>VLOOKUP(A145,产业名称检索表!A:B,2,FALSE)</f>
        <v>Other major household appliance manufacturing</v>
      </c>
      <c r="C145" s="12">
        <f>(D145-VLOOKUP(A145,[2]average!$A:$C,3,FALSE))/VLOOKUP(A145,[2]average!$A:$C,3,FALSE)</f>
        <v>-0.33095514531191716</v>
      </c>
      <c r="D145" s="1">
        <f>AVERAGE([4]HST2018!B137,[4]HST2017!B137,[4]HST2016!B137,[4]HST2015!B137,[4]HST2014!B137)</f>
        <v>4.9754268094718311E-8</v>
      </c>
      <c r="E145" s="1">
        <f>AVERAGE([4]HST2018!C137,[4]HST2017!C137,[4]HST2016!C137,[4]HST2015!C137,[4]HST2014!C137)</f>
        <v>3.348560656684086E-8</v>
      </c>
      <c r="F145" s="1">
        <f>AVERAGE([4]HST2018!D137,[4]HST2017!D137,[4]HST2016!D137,[4]HST2015!D137,[4]HST2014!D137)</f>
        <v>1.6268661527877421E-8</v>
      </c>
      <c r="G145" s="1">
        <f>AVERAGE([4]HST2018!E137,[4]HST2017!E137,[4]HST2016!E137,[4]HST2015!E137,[4]HST2014!E137)</f>
        <v>3.1978845108068337E-11</v>
      </c>
      <c r="H145" s="1">
        <f>AVERAGE([4]HST2018!F137,[4]HST2017!F137,[4]HST2016!F137,[4]HST2015!F137,[4]HST2014!F137)</f>
        <v>1.623668268276934E-8</v>
      </c>
    </row>
    <row r="146" spans="1:8" x14ac:dyDescent="0.4">
      <c r="A146" s="2">
        <v>337215</v>
      </c>
      <c r="B146" s="13" t="str">
        <f>VLOOKUP(A146,产业名称检索表!A:B,2,FALSE)</f>
        <v>Showcase, partition, shelving, and locker manufacturing</v>
      </c>
      <c r="C146" s="12">
        <f>(D146-VLOOKUP(A146,[2]average!$A:$C,3,FALSE))/VLOOKUP(A146,[2]average!$A:$C,3,FALSE)</f>
        <v>-0.33056697708908545</v>
      </c>
      <c r="D146" s="1">
        <f>AVERAGE([4]HST2018!B178,[4]HST2017!B178,[4]HST2016!B178,[4]HST2015!B178,[4]HST2014!B178)</f>
        <v>5.332646792068058E-8</v>
      </c>
      <c r="E146" s="1">
        <f>AVERAGE([4]HST2018!C178,[4]HST2017!C178,[4]HST2016!C178,[4]HST2015!C178,[4]HST2014!C178)</f>
        <v>3.095222626187724E-8</v>
      </c>
      <c r="F146" s="1">
        <f>AVERAGE([4]HST2018!D178,[4]HST2017!D178,[4]HST2016!D178,[4]HST2015!D178,[4]HST2014!D178)</f>
        <v>2.2374241658803383E-8</v>
      </c>
      <c r="G146" s="1">
        <f>AVERAGE([4]HST2018!E178,[4]HST2017!E178,[4]HST2016!E178,[4]HST2015!E178,[4]HST2014!E178)</f>
        <v>5.4977611391764647E-10</v>
      </c>
      <c r="H146" s="1">
        <f>AVERAGE([4]HST2018!F178,[4]HST2017!F178,[4]HST2016!F178,[4]HST2015!F178,[4]HST2014!F178)</f>
        <v>2.1824465544885744E-8</v>
      </c>
    </row>
    <row r="147" spans="1:8" x14ac:dyDescent="0.4">
      <c r="A147" s="2">
        <v>339950</v>
      </c>
      <c r="B147" s="13" t="str">
        <f>VLOOKUP(A147,产业名称检索表!A:B,2,FALSE)</f>
        <v>Sign manufacturing</v>
      </c>
      <c r="C147" s="12">
        <f>(D147-VLOOKUP(A147,[2]average!$A:$C,3,FALSE))/VLOOKUP(A147,[2]average!$A:$C,3,FALSE)</f>
        <v>-0.33018675473011777</v>
      </c>
      <c r="D147" s="1">
        <f>AVERAGE([4]HST2018!B190,[4]HST2017!B190,[4]HST2016!B190,[4]HST2015!B190,[4]HST2014!B190)</f>
        <v>4.7265424534345159E-8</v>
      </c>
      <c r="E147" s="1">
        <f>AVERAGE([4]HST2018!C190,[4]HST2017!C190,[4]HST2016!C190,[4]HST2015!C190,[4]HST2014!C190)</f>
        <v>2.6924017309611598E-8</v>
      </c>
      <c r="F147" s="1">
        <f>AVERAGE([4]HST2018!D190,[4]HST2017!D190,[4]HST2016!D190,[4]HST2015!D190,[4]HST2014!D190)</f>
        <v>2.0341407224733498E-8</v>
      </c>
      <c r="G147" s="1">
        <f>AVERAGE([4]HST2018!E190,[4]HST2017!E190,[4]HST2016!E190,[4]HST2015!E190,[4]HST2014!E190)</f>
        <v>3.6039456349322015E-10</v>
      </c>
      <c r="H147" s="1">
        <f>AVERAGE([4]HST2018!F190,[4]HST2017!F190,[4]HST2016!F190,[4]HST2015!F190,[4]HST2014!F190)</f>
        <v>1.998101266124026E-8</v>
      </c>
    </row>
    <row r="148" spans="1:8" x14ac:dyDescent="0.4">
      <c r="A148" s="2">
        <v>339940</v>
      </c>
      <c r="B148" s="13" t="str">
        <f>VLOOKUP(A148,产业名称检索表!A:B,2,FALSE)</f>
        <v>Office supplies (except paper) manufacturing</v>
      </c>
      <c r="C148" s="12">
        <f>(D148-VLOOKUP(A148,[2]average!$A:$C,3,FALSE))/VLOOKUP(A148,[2]average!$A:$C,3,FALSE)</f>
        <v>-0.33010629105102612</v>
      </c>
      <c r="D148" s="1">
        <f>AVERAGE([4]HST2018!B189,[4]HST2017!B189,[4]HST2016!B189,[4]HST2015!B189,[4]HST2014!B189)</f>
        <v>3.6601914550623056E-8</v>
      </c>
      <c r="E148" s="1">
        <f>AVERAGE([4]HST2018!C189,[4]HST2017!C189,[4]HST2016!C189,[4]HST2015!C189,[4]HST2014!C189)</f>
        <v>1.9816413072428338E-8</v>
      </c>
      <c r="F148" s="1">
        <f>AVERAGE([4]HST2018!D189,[4]HST2017!D189,[4]HST2016!D189,[4]HST2015!D189,[4]HST2014!D189)</f>
        <v>1.6785501478194699E-8</v>
      </c>
      <c r="G148" s="1">
        <f>AVERAGE([4]HST2018!E189,[4]HST2017!E189,[4]HST2016!E189,[4]HST2015!E189,[4]HST2014!E189)</f>
        <v>8.3200537441046184E-10</v>
      </c>
      <c r="H148" s="1">
        <f>AVERAGE([4]HST2018!F189,[4]HST2017!F189,[4]HST2016!F189,[4]HST2015!F189,[4]HST2014!F189)</f>
        <v>1.5953496103784221E-8</v>
      </c>
    </row>
    <row r="149" spans="1:8" x14ac:dyDescent="0.4">
      <c r="A149" s="2">
        <v>323110</v>
      </c>
      <c r="B149" s="13" t="str">
        <f>VLOOKUP(A149,产业名称检索表!A:B,2,FALSE)</f>
        <v>Printing</v>
      </c>
      <c r="C149" s="12">
        <f>(D149-VLOOKUP(A149,[2]average!$A:$C,3,FALSE))/VLOOKUP(A149,[2]average!$A:$C,3,FALSE)</f>
        <v>-0.32994957232143857</v>
      </c>
      <c r="D149" s="1">
        <f>AVERAGE([4]HST2018!B237,[4]HST2017!B237,[4]HST2016!B237,[4]HST2015!B237,[4]HST2014!B237)</f>
        <v>3.81664144868893E-8</v>
      </c>
      <c r="E149" s="1">
        <f>AVERAGE([4]HST2018!C237,[4]HST2017!C237,[4]HST2016!C237,[4]HST2015!C237,[4]HST2014!C237)</f>
        <v>2.1597888378762419E-8</v>
      </c>
      <c r="F149" s="1">
        <f>AVERAGE([4]HST2018!D237,[4]HST2017!D237,[4]HST2016!D237,[4]HST2015!D237,[4]HST2014!D237)</f>
        <v>1.6568526108126861E-8</v>
      </c>
      <c r="G149" s="1">
        <f>AVERAGE([4]HST2018!E237,[4]HST2017!E237,[4]HST2016!E237,[4]HST2015!E237,[4]HST2014!E237)</f>
        <v>1.9528226258813981E-10</v>
      </c>
      <c r="H149" s="1">
        <f>AVERAGE([4]HST2018!F237,[4]HST2017!F237,[4]HST2016!F237,[4]HST2015!F237,[4]HST2014!F237)</f>
        <v>1.63732438455387E-8</v>
      </c>
    </row>
    <row r="150" spans="1:8" x14ac:dyDescent="0.4">
      <c r="A150" s="2">
        <v>339112</v>
      </c>
      <c r="B150" s="13" t="str">
        <f>VLOOKUP(A150,产业名称检索表!A:B,2,FALSE)</f>
        <v>Surgical and medical instrument manufacturing</v>
      </c>
      <c r="C150" s="12">
        <f>(D150-VLOOKUP(A150,[2]average!$A:$C,3,FALSE))/VLOOKUP(A150,[2]average!$A:$C,3,FALSE)</f>
        <v>-0.32993872362338539</v>
      </c>
      <c r="D150" s="1">
        <f>AVERAGE([4]HST2018!B181,[4]HST2017!B181,[4]HST2016!B181,[4]HST2015!B181,[4]HST2014!B181)</f>
        <v>1.986669637463512E-8</v>
      </c>
      <c r="E150" s="1">
        <f>AVERAGE([4]HST2018!C181,[4]HST2017!C181,[4]HST2016!C181,[4]HST2015!C181,[4]HST2014!C181)</f>
        <v>8.7219547926604404E-9</v>
      </c>
      <c r="F150" s="1">
        <f>AVERAGE([4]HST2018!D181,[4]HST2017!D181,[4]HST2016!D181,[4]HST2015!D181,[4]HST2014!D181)</f>
        <v>1.1144741581974691E-8</v>
      </c>
      <c r="G150" s="1">
        <f>AVERAGE([4]HST2018!E181,[4]HST2017!E181,[4]HST2016!E181,[4]HST2015!E181,[4]HST2014!E181)</f>
        <v>1.0718781735852957E-10</v>
      </c>
      <c r="H150" s="1">
        <f>AVERAGE([4]HST2018!F181,[4]HST2017!F181,[4]HST2016!F181,[4]HST2015!F181,[4]HST2014!F181)</f>
        <v>1.1037553764616171E-8</v>
      </c>
    </row>
    <row r="151" spans="1:8" x14ac:dyDescent="0.4">
      <c r="A151" s="2">
        <v>541200</v>
      </c>
      <c r="B151" s="13" t="str">
        <f>VLOOKUP(A151,产业名称检索表!A:B,2,FALSE)</f>
        <v>Accounting, tax preparation, bookkeeping, and payroll services</v>
      </c>
      <c r="C151" s="12">
        <f>(D151-VLOOKUP(A151,[2]average!$A:$C,3,FALSE))/VLOOKUP(A151,[2]average!$A:$C,3,FALSE)</f>
        <v>-0.32989260274545884</v>
      </c>
      <c r="D151" s="1">
        <f>AVERAGE([4]HST2018!B335,[4]HST2017!B335,[4]HST2016!B335,[4]HST2015!B335,[4]HST2014!B335)</f>
        <v>9.7800121071242893E-9</v>
      </c>
      <c r="E151" s="1">
        <f>AVERAGE([4]HST2018!C335,[4]HST2017!C335,[4]HST2016!C335,[4]HST2015!C335,[4]HST2014!C335)</f>
        <v>3.9226791170823567E-9</v>
      </c>
      <c r="F151" s="1">
        <f>AVERAGE([4]HST2018!D335,[4]HST2017!D335,[4]HST2016!D335,[4]HST2015!D335,[4]HST2014!D335)</f>
        <v>5.8573329900419492E-9</v>
      </c>
      <c r="G151" s="1">
        <f>AVERAGE([4]HST2018!E335,[4]HST2017!E335,[4]HST2016!E335,[4]HST2015!E335,[4]HST2014!E335)</f>
        <v>9.3017314564084102E-11</v>
      </c>
      <c r="H151" s="1">
        <f>AVERAGE([4]HST2018!F335,[4]HST2017!F335,[4]HST2016!F335,[4]HST2015!F335,[4]HST2014!F335)</f>
        <v>5.764315675477866E-9</v>
      </c>
    </row>
    <row r="152" spans="1:8" x14ac:dyDescent="0.4">
      <c r="A152" s="2">
        <v>332710</v>
      </c>
      <c r="B152" s="13" t="str">
        <f>VLOOKUP(A152,产业名称检索表!A:B,2,FALSE)</f>
        <v>Machine shops</v>
      </c>
      <c r="C152" s="12">
        <f>(D152-VLOOKUP(A152,[2]average!$A:$C,3,FALSE))/VLOOKUP(A152,[2]average!$A:$C,3,FALSE)</f>
        <v>-0.32988552055704973</v>
      </c>
      <c r="D152" s="1">
        <f>AVERAGE([4]HST2018!B74,[4]HST2017!B74,[4]HST2016!B74,[4]HST2015!B74,[4]HST2014!B74)</f>
        <v>4.8267248616202497E-8</v>
      </c>
      <c r="E152" s="1">
        <f>AVERAGE([4]HST2018!C74,[4]HST2017!C74,[4]HST2016!C74,[4]HST2015!C74,[4]HST2014!C74)</f>
        <v>3.0502728931881757E-8</v>
      </c>
      <c r="F152" s="1">
        <f>AVERAGE([4]HST2018!D74,[4]HST2017!D74,[4]HST2016!D74,[4]HST2015!D74,[4]HST2014!D74)</f>
        <v>1.776451968432068E-8</v>
      </c>
      <c r="G152" s="1">
        <f>AVERAGE([4]HST2018!E74,[4]HST2017!E74,[4]HST2016!E74,[4]HST2015!E74,[4]HST2014!E74)</f>
        <v>7.0709571670471978E-10</v>
      </c>
      <c r="H152" s="1">
        <f>AVERAGE([4]HST2018!F74,[4]HST2017!F74,[4]HST2016!F74,[4]HST2015!F74,[4]HST2014!F74)</f>
        <v>1.705742396761596E-8</v>
      </c>
    </row>
    <row r="153" spans="1:8" x14ac:dyDescent="0.4">
      <c r="A153" s="2">
        <v>811100</v>
      </c>
      <c r="B153" s="13" t="str">
        <f>VLOOKUP(A153,产业名称检索表!A:B,2,FALSE)</f>
        <v>Automotive repair and maintenance</v>
      </c>
      <c r="C153" s="12">
        <f>(D153-VLOOKUP(A153,[2]average!$A:$C,3,FALSE))/VLOOKUP(A153,[2]average!$A:$C,3,FALSE)</f>
        <v>-0.3297823742080499</v>
      </c>
      <c r="D153" s="1">
        <f>AVERAGE([4]HST2018!B382,[4]HST2017!B382,[4]HST2016!B382,[4]HST2015!B382,[4]HST2014!B382)</f>
        <v>2.4895143463302281E-8</v>
      </c>
      <c r="E153" s="1">
        <f>AVERAGE([4]HST2018!C382,[4]HST2017!C382,[4]HST2016!C382,[4]HST2015!C382,[4]HST2014!C382)</f>
        <v>1.3020552346929279E-8</v>
      </c>
      <c r="F153" s="1">
        <f>AVERAGE([4]HST2018!D382,[4]HST2017!D382,[4]HST2016!D382,[4]HST2015!D382,[4]HST2014!D382)</f>
        <v>1.1874591116372951E-8</v>
      </c>
      <c r="G153" s="1">
        <f>AVERAGE([4]HST2018!E382,[4]HST2017!E382,[4]HST2016!E382,[4]HST2015!E382,[4]HST2014!E382)</f>
        <v>3.1438729873646023E-11</v>
      </c>
      <c r="H153" s="1">
        <f>AVERAGE([4]HST2018!F382,[4]HST2017!F382,[4]HST2016!F382,[4]HST2015!F382,[4]HST2014!F382)</f>
        <v>1.1843152386499307E-8</v>
      </c>
    </row>
    <row r="154" spans="1:8" x14ac:dyDescent="0.4">
      <c r="A154" s="2">
        <v>324110</v>
      </c>
      <c r="B154" s="13" t="str">
        <f>VLOOKUP(A154,产业名称检索表!A:B,2,FALSE)</f>
        <v>Petroleum refineries</v>
      </c>
      <c r="C154" s="12">
        <f>(D154-VLOOKUP(A154,[2]average!$A:$C,3,FALSE))/VLOOKUP(A154,[2]average!$A:$C,3,FALSE)</f>
        <v>-0.32924776125845323</v>
      </c>
      <c r="D154" s="1">
        <f>AVERAGE([4]HST2018!B239,[4]HST2017!B239,[4]HST2016!B239,[4]HST2015!B239,[4]HST2014!B239)</f>
        <v>1.1127094043059892E-8</v>
      </c>
      <c r="E154" s="1">
        <f>AVERAGE([4]HST2018!C239,[4]HST2017!C239,[4]HST2016!C239,[4]HST2015!C239,[4]HST2014!C239)</f>
        <v>5.3853838261358882E-10</v>
      </c>
      <c r="F154" s="1">
        <f>AVERAGE([4]HST2018!D239,[4]HST2017!D239,[4]HST2016!D239,[4]HST2015!D239,[4]HST2014!D239)</f>
        <v>1.058855566044632E-8</v>
      </c>
      <c r="G154" s="1">
        <f>AVERAGE([4]HST2018!E239,[4]HST2017!E239,[4]HST2016!E239,[4]HST2015!E239,[4]HST2014!E239)</f>
        <v>4.7249876452622998E-10</v>
      </c>
      <c r="H154" s="1">
        <f>AVERAGE([4]HST2018!F239,[4]HST2017!F239,[4]HST2016!F239,[4]HST2015!F239,[4]HST2014!F239)</f>
        <v>1.011605689592009E-8</v>
      </c>
    </row>
    <row r="155" spans="1:8" x14ac:dyDescent="0.4">
      <c r="A155" s="2">
        <v>811200</v>
      </c>
      <c r="B155" s="13" t="str">
        <f>VLOOKUP(A155,产业名称检索表!A:B,2,FALSE)</f>
        <v>Electronic and precision equipment repair and maintenance</v>
      </c>
      <c r="C155" s="12">
        <f>(D155-VLOOKUP(A155,[2]average!$A:$C,3,FALSE))/VLOOKUP(A155,[2]average!$A:$C,3,FALSE)</f>
        <v>-0.32906586131050453</v>
      </c>
      <c r="D155" s="1">
        <f>AVERAGE([4]HST2018!B383,[4]HST2017!B383,[4]HST2016!B383,[4]HST2015!B383,[4]HST2014!B383)</f>
        <v>3.0164552712285796E-8</v>
      </c>
      <c r="E155" s="1">
        <f>AVERAGE([4]HST2018!C383,[4]HST2017!C383,[4]HST2016!C383,[4]HST2015!C383,[4]HST2014!C383)</f>
        <v>2.1886477637370139E-8</v>
      </c>
      <c r="F155" s="1">
        <f>AVERAGE([4]HST2018!D383,[4]HST2017!D383,[4]HST2016!D383,[4]HST2015!D383,[4]HST2014!D383)</f>
        <v>8.278075074915631E-9</v>
      </c>
      <c r="G155" s="1">
        <f>AVERAGE([4]HST2018!E383,[4]HST2017!E383,[4]HST2016!E383,[4]HST2015!E383,[4]HST2014!E383)</f>
        <v>3.9206413615532976E-11</v>
      </c>
      <c r="H155" s="1">
        <f>AVERAGE([4]HST2018!F383,[4]HST2017!F383,[4]HST2016!F383,[4]HST2015!F383,[4]HST2014!F383)</f>
        <v>8.2388686613000933E-9</v>
      </c>
    </row>
    <row r="156" spans="1:8" x14ac:dyDescent="0.4">
      <c r="A156" s="2">
        <v>541700</v>
      </c>
      <c r="B156" s="13" t="str">
        <f>VLOOKUP(A156,产业名称检索表!A:B,2,FALSE)</f>
        <v>Scientific research and development services</v>
      </c>
      <c r="C156" s="12">
        <f>(D156-VLOOKUP(A156,[2]average!$A:$C,3,FALSE))/VLOOKUP(A156,[2]average!$A:$C,3,FALSE)</f>
        <v>-0.32878627755867385</v>
      </c>
      <c r="D156" s="1">
        <f>AVERAGE([4]HST2018!B339,[4]HST2017!B339,[4]HST2016!B339,[4]HST2015!B339,[4]HST2014!B339)</f>
        <v>1.1275467078224772E-8</v>
      </c>
      <c r="E156" s="1">
        <f>AVERAGE([4]HST2018!C339,[4]HST2017!C339,[4]HST2016!C339,[4]HST2015!C339,[4]HST2014!C339)</f>
        <v>8.6425702820350275E-10</v>
      </c>
      <c r="F156" s="1">
        <f>AVERAGE([4]HST2018!D339,[4]HST2017!D339,[4]HST2016!D339,[4]HST2015!D339,[4]HST2014!D339)</f>
        <v>1.0411210050021271E-8</v>
      </c>
      <c r="G156" s="1">
        <f>AVERAGE([4]HST2018!E339,[4]HST2017!E339,[4]HST2016!E339,[4]HST2015!E339,[4]HST2014!E339)</f>
        <v>1.2397071825164801E-10</v>
      </c>
      <c r="H156" s="1">
        <f>AVERAGE([4]HST2018!F339,[4]HST2017!F339,[4]HST2016!F339,[4]HST2015!F339,[4]HST2014!F339)</f>
        <v>1.0287239331769625E-8</v>
      </c>
    </row>
    <row r="157" spans="1:8" x14ac:dyDescent="0.4">
      <c r="A157" s="2">
        <v>326160</v>
      </c>
      <c r="B157" s="13" t="str">
        <f>VLOOKUP(A157,产业名称检索表!A:B,2,FALSE)</f>
        <v>Plastics bottle manufacturing</v>
      </c>
      <c r="C157" s="12">
        <f>(D157-VLOOKUP(A157,[2]average!$A:$C,3,FALSE))/VLOOKUP(A157,[2]average!$A:$C,3,FALSE)</f>
        <v>-0.32875167063540067</v>
      </c>
      <c r="D157" s="1">
        <f>AVERAGE([4]HST2018!B267,[4]HST2017!B267,[4]HST2016!B267,[4]HST2015!B267,[4]HST2014!B267)</f>
        <v>2.8391295338128221E-8</v>
      </c>
      <c r="E157" s="1">
        <f>AVERAGE([4]HST2018!C267,[4]HST2017!C267,[4]HST2016!C267,[4]HST2015!C267,[4]HST2014!C267)</f>
        <v>9.055926880368774E-9</v>
      </c>
      <c r="F157" s="1">
        <f>AVERAGE([4]HST2018!D267,[4]HST2017!D267,[4]HST2016!D267,[4]HST2015!D267,[4]HST2014!D267)</f>
        <v>1.9335368457759397E-8</v>
      </c>
      <c r="G157" s="1">
        <f>AVERAGE([4]HST2018!E267,[4]HST2017!E267,[4]HST2016!E267,[4]HST2015!E267,[4]HST2014!E267)</f>
        <v>2.7249998299030614E-11</v>
      </c>
      <c r="H157" s="1">
        <f>AVERAGE([4]HST2018!F267,[4]HST2017!F267,[4]HST2016!F267,[4]HST2015!F267,[4]HST2014!F267)</f>
        <v>1.9308118459460358E-8</v>
      </c>
    </row>
    <row r="158" spans="1:8" x14ac:dyDescent="0.4">
      <c r="A158" s="2">
        <v>331110</v>
      </c>
      <c r="B158" s="13" t="str">
        <f>VLOOKUP(A158,产业名称检索表!A:B,2,FALSE)</f>
        <v>Iron and steel mills and ferroalloy manufacturing</v>
      </c>
      <c r="C158" s="12">
        <f>(D158-VLOOKUP(A158,[2]average!$A:$C,3,FALSE))/VLOOKUP(A158,[2]average!$A:$C,3,FALSE)</f>
        <v>-0.32867299008724876</v>
      </c>
      <c r="D158" s="1">
        <f>AVERAGE([4]HST2018!B54,[4]HST2017!B54,[4]HST2016!B54,[4]HST2015!B54,[4]HST2014!B54)</f>
        <v>2.059756831804792E-8</v>
      </c>
      <c r="E158" s="1">
        <f>AVERAGE([4]HST2018!C54,[4]HST2017!C54,[4]HST2016!C54,[4]HST2015!C54,[4]HST2014!C54)</f>
        <v>1.4511916036873908E-9</v>
      </c>
      <c r="F158" s="1">
        <f>AVERAGE([4]HST2018!D54,[4]HST2017!D54,[4]HST2016!D54,[4]HST2015!D54,[4]HST2014!D54)</f>
        <v>1.9146376714360501E-8</v>
      </c>
      <c r="G158" s="1">
        <f>AVERAGE([4]HST2018!E54,[4]HST2017!E54,[4]HST2016!E54,[4]HST2015!E54,[4]HST2014!E54)</f>
        <v>4.5451552935919792E-9</v>
      </c>
      <c r="H158" s="1">
        <f>AVERAGE([4]HST2018!F54,[4]HST2017!F54,[4]HST2016!F54,[4]HST2015!F54,[4]HST2014!F54)</f>
        <v>1.4601221420768539E-8</v>
      </c>
    </row>
    <row r="159" spans="1:8" x14ac:dyDescent="0.4">
      <c r="A159" s="2">
        <v>322220</v>
      </c>
      <c r="B159" s="13" t="str">
        <f>VLOOKUP(A159,产业名称检索表!A:B,2,FALSE)</f>
        <v>Paper Bag and Coated and Treated Paper Manufacturing</v>
      </c>
      <c r="C159" s="12">
        <f>(D159-VLOOKUP(A159,[2]average!$A:$C,3,FALSE))/VLOOKUP(A159,[2]average!$A:$C,3,FALSE)</f>
        <v>-0.32849662119714301</v>
      </c>
      <c r="D159" s="1">
        <f>AVERAGE([4]HST2018!B233,[4]HST2017!B233,[4]HST2016!B233,[4]HST2015!B233,[4]HST2014!B233)</f>
        <v>3.7636989761872216E-8</v>
      </c>
      <c r="E159" s="1">
        <f>AVERAGE([4]HST2018!C233,[4]HST2017!C233,[4]HST2016!C233,[4]HST2015!C233,[4]HST2014!C233)</f>
        <v>1.5723505920476382E-8</v>
      </c>
      <c r="F159" s="1">
        <f>AVERAGE([4]HST2018!D233,[4]HST2017!D233,[4]HST2016!D233,[4]HST2015!D233,[4]HST2014!D233)</f>
        <v>2.1913483841395782E-8</v>
      </c>
      <c r="G159" s="1">
        <f>AVERAGE([4]HST2018!E233,[4]HST2017!E233,[4]HST2016!E233,[4]HST2015!E233,[4]HST2014!E233)</f>
        <v>1.8946218034784041E-10</v>
      </c>
      <c r="H159" s="1">
        <f>AVERAGE([4]HST2018!F233,[4]HST2017!F233,[4]HST2016!F233,[4]HST2015!F233,[4]HST2014!F233)</f>
        <v>2.1724021661047958E-8</v>
      </c>
    </row>
    <row r="160" spans="1:8" x14ac:dyDescent="0.4">
      <c r="A160" s="2">
        <v>811300</v>
      </c>
      <c r="B160" s="13" t="str">
        <f>VLOOKUP(A160,产业名称检索表!A:B,2,FALSE)</f>
        <v>Commercial and industrial machinery and equipment repair and maintenance</v>
      </c>
      <c r="C160" s="12">
        <f>(D160-VLOOKUP(A160,[2]average!$A:$C,3,FALSE))/VLOOKUP(A160,[2]average!$A:$C,3,FALSE)</f>
        <v>-0.32806724468861492</v>
      </c>
      <c r="D160" s="1">
        <f>AVERAGE([4]HST2018!B384,[4]HST2017!B384,[4]HST2016!B384,[4]HST2015!B384,[4]HST2014!B384)</f>
        <v>1.5560433886521359E-8</v>
      </c>
      <c r="E160" s="1">
        <f>AVERAGE([4]HST2018!C384,[4]HST2017!C384,[4]HST2016!C384,[4]HST2015!C384,[4]HST2014!C384)</f>
        <v>4.7302144269066705E-9</v>
      </c>
      <c r="F160" s="1">
        <f>AVERAGE([4]HST2018!D384,[4]HST2017!D384,[4]HST2016!D384,[4]HST2015!D384,[4]HST2014!D384)</f>
        <v>1.0830219459614684E-8</v>
      </c>
      <c r="G160" s="1">
        <f>AVERAGE([4]HST2018!E384,[4]HST2017!E384,[4]HST2016!E384,[4]HST2015!E384,[4]HST2014!E384)</f>
        <v>5.5938788314297938E-11</v>
      </c>
      <c r="H160" s="1">
        <f>AVERAGE([4]HST2018!F384,[4]HST2017!F384,[4]HST2016!F384,[4]HST2015!F384,[4]HST2014!F384)</f>
        <v>1.0774280671300397E-8</v>
      </c>
    </row>
    <row r="161" spans="1:8" x14ac:dyDescent="0.4">
      <c r="A161" s="2" t="s">
        <v>59</v>
      </c>
      <c r="B161" s="13" t="str">
        <f>VLOOKUP(A161,产业名称检索表!A:B,2,FALSE)</f>
        <v>Grantmaking, giving, and social advocacy organizations</v>
      </c>
      <c r="C161" s="12">
        <f>(D161-VLOOKUP(A161,[2]average!$A:$C,3,FALSE))/VLOOKUP(A161,[2]average!$A:$C,3,FALSE)</f>
        <v>-0.32791489286843595</v>
      </c>
      <c r="D161" s="1">
        <f>AVERAGE([4]HST2018!B391,[4]HST2017!B391,[4]HST2016!B391,[4]HST2015!B391,[4]HST2014!B391)</f>
        <v>4.4791564912354059E-8</v>
      </c>
      <c r="E161" s="1">
        <f>AVERAGE([4]HST2018!C391,[4]HST2017!C391,[4]HST2016!C391,[4]HST2015!C391,[4]HST2014!C391)</f>
        <v>3.5513834645845718E-8</v>
      </c>
      <c r="F161" s="1">
        <f>AVERAGE([4]HST2018!D391,[4]HST2017!D391,[4]HST2016!D391,[4]HST2015!D391,[4]HST2014!D391)</f>
        <v>9.2777302665083177E-9</v>
      </c>
      <c r="G161" s="1">
        <f>AVERAGE([4]HST2018!E391,[4]HST2017!E391,[4]HST2016!E391,[4]HST2015!E391,[4]HST2014!E391)</f>
        <v>1.295804106192844E-11</v>
      </c>
      <c r="H161" s="1">
        <f>AVERAGE([4]HST2018!F391,[4]HST2017!F391,[4]HST2016!F391,[4]HST2015!F391,[4]HST2014!F391)</f>
        <v>9.2647722254463859E-9</v>
      </c>
    </row>
    <row r="162" spans="1:8" x14ac:dyDescent="0.4">
      <c r="A162" s="2">
        <v>541800</v>
      </c>
      <c r="B162" s="13" t="str">
        <f>VLOOKUP(A162,产业名称检索表!A:B,2,FALSE)</f>
        <v>Advertising, public relations, and related services</v>
      </c>
      <c r="C162" s="12">
        <f>(D162-VLOOKUP(A162,[2]average!$A:$C,3,FALSE))/VLOOKUP(A162,[2]average!$A:$C,3,FALSE)</f>
        <v>-0.32768251222769301</v>
      </c>
      <c r="D162" s="1">
        <f>AVERAGE([4]HST2018!B340,[4]HST2017!B340,[4]HST2016!B340,[4]HST2015!B340,[4]HST2014!B340)</f>
        <v>1.4704432092656601E-8</v>
      </c>
      <c r="E162" s="1">
        <f>AVERAGE([4]HST2018!C340,[4]HST2017!C340,[4]HST2016!C340,[4]HST2015!C340,[4]HST2014!C340)</f>
        <v>3.2127120064621521E-9</v>
      </c>
      <c r="F162" s="1">
        <f>AVERAGE([4]HST2018!D340,[4]HST2017!D340,[4]HST2016!D340,[4]HST2015!D340,[4]HST2014!D340)</f>
        <v>1.1491720086194443E-8</v>
      </c>
      <c r="G162" s="1">
        <f>AVERAGE([4]HST2018!E340,[4]HST2017!E340,[4]HST2016!E340,[4]HST2015!E340,[4]HST2014!E340)</f>
        <v>5.5463634340771115E-10</v>
      </c>
      <c r="H162" s="1">
        <f>AVERAGE([4]HST2018!F340,[4]HST2017!F340,[4]HST2016!F340,[4]HST2015!F340,[4]HST2014!F340)</f>
        <v>1.0937083742786725E-8</v>
      </c>
    </row>
    <row r="163" spans="1:8" x14ac:dyDescent="0.4">
      <c r="A163" s="2">
        <v>812100</v>
      </c>
      <c r="B163" s="13" t="str">
        <f>VLOOKUP(A163,产业名称检索表!A:B,2,FALSE)</f>
        <v>Personal care services</v>
      </c>
      <c r="C163" s="12">
        <f>(D163-VLOOKUP(A163,[2]average!$A:$C,3,FALSE))/VLOOKUP(A163,[2]average!$A:$C,3,FALSE)</f>
        <v>-0.32760480830885647</v>
      </c>
      <c r="D163" s="1">
        <f>AVERAGE([4]HST2018!B386,[4]HST2017!B386,[4]HST2016!B386,[4]HST2015!B386,[4]HST2014!B386)</f>
        <v>2.7413655269944896E-8</v>
      </c>
      <c r="E163" s="1">
        <f>AVERAGE([4]HST2018!C386,[4]HST2017!C386,[4]HST2016!C386,[4]HST2015!C386,[4]HST2014!C386)</f>
        <v>1.9337343983889996E-8</v>
      </c>
      <c r="F163" s="1">
        <f>AVERAGE([4]HST2018!D386,[4]HST2017!D386,[4]HST2016!D386,[4]HST2015!D386,[4]HST2014!D386)</f>
        <v>8.076311286054882E-9</v>
      </c>
      <c r="G163" s="1">
        <f>AVERAGE([4]HST2018!E386,[4]HST2017!E386,[4]HST2016!E386,[4]HST2015!E386,[4]HST2014!E386)</f>
        <v>3.9557127079789305E-11</v>
      </c>
      <c r="H163" s="1">
        <f>AVERAGE([4]HST2018!F386,[4]HST2017!F386,[4]HST2016!F386,[4]HST2015!F386,[4]HST2014!F386)</f>
        <v>8.0367541589750946E-9</v>
      </c>
    </row>
    <row r="164" spans="1:8" x14ac:dyDescent="0.4">
      <c r="A164" s="2">
        <v>311225</v>
      </c>
      <c r="B164" s="13" t="str">
        <f>VLOOKUP(A164,产业名称检索表!A:B,2,FALSE)</f>
        <v>Fats and oils refining and blending</v>
      </c>
      <c r="C164" s="12">
        <f>(D164-VLOOKUP(A164,[2]average!$A:$C,3,FALSE))/VLOOKUP(A164,[2]average!$A:$C,3,FALSE)</f>
        <v>-0.32707692710700809</v>
      </c>
      <c r="D164" s="1">
        <f>AVERAGE([4]HST2018!B196,[4]HST2017!B196,[4]HST2016!B196,[4]HST2015!B196,[4]HST2014!B196)</f>
        <v>3.1475482613147136E-8</v>
      </c>
      <c r="E164" s="1">
        <f>AVERAGE([4]HST2018!C196,[4]HST2017!C196,[4]HST2016!C196,[4]HST2015!C196,[4]HST2014!C196)</f>
        <v>4.9471469928059557E-9</v>
      </c>
      <c r="F164" s="1">
        <f>AVERAGE([4]HST2018!D196,[4]HST2017!D196,[4]HST2016!D196,[4]HST2015!D196,[4]HST2014!D196)</f>
        <v>2.6528335620341201E-8</v>
      </c>
      <c r="G164" s="1">
        <f>AVERAGE([4]HST2018!E196,[4]HST2017!E196,[4]HST2016!E196,[4]HST2015!E196,[4]HST2014!E196)</f>
        <v>5.4058764679535673E-9</v>
      </c>
      <c r="H164" s="1">
        <f>AVERAGE([4]HST2018!F196,[4]HST2017!F196,[4]HST2016!F196,[4]HST2015!F196,[4]HST2014!F196)</f>
        <v>2.112245915238758E-8</v>
      </c>
    </row>
    <row r="165" spans="1:8" x14ac:dyDescent="0.4">
      <c r="A165" s="2">
        <v>812200</v>
      </c>
      <c r="B165" s="13" t="str">
        <f>VLOOKUP(A165,产业名称检索表!A:B,2,FALSE)</f>
        <v>Death care services</v>
      </c>
      <c r="C165" s="12">
        <f>(D165-VLOOKUP(A165,[2]average!$A:$C,3,FALSE))/VLOOKUP(A165,[2]average!$A:$C,3,FALSE)</f>
        <v>-0.32705421320264583</v>
      </c>
      <c r="D165" s="1">
        <f>AVERAGE([4]HST2018!B387,[4]HST2017!B387,[4]HST2016!B387,[4]HST2015!B387,[4]HST2014!B387)</f>
        <v>3.1376831824968566E-8</v>
      </c>
      <c r="E165" s="1">
        <f>AVERAGE([4]HST2018!C387,[4]HST2017!C387,[4]HST2016!C387,[4]HST2015!C387,[4]HST2014!C387)</f>
        <v>2.7278656871200801E-8</v>
      </c>
      <c r="F165" s="1">
        <f>AVERAGE([4]HST2018!D387,[4]HST2017!D387,[4]HST2016!D387,[4]HST2015!D387,[4]HST2014!D387)</f>
        <v>4.0981749537677498E-9</v>
      </c>
      <c r="G165" s="1">
        <f>AVERAGE([4]HST2018!E387,[4]HST2017!E387,[4]HST2016!E387,[4]HST2015!E387,[4]HST2014!E387)</f>
        <v>0</v>
      </c>
      <c r="H165" s="1">
        <f>AVERAGE([4]HST2018!F387,[4]HST2017!F387,[4]HST2016!F387,[4]HST2015!F387,[4]HST2014!F387)</f>
        <v>4.0981749537677498E-9</v>
      </c>
    </row>
    <row r="166" spans="1:8" x14ac:dyDescent="0.4">
      <c r="A166" s="2">
        <v>311810</v>
      </c>
      <c r="B166" s="13" t="str">
        <f>VLOOKUP(A166,产业名称检索表!A:B,2,FALSE)</f>
        <v>Bread and bakery product manufacturing</v>
      </c>
      <c r="C166" s="12">
        <f>(D166-VLOOKUP(A166,[2]average!$A:$C,3,FALSE))/VLOOKUP(A166,[2]average!$A:$C,3,FALSE)</f>
        <v>-0.32686095639742552</v>
      </c>
      <c r="D166" s="1">
        <f>AVERAGE([4]HST2018!B209,[4]HST2017!B209,[4]HST2016!B209,[4]HST2015!B209,[4]HST2014!B209)</f>
        <v>5.6274895697544995E-8</v>
      </c>
      <c r="E166" s="1">
        <f>AVERAGE([4]HST2018!C209,[4]HST2017!C209,[4]HST2016!C209,[4]HST2015!C209,[4]HST2014!C209)</f>
        <v>3.5231124423248883E-8</v>
      </c>
      <c r="F166" s="1">
        <f>AVERAGE([4]HST2018!D209,[4]HST2017!D209,[4]HST2016!D209,[4]HST2015!D209,[4]HST2014!D209)</f>
        <v>2.1043771274296078E-8</v>
      </c>
      <c r="G166" s="1">
        <f>AVERAGE([4]HST2018!E209,[4]HST2017!E209,[4]HST2016!E209,[4]HST2015!E209,[4]HST2014!E209)</f>
        <v>2.9241685037790577E-11</v>
      </c>
      <c r="H166" s="1">
        <f>AVERAGE([4]HST2018!F209,[4]HST2017!F209,[4]HST2016!F209,[4]HST2015!F209,[4]HST2014!F209)</f>
        <v>2.1014529589258261E-8</v>
      </c>
    </row>
    <row r="167" spans="1:8" x14ac:dyDescent="0.4">
      <c r="A167" s="2">
        <v>333514</v>
      </c>
      <c r="B167" s="13" t="str">
        <f>VLOOKUP(A167,产业名称检索表!A:B,2,FALSE)</f>
        <v>Special tool, die, jig, and fixture manufacturing</v>
      </c>
      <c r="C167" s="12">
        <f>(D167-VLOOKUP(A167,[2]average!$A:$C,3,FALSE))/VLOOKUP(A167,[2]average!$A:$C,3,FALSE)</f>
        <v>-0.3268492335611583</v>
      </c>
      <c r="D167" s="1">
        <f>AVERAGE([4]HST2018!B96,[4]HST2017!B96,[4]HST2016!B96,[4]HST2015!B96,[4]HST2014!B96)</f>
        <v>5.3787254804637643E-8</v>
      </c>
      <c r="E167" s="1">
        <f>AVERAGE([4]HST2018!C96,[4]HST2017!C96,[4]HST2016!C96,[4]HST2015!C96,[4]HST2014!C96)</f>
        <v>3.8511551392473279E-8</v>
      </c>
      <c r="F167" s="1">
        <f>AVERAGE([4]HST2018!D96,[4]HST2017!D96,[4]HST2016!D96,[4]HST2015!D96,[4]HST2014!D96)</f>
        <v>1.5275703412164318E-8</v>
      </c>
      <c r="G167" s="1">
        <f>AVERAGE([4]HST2018!E96,[4]HST2017!E96,[4]HST2016!E96,[4]HST2015!E96,[4]HST2014!E96)</f>
        <v>2.205039485581298E-10</v>
      </c>
      <c r="H167" s="1">
        <f>AVERAGE([4]HST2018!F96,[4]HST2017!F96,[4]HST2016!F96,[4]HST2015!F96,[4]HST2014!F96)</f>
        <v>1.5055199463606161E-8</v>
      </c>
    </row>
    <row r="168" spans="1:8" x14ac:dyDescent="0.4">
      <c r="A168" s="2" t="s">
        <v>51</v>
      </c>
      <c r="B168" s="13" t="str">
        <f>VLOOKUP(A168,产业名称检索表!A:B,2,FALSE)</f>
        <v xml:space="preserve">All other miscellaneous professional, scientific, and technical services </v>
      </c>
      <c r="C168" s="12">
        <f>(D168-VLOOKUP(A168,[2]average!$A:$C,3,FALSE))/VLOOKUP(A168,[2]average!$A:$C,3,FALSE)</f>
        <v>-0.32681145902497205</v>
      </c>
      <c r="D168" s="1">
        <f>AVERAGE([4]HST2018!B344,[4]HST2017!B344,[4]HST2016!B344,[4]HST2015!B344,[4]HST2014!B344)</f>
        <v>1.299171417697064E-8</v>
      </c>
      <c r="E168" s="1">
        <f>AVERAGE([4]HST2018!C344,[4]HST2017!C344,[4]HST2016!C344,[4]HST2015!C344,[4]HST2014!C344)</f>
        <v>5.2279144749470937E-9</v>
      </c>
      <c r="F168" s="1">
        <f>AVERAGE([4]HST2018!D344,[4]HST2017!D344,[4]HST2016!D344,[4]HST2015!D344,[4]HST2014!D344)</f>
        <v>7.7637997020235716E-9</v>
      </c>
      <c r="G168" s="1">
        <f>AVERAGE([4]HST2018!E344,[4]HST2017!E344,[4]HST2016!E344,[4]HST2015!E344,[4]HST2014!E344)</f>
        <v>8.4869930339383635E-11</v>
      </c>
      <c r="H168" s="1">
        <f>AVERAGE([4]HST2018!F344,[4]HST2017!F344,[4]HST2016!F344,[4]HST2015!F344,[4]HST2014!F344)</f>
        <v>7.6789297716841928E-9</v>
      </c>
    </row>
    <row r="169" spans="1:8" x14ac:dyDescent="0.4">
      <c r="A169" s="2">
        <v>325190</v>
      </c>
      <c r="B169" s="13" t="str">
        <f>VLOOKUP(A169,产业名称检索表!A:B,2,FALSE)</f>
        <v>Other basic organic chemical manufacturing</v>
      </c>
      <c r="C169" s="12">
        <f>(D169-VLOOKUP(A169,[2]average!$A:$C,3,FALSE))/VLOOKUP(A169,[2]average!$A:$C,3,FALSE)</f>
        <v>-0.32661249084354499</v>
      </c>
      <c r="D169" s="1">
        <f>AVERAGE([4]HST2018!B247,[4]HST2017!B247,[4]HST2016!B247,[4]HST2015!B247,[4]HST2014!B247)</f>
        <v>2.2125611814206259E-8</v>
      </c>
      <c r="E169" s="1">
        <f>AVERAGE([4]HST2018!C247,[4]HST2017!C247,[4]HST2016!C247,[4]HST2015!C247,[4]HST2014!C247)</f>
        <v>3.7867124765456995E-9</v>
      </c>
      <c r="F169" s="1">
        <f>AVERAGE([4]HST2018!D247,[4]HST2017!D247,[4]HST2016!D247,[4]HST2015!D247,[4]HST2014!D247)</f>
        <v>1.833889933766054E-8</v>
      </c>
      <c r="G169" s="1">
        <f>AVERAGE([4]HST2018!E247,[4]HST2017!E247,[4]HST2016!E247,[4]HST2015!E247,[4]HST2014!E247)</f>
        <v>2.5631220802845897E-9</v>
      </c>
      <c r="H169" s="1">
        <f>AVERAGE([4]HST2018!F247,[4]HST2017!F247,[4]HST2016!F247,[4]HST2015!F247,[4]HST2014!F247)</f>
        <v>1.5775777257375921E-8</v>
      </c>
    </row>
    <row r="170" spans="1:8" x14ac:dyDescent="0.4">
      <c r="A170" s="2">
        <v>561200</v>
      </c>
      <c r="B170" s="13" t="str">
        <f>VLOOKUP(A170,产业名称检索表!A:B,2,FALSE)</f>
        <v>Facilities support services</v>
      </c>
      <c r="C170" s="12">
        <f>(D170-VLOOKUP(A170,[2]average!$A:$C,3,FALSE))/VLOOKUP(A170,[2]average!$A:$C,3,FALSE)</f>
        <v>-0.32625365841756548</v>
      </c>
      <c r="D170" s="1">
        <f>AVERAGE([4]HST2018!B349,[4]HST2017!B349,[4]HST2016!B349,[4]HST2015!B349,[4]HST2014!B349)</f>
        <v>2.265431285948304E-8</v>
      </c>
      <c r="E170" s="1">
        <f>AVERAGE([4]HST2018!C349,[4]HST2017!C349,[4]HST2016!C349,[4]HST2015!C349,[4]HST2014!C349)</f>
        <v>8.0863347398896464E-9</v>
      </c>
      <c r="F170" s="1">
        <f>AVERAGE([4]HST2018!D349,[4]HST2017!D349,[4]HST2016!D349,[4]HST2015!D349,[4]HST2014!D349)</f>
        <v>1.45679781195934E-8</v>
      </c>
      <c r="G170" s="1">
        <f>AVERAGE([4]HST2018!E349,[4]HST2017!E349,[4]HST2016!E349,[4]HST2015!E349,[4]HST2014!E349)</f>
        <v>9.1638218211715661E-11</v>
      </c>
      <c r="H170" s="1">
        <f>AVERAGE([4]HST2018!F349,[4]HST2017!F349,[4]HST2016!F349,[4]HST2015!F349,[4]HST2014!F349)</f>
        <v>1.4476339901381662E-8</v>
      </c>
    </row>
    <row r="171" spans="1:8" x14ac:dyDescent="0.4">
      <c r="A171" s="2" t="s">
        <v>49</v>
      </c>
      <c r="B171" s="13" t="str">
        <f>VLOOKUP(A171,产业名称检索表!A:B,2,FALSE)</f>
        <v>Other computer related services, including facilities management</v>
      </c>
      <c r="C171" s="12">
        <f>(D171-VLOOKUP(A171,[2]average!$A:$C,3,FALSE))/VLOOKUP(A171,[2]average!$A:$C,3,FALSE)</f>
        <v>-0.32598870494311827</v>
      </c>
      <c r="D171" s="1">
        <f>AVERAGE([4]HST2018!B334,[4]HST2017!B334,[4]HST2016!B334,[4]HST2015!B334,[4]HST2014!B334)</f>
        <v>1.2479180627584541E-8</v>
      </c>
      <c r="E171" s="1">
        <f>AVERAGE([4]HST2018!C334,[4]HST2017!C334,[4]HST2016!C334,[4]HST2015!C334,[4]HST2014!C334)</f>
        <v>3.2429820798006657E-9</v>
      </c>
      <c r="F171" s="1">
        <f>AVERAGE([4]HST2018!D334,[4]HST2017!D334,[4]HST2016!D334,[4]HST2015!D334,[4]HST2014!D334)</f>
        <v>9.2361985477839207E-9</v>
      </c>
      <c r="G171" s="1">
        <f>AVERAGE([4]HST2018!E334,[4]HST2017!E334,[4]HST2016!E334,[4]HST2015!E334,[4]HST2014!E334)</f>
        <v>1.3484859060989762E-10</v>
      </c>
      <c r="H171" s="1">
        <f>AVERAGE([4]HST2018!F334,[4]HST2017!F334,[4]HST2016!F334,[4]HST2015!F334,[4]HST2014!F334)</f>
        <v>9.1013499571740264E-9</v>
      </c>
    </row>
    <row r="172" spans="1:8" x14ac:dyDescent="0.4">
      <c r="A172" s="2">
        <v>561400</v>
      </c>
      <c r="B172" s="13" t="str">
        <f>VLOOKUP(A172,产业名称检索表!A:B,2,FALSE)</f>
        <v>Business support services</v>
      </c>
      <c r="C172" s="12">
        <f>(D172-VLOOKUP(A172,[2]average!$A:$C,3,FALSE))/VLOOKUP(A172,[2]average!$A:$C,3,FALSE)</f>
        <v>-0.32593906727185001</v>
      </c>
      <c r="D172" s="1">
        <f>AVERAGE([4]HST2018!B350,[4]HST2017!B350,[4]HST2016!B350,[4]HST2015!B350,[4]HST2014!B350)</f>
        <v>4.1332739460760462E-8</v>
      </c>
      <c r="E172" s="1">
        <f>AVERAGE([4]HST2018!C350,[4]HST2017!C350,[4]HST2016!C350,[4]HST2015!C350,[4]HST2014!C350)</f>
        <v>3.0002559788662963E-8</v>
      </c>
      <c r="F172" s="1">
        <f>AVERAGE([4]HST2018!D350,[4]HST2017!D350,[4]HST2016!D350,[4]HST2015!D350,[4]HST2014!D350)</f>
        <v>1.1330179672097448E-8</v>
      </c>
      <c r="G172" s="1">
        <f>AVERAGE([4]HST2018!E350,[4]HST2017!E350,[4]HST2016!E350,[4]HST2015!E350,[4]HST2014!E350)</f>
        <v>8.2081930134901027E-11</v>
      </c>
      <c r="H172" s="1">
        <f>AVERAGE([4]HST2018!F350,[4]HST2017!F350,[4]HST2016!F350,[4]HST2015!F350,[4]HST2014!F350)</f>
        <v>1.1248097741962536E-8</v>
      </c>
    </row>
    <row r="173" spans="1:8" x14ac:dyDescent="0.4">
      <c r="A173" s="2">
        <v>811400</v>
      </c>
      <c r="B173" s="13" t="str">
        <f>VLOOKUP(A173,产业名称检索表!A:B,2,FALSE)</f>
        <v>Personal and household goods repair and maintenance</v>
      </c>
      <c r="C173" s="12">
        <f>(D173-VLOOKUP(A173,[2]average!$A:$C,3,FALSE))/VLOOKUP(A173,[2]average!$A:$C,3,FALSE)</f>
        <v>-0.32573809637690748</v>
      </c>
      <c r="D173" s="1">
        <f>AVERAGE([4]HST2018!B385,[4]HST2017!B385,[4]HST2016!B385,[4]HST2015!B385,[4]HST2014!B385)</f>
        <v>4.7989742572676301E-8</v>
      </c>
      <c r="E173" s="1">
        <f>AVERAGE([4]HST2018!C385,[4]HST2017!C385,[4]HST2016!C385,[4]HST2015!C385,[4]HST2014!C385)</f>
        <v>4.0133236476158958E-8</v>
      </c>
      <c r="F173" s="1">
        <f>AVERAGE([4]HST2018!D385,[4]HST2017!D385,[4]HST2016!D385,[4]HST2015!D385,[4]HST2014!D385)</f>
        <v>7.8565060965173531E-9</v>
      </c>
      <c r="G173" s="1">
        <f>AVERAGE([4]HST2018!E385,[4]HST2017!E385,[4]HST2016!E385,[4]HST2015!E385,[4]HST2014!E385)</f>
        <v>9.1044805156640005E-12</v>
      </c>
      <c r="H173" s="1">
        <f>AVERAGE([4]HST2018!F385,[4]HST2017!F385,[4]HST2016!F385,[4]HST2015!F385,[4]HST2014!F385)</f>
        <v>7.8474016160016912E-9</v>
      </c>
    </row>
    <row r="174" spans="1:8" x14ac:dyDescent="0.4">
      <c r="A174" s="2">
        <v>321100</v>
      </c>
      <c r="B174" s="13" t="str">
        <f>VLOOKUP(A174,产业名称检索表!A:B,2,FALSE)</f>
        <v>Sawmills and wood preservation</v>
      </c>
      <c r="C174" s="12">
        <f>(D174-VLOOKUP(A174,[2]average!$A:$C,3,FALSE))/VLOOKUP(A174,[2]average!$A:$C,3,FALSE)</f>
        <v>-0.32561795428309598</v>
      </c>
      <c r="D174" s="1">
        <f>AVERAGE([4]HST2018!B38,[4]HST2017!B38,[4]HST2016!B38,[4]HST2015!B38,[4]HST2014!B38)</f>
        <v>8.4593890842549477E-8</v>
      </c>
      <c r="E174" s="1">
        <f>AVERAGE([4]HST2018!C38,[4]HST2017!C38,[4]HST2016!C38,[4]HST2015!C38,[4]HST2014!C38)</f>
        <v>5.0260135117357554E-8</v>
      </c>
      <c r="F174" s="1">
        <f>AVERAGE([4]HST2018!D38,[4]HST2017!D38,[4]HST2016!D38,[4]HST2015!D38,[4]HST2014!D38)</f>
        <v>3.4333755725191876E-8</v>
      </c>
      <c r="G174" s="1">
        <f>AVERAGE([4]HST2018!E38,[4]HST2017!E38,[4]HST2016!E38,[4]HST2015!E38,[4]HST2014!E38)</f>
        <v>6.8338433687721426E-9</v>
      </c>
      <c r="H174" s="1">
        <f>AVERAGE([4]HST2018!F38,[4]HST2017!F38,[4]HST2016!F38,[4]HST2015!F38,[4]HST2014!F38)</f>
        <v>2.7499912356419721E-8</v>
      </c>
    </row>
    <row r="175" spans="1:8" x14ac:dyDescent="0.4">
      <c r="A175" s="2">
        <v>336500</v>
      </c>
      <c r="B175" s="13" t="str">
        <f>VLOOKUP(A175,产业名称检索表!A:B,2,FALSE)</f>
        <v>Railroad rolling stock manufacturing</v>
      </c>
      <c r="C175" s="12">
        <f>(D175-VLOOKUP(A175,[2]average!$A:$C,3,FALSE))/VLOOKUP(A175,[2]average!$A:$C,3,FALSE)</f>
        <v>-0.32548632002288613</v>
      </c>
      <c r="D175" s="1">
        <f>AVERAGE([4]HST2018!B167,[4]HST2017!B167,[4]HST2016!B167,[4]HST2015!B167,[4]HST2014!B167)</f>
        <v>3.986394307990984E-8</v>
      </c>
      <c r="E175" s="1">
        <f>AVERAGE([4]HST2018!C167,[4]HST2017!C167,[4]HST2016!C167,[4]HST2015!C167,[4]HST2014!C167)</f>
        <v>9.2535720580612934E-9</v>
      </c>
      <c r="F175" s="1">
        <f>AVERAGE([4]HST2018!D167,[4]HST2017!D167,[4]HST2016!D167,[4]HST2015!D167,[4]HST2014!D167)</f>
        <v>3.0610371021848517E-8</v>
      </c>
      <c r="G175" s="1">
        <f>AVERAGE([4]HST2018!E167,[4]HST2017!E167,[4]HST2016!E167,[4]HST2015!E167,[4]HST2014!E167)</f>
        <v>6.7013131052861991E-9</v>
      </c>
      <c r="H175" s="1">
        <f>AVERAGE([4]HST2018!F167,[4]HST2017!F167,[4]HST2016!F167,[4]HST2015!F167,[4]HST2014!F167)</f>
        <v>2.3909057916562319E-8</v>
      </c>
    </row>
    <row r="176" spans="1:8" x14ac:dyDescent="0.4">
      <c r="A176" s="2">
        <v>325110</v>
      </c>
      <c r="B176" s="13" t="str">
        <f>VLOOKUP(A176,产业名称检索表!A:B,2,FALSE)</f>
        <v>Petrochemical manufacturing</v>
      </c>
      <c r="C176" s="12">
        <f>(D176-VLOOKUP(A176,[2]average!$A:$C,3,FALSE))/VLOOKUP(A176,[2]average!$A:$C,3,FALSE)</f>
        <v>-0.32546773621333552</v>
      </c>
      <c r="D176" s="1">
        <f>AVERAGE([4]HST2018!B243,[4]HST2017!B243,[4]HST2016!B243,[4]HST2015!B243,[4]HST2014!B243)</f>
        <v>1.2554246729727442E-8</v>
      </c>
      <c r="E176" s="1">
        <f>AVERAGE([4]HST2018!C243,[4]HST2017!C243,[4]HST2016!C243,[4]HST2015!C243,[4]HST2014!C243)</f>
        <v>1.1777158716807478E-9</v>
      </c>
      <c r="F176" s="1">
        <f>AVERAGE([4]HST2018!D243,[4]HST2017!D243,[4]HST2016!D243,[4]HST2015!D243,[4]HST2014!D243)</f>
        <v>1.1376530858046734E-8</v>
      </c>
      <c r="G176" s="1">
        <f>AVERAGE([4]HST2018!E243,[4]HST2017!E243,[4]HST2016!E243,[4]HST2015!E243,[4]HST2014!E243)</f>
        <v>4.2287416609113086E-9</v>
      </c>
      <c r="H176" s="1">
        <f>AVERAGE([4]HST2018!F243,[4]HST2017!F243,[4]HST2016!F243,[4]HST2015!F243,[4]HST2014!F243)</f>
        <v>7.1477891971354209E-9</v>
      </c>
    </row>
    <row r="177" spans="1:8" x14ac:dyDescent="0.4">
      <c r="A177" s="2">
        <v>326210</v>
      </c>
      <c r="B177" s="13" t="str">
        <f>VLOOKUP(A177,产业名称检索表!A:B,2,FALSE)</f>
        <v>Tire manufacturing</v>
      </c>
      <c r="C177" s="12">
        <f>(D177-VLOOKUP(A177,[2]average!$A:$C,3,FALSE))/VLOOKUP(A177,[2]average!$A:$C,3,FALSE)</f>
        <v>-0.32545100461146592</v>
      </c>
      <c r="D177" s="1">
        <f>AVERAGE([4]HST2018!B269,[4]HST2017!B269,[4]HST2016!B269,[4]HST2015!B269,[4]HST2014!B269)</f>
        <v>4.5051830622849026E-8</v>
      </c>
      <c r="E177" s="1">
        <f>AVERAGE([4]HST2018!C269,[4]HST2017!C269,[4]HST2016!C269,[4]HST2015!C269,[4]HST2014!C269)</f>
        <v>2.0229923421034636E-8</v>
      </c>
      <c r="F177" s="1">
        <f>AVERAGE([4]HST2018!D269,[4]HST2017!D269,[4]HST2016!D269,[4]HST2015!D269,[4]HST2014!D269)</f>
        <v>2.4821907201814304E-8</v>
      </c>
      <c r="G177" s="1">
        <f>AVERAGE([4]HST2018!E269,[4]HST2017!E269,[4]HST2016!E269,[4]HST2015!E269,[4]HST2014!E269)</f>
        <v>9.3107126501416166E-10</v>
      </c>
      <c r="H177" s="1">
        <f>AVERAGE([4]HST2018!F269,[4]HST2017!F269,[4]HST2016!F269,[4]HST2015!F269,[4]HST2014!F269)</f>
        <v>2.3890835936800161E-8</v>
      </c>
    </row>
    <row r="178" spans="1:8" x14ac:dyDescent="0.4">
      <c r="A178" s="2">
        <v>561500</v>
      </c>
      <c r="B178" s="13" t="str">
        <f>VLOOKUP(A178,产业名称检索表!A:B,2,FALSE)</f>
        <v>Travel arrangement and reservation services</v>
      </c>
      <c r="C178" s="12">
        <f>(D178-VLOOKUP(A178,[2]average!$A:$C,3,FALSE))/VLOOKUP(A178,[2]average!$A:$C,3,FALSE)</f>
        <v>-0.32516957725060081</v>
      </c>
      <c r="D178" s="1">
        <f>AVERAGE([4]HST2018!B351,[4]HST2017!B351,[4]HST2016!B351,[4]HST2015!B351,[4]HST2014!B351)</f>
        <v>3.7125634108288702E-8</v>
      </c>
      <c r="E178" s="1">
        <f>AVERAGE([4]HST2018!C351,[4]HST2017!C351,[4]HST2016!C351,[4]HST2015!C351,[4]HST2014!C351)</f>
        <v>2.412658318346514E-8</v>
      </c>
      <c r="F178" s="1">
        <f>AVERAGE([4]HST2018!D351,[4]HST2017!D351,[4]HST2016!D351,[4]HST2015!D351,[4]HST2014!D351)</f>
        <v>1.2999050924823501E-8</v>
      </c>
      <c r="G178" s="1">
        <f>AVERAGE([4]HST2018!E351,[4]HST2017!E351,[4]HST2016!E351,[4]HST2015!E351,[4]HST2014!E351)</f>
        <v>9.8278277714408174E-11</v>
      </c>
      <c r="H178" s="1">
        <f>AVERAGE([4]HST2018!F351,[4]HST2017!F351,[4]HST2016!F351,[4]HST2015!F351,[4]HST2014!F351)</f>
        <v>1.29007726471091E-8</v>
      </c>
    </row>
    <row r="179" spans="1:8" x14ac:dyDescent="0.4">
      <c r="A179" s="2">
        <v>333415</v>
      </c>
      <c r="B179" s="13" t="str">
        <f>VLOOKUP(A179,产业名称检索表!A:B,2,FALSE)</f>
        <v>Air conditioning, refrigeration, and warm air heating equipment manufacturing</v>
      </c>
      <c r="C179" s="12">
        <f>(D179-VLOOKUP(A179,[2]average!$A:$C,3,FALSE))/VLOOKUP(A179,[2]average!$A:$C,3,FALSE)</f>
        <v>-0.32505579403036078</v>
      </c>
      <c r="D179" s="1">
        <f>AVERAGE([4]HST2018!B93,[4]HST2017!B93,[4]HST2016!B93,[4]HST2015!B93,[4]HST2014!B93)</f>
        <v>2.8598025496066298E-8</v>
      </c>
      <c r="E179" s="1">
        <f>AVERAGE([4]HST2018!C93,[4]HST2017!C93,[4]HST2016!C93,[4]HST2015!C93,[4]HST2014!C93)</f>
        <v>9.19095382514363E-9</v>
      </c>
      <c r="F179" s="1">
        <f>AVERAGE([4]HST2018!D93,[4]HST2017!D93,[4]HST2016!D93,[4]HST2015!D93,[4]HST2014!D93)</f>
        <v>1.940707167092266E-8</v>
      </c>
      <c r="G179" s="1">
        <f>AVERAGE([4]HST2018!E93,[4]HST2017!E93,[4]HST2016!E93,[4]HST2015!E93,[4]HST2014!E93)</f>
        <v>2.8857551131333441E-9</v>
      </c>
      <c r="H179" s="1">
        <f>AVERAGE([4]HST2018!F93,[4]HST2017!F93,[4]HST2016!F93,[4]HST2015!F93,[4]HST2014!F93)</f>
        <v>1.6521316557789322E-8</v>
      </c>
    </row>
    <row r="180" spans="1:8" x14ac:dyDescent="0.4">
      <c r="A180" s="2">
        <v>523900</v>
      </c>
      <c r="B180" s="13" t="str">
        <f>VLOOKUP(A180,产业名称检索表!A:B,2,FALSE)</f>
        <v>Other financial investment activities</v>
      </c>
      <c r="C180" s="12">
        <f>(D180-VLOOKUP(A180,[2]average!$A:$C,3,FALSE))/VLOOKUP(A180,[2]average!$A:$C,3,FALSE)</f>
        <v>-0.32495099030679508</v>
      </c>
      <c r="D180" s="1">
        <f>AVERAGE([4]HST2018!B318,[4]HST2017!B318,[4]HST2016!B318,[4]HST2015!B318,[4]HST2014!B318)</f>
        <v>1.177222347265951E-8</v>
      </c>
      <c r="E180" s="1">
        <f>AVERAGE([4]HST2018!C318,[4]HST2017!C318,[4]HST2016!C318,[4]HST2015!C318,[4]HST2014!C318)</f>
        <v>1.5730817564763308E-9</v>
      </c>
      <c r="F180" s="1">
        <f>AVERAGE([4]HST2018!D318,[4]HST2017!D318,[4]HST2016!D318,[4]HST2015!D318,[4]HST2014!D318)</f>
        <v>1.0199141716183203E-8</v>
      </c>
      <c r="G180" s="1">
        <f>AVERAGE([4]HST2018!E318,[4]HST2017!E318,[4]HST2016!E318,[4]HST2015!E318,[4]HST2014!E318)</f>
        <v>3.0776204408873936E-10</v>
      </c>
      <c r="H180" s="1">
        <f>AVERAGE([4]HST2018!F318,[4]HST2017!F318,[4]HST2016!F318,[4]HST2015!F318,[4]HST2014!F318)</f>
        <v>9.8913796720944492E-9</v>
      </c>
    </row>
    <row r="181" spans="1:8" x14ac:dyDescent="0.4">
      <c r="A181" s="2">
        <v>561100</v>
      </c>
      <c r="B181" s="13" t="str">
        <f>VLOOKUP(A181,产业名称检索表!A:B,2,FALSE)</f>
        <v>Office administrative services</v>
      </c>
      <c r="C181" s="12">
        <f>(D181-VLOOKUP(A181,[2]average!$A:$C,3,FALSE))/VLOOKUP(A181,[2]average!$A:$C,3,FALSE)</f>
        <v>-0.32473678182104954</v>
      </c>
      <c r="D181" s="1">
        <f>AVERAGE([4]HST2018!B348,[4]HST2017!B348,[4]HST2016!B348,[4]HST2015!B348,[4]HST2014!B348)</f>
        <v>1.4660945623168421E-8</v>
      </c>
      <c r="E181" s="1">
        <f>AVERAGE([4]HST2018!C348,[4]HST2017!C348,[4]HST2016!C348,[4]HST2015!C348,[4]HST2014!C348)</f>
        <v>4.2376284623573615E-9</v>
      </c>
      <c r="F181" s="1">
        <f>AVERAGE([4]HST2018!D348,[4]HST2017!D348,[4]HST2016!D348,[4]HST2015!D348,[4]HST2014!D348)</f>
        <v>1.042331716081107E-8</v>
      </c>
      <c r="G181" s="1">
        <f>AVERAGE([4]HST2018!E348,[4]HST2017!E348,[4]HST2016!E348,[4]HST2015!E348,[4]HST2014!E348)</f>
        <v>6.2519510469715076E-11</v>
      </c>
      <c r="H181" s="1">
        <f>AVERAGE([4]HST2018!F348,[4]HST2017!F348,[4]HST2016!F348,[4]HST2015!F348,[4]HST2014!F348)</f>
        <v>1.0360797650341366E-8</v>
      </c>
    </row>
    <row r="182" spans="1:8" x14ac:dyDescent="0.4">
      <c r="A182" s="2">
        <v>447000</v>
      </c>
      <c r="B182" s="13" t="str">
        <f>VLOOKUP(A182,产业名称检索表!A:B,2,FALSE)</f>
        <v>Gasoline stations</v>
      </c>
      <c r="C182" s="12">
        <f>(D182-VLOOKUP(A182,[2]average!$A:$C,3,FALSE))/VLOOKUP(A182,[2]average!$A:$C,3,FALSE)</f>
        <v>-0.32462326177633644</v>
      </c>
      <c r="D182" s="1">
        <f>AVERAGE([4]HST2018!B288,[4]HST2017!B288,[4]HST2016!B288,[4]HST2015!B288,[4]HST2014!B288)</f>
        <v>7.7858410730518681E-8</v>
      </c>
      <c r="E182" s="1">
        <f>AVERAGE([4]HST2018!C288,[4]HST2017!C288,[4]HST2016!C288,[4]HST2015!C288,[4]HST2014!C288)</f>
        <v>6.3326275074277562E-8</v>
      </c>
      <c r="F182" s="1">
        <f>AVERAGE([4]HST2018!D288,[4]HST2017!D288,[4]HST2016!D288,[4]HST2015!D288,[4]HST2014!D288)</f>
        <v>1.4532135656241119E-8</v>
      </c>
      <c r="G182" s="1">
        <f>AVERAGE([4]HST2018!E288,[4]HST2017!E288,[4]HST2016!E288,[4]HST2015!E288,[4]HST2014!E288)</f>
        <v>8.7460580038561686E-12</v>
      </c>
      <c r="H182" s="1">
        <f>AVERAGE([4]HST2018!F288,[4]HST2017!F288,[4]HST2016!F288,[4]HST2015!F288,[4]HST2014!F288)</f>
        <v>1.4523389598237259E-8</v>
      </c>
    </row>
    <row r="183" spans="1:8" x14ac:dyDescent="0.4">
      <c r="A183" s="2">
        <v>541100</v>
      </c>
      <c r="B183" s="13" t="str">
        <f>VLOOKUP(A183,产业名称检索表!A:B,2,FALSE)</f>
        <v>Legal services</v>
      </c>
      <c r="C183" s="12">
        <f>(D183-VLOOKUP(A183,[2]average!$A:$C,3,FALSE))/VLOOKUP(A183,[2]average!$A:$C,3,FALSE)</f>
        <v>-0.32458104684267214</v>
      </c>
      <c r="D183" s="1">
        <f>AVERAGE([4]HST2018!B331,[4]HST2017!B331,[4]HST2016!B331,[4]HST2015!B331,[4]HST2014!B331)</f>
        <v>9.0748409218145452E-9</v>
      </c>
      <c r="E183" s="1">
        <f>AVERAGE([4]HST2018!C331,[4]HST2017!C331,[4]HST2016!C331,[4]HST2015!C331,[4]HST2014!C331)</f>
        <v>1.688495417492088E-9</v>
      </c>
      <c r="F183" s="1">
        <f>AVERAGE([4]HST2018!D331,[4]HST2017!D331,[4]HST2016!D331,[4]HST2015!D331,[4]HST2014!D331)</f>
        <v>7.386345504322458E-9</v>
      </c>
      <c r="G183" s="1">
        <f>AVERAGE([4]HST2018!E331,[4]HST2017!E331,[4]HST2016!E331,[4]HST2015!E331,[4]HST2014!E331)</f>
        <v>1.0805599549892865E-10</v>
      </c>
      <c r="H183" s="1">
        <f>AVERAGE([4]HST2018!F331,[4]HST2017!F331,[4]HST2016!F331,[4]HST2015!F331,[4]HST2014!F331)</f>
        <v>7.2782895088235186E-9</v>
      </c>
    </row>
    <row r="184" spans="1:8" x14ac:dyDescent="0.4">
      <c r="A184" s="2">
        <v>336413</v>
      </c>
      <c r="B184" s="13" t="str">
        <f>VLOOKUP(A184,产业名称检索表!A:B,2,FALSE)</f>
        <v>Other aircraft parts and auxiliary equipment manufacturing</v>
      </c>
      <c r="C184" s="12">
        <f>(D184-VLOOKUP(A184,[2]average!$A:$C,3,FALSE))/VLOOKUP(A184,[2]average!$A:$C,3,FALSE)</f>
        <v>-0.32458088958634973</v>
      </c>
      <c r="D184" s="1">
        <f>AVERAGE([4]HST2018!B164,[4]HST2017!B164,[4]HST2016!B164,[4]HST2015!B164,[4]HST2014!B164)</f>
        <v>2.4003489339760758E-8</v>
      </c>
      <c r="E184" s="1">
        <f>AVERAGE([4]HST2018!C164,[4]HST2017!C164,[4]HST2016!C164,[4]HST2015!C164,[4]HST2014!C164)</f>
        <v>9.4787285518568124E-9</v>
      </c>
      <c r="F184" s="1">
        <f>AVERAGE([4]HST2018!D164,[4]HST2017!D164,[4]HST2016!D164,[4]HST2015!D164,[4]HST2014!D164)</f>
        <v>1.452476078790392E-8</v>
      </c>
      <c r="G184" s="1">
        <f>AVERAGE([4]HST2018!E164,[4]HST2017!E164,[4]HST2016!E164,[4]HST2015!E164,[4]HST2014!E164)</f>
        <v>2.7169291219332384E-9</v>
      </c>
      <c r="H184" s="1">
        <f>AVERAGE([4]HST2018!F164,[4]HST2017!F164,[4]HST2016!F164,[4]HST2015!F164,[4]HST2014!F164)</f>
        <v>1.1807831665970676E-8</v>
      </c>
    </row>
    <row r="185" spans="1:8" x14ac:dyDescent="0.4">
      <c r="A185" s="2">
        <v>311940</v>
      </c>
      <c r="B185" s="13" t="str">
        <f>VLOOKUP(A185,产业名称检索表!A:B,2,FALSE)</f>
        <v>Seasoning and dressing manufacturing</v>
      </c>
      <c r="C185" s="12">
        <f>(D185-VLOOKUP(A185,[2]average!$A:$C,3,FALSE))/VLOOKUP(A185,[2]average!$A:$C,3,FALSE)</f>
        <v>-0.32428740935520217</v>
      </c>
      <c r="D185" s="1">
        <f>AVERAGE([4]HST2018!B214,[4]HST2017!B214,[4]HST2016!B214,[4]HST2015!B214,[4]HST2014!B214)</f>
        <v>4.6454512005923875E-8</v>
      </c>
      <c r="E185" s="1">
        <f>AVERAGE([4]HST2018!C214,[4]HST2017!C214,[4]HST2016!C214,[4]HST2015!C214,[4]HST2014!C214)</f>
        <v>1.7122464736694559E-8</v>
      </c>
      <c r="F185" s="1">
        <f>AVERAGE([4]HST2018!D214,[4]HST2017!D214,[4]HST2016!D214,[4]HST2015!D214,[4]HST2014!D214)</f>
        <v>2.9332047269229279E-8</v>
      </c>
      <c r="G185" s="1">
        <f>AVERAGE([4]HST2018!E214,[4]HST2017!E214,[4]HST2016!E214,[4]HST2015!E214,[4]HST2014!E214)</f>
        <v>4.1318204794885362E-10</v>
      </c>
      <c r="H185" s="1">
        <f>AVERAGE([4]HST2018!F214,[4]HST2017!F214,[4]HST2016!F214,[4]HST2015!F214,[4]HST2014!F214)</f>
        <v>2.8918865221280438E-8</v>
      </c>
    </row>
    <row r="186" spans="1:8" x14ac:dyDescent="0.4">
      <c r="A186" s="2">
        <v>211000</v>
      </c>
      <c r="B186" s="13" t="str">
        <f>VLOOKUP(A186,产业名称检索表!A:B,2,FALSE)</f>
        <v>Oil and gas extraction</v>
      </c>
      <c r="C186" s="12">
        <f>(D186-VLOOKUP(A186,[2]average!$A:$C,3,FALSE))/VLOOKUP(A186,[2]average!$A:$C,3,FALSE)</f>
        <v>-0.3242087584532018</v>
      </c>
      <c r="D186" s="1">
        <f>AVERAGE([4]HST2018!B15,[4]HST2017!B15,[4]HST2016!B15,[4]HST2015!B15,[4]HST2014!B15)</f>
        <v>1.1070644096394948E-8</v>
      </c>
      <c r="E186" s="1">
        <f>AVERAGE([4]HST2018!C15,[4]HST2017!C15,[4]HST2016!C15,[4]HST2015!C15,[4]HST2014!C15)</f>
        <v>3.3402366370930441E-9</v>
      </c>
      <c r="F186" s="1">
        <f>AVERAGE([4]HST2018!D15,[4]HST2017!D15,[4]HST2016!D15,[4]HST2015!D15,[4]HST2014!D15)</f>
        <v>7.7304074593019111E-9</v>
      </c>
      <c r="G186" s="1">
        <f>AVERAGE([4]HST2018!E15,[4]HST2017!E15,[4]HST2016!E15,[4]HST2015!E15,[4]HST2014!E15)</f>
        <v>9.4270808630140635E-10</v>
      </c>
      <c r="H186" s="1">
        <f>AVERAGE([4]HST2018!F15,[4]HST2017!F15,[4]HST2016!F15,[4]HST2015!F15,[4]HST2014!F15)</f>
        <v>6.7876993730005198E-9</v>
      </c>
    </row>
    <row r="187" spans="1:8" x14ac:dyDescent="0.4">
      <c r="A187" s="2">
        <v>814000</v>
      </c>
      <c r="B187" s="13" t="str">
        <f>VLOOKUP(A187,产业名称检索表!A:B,2,FALSE)</f>
        <v>Private households</v>
      </c>
      <c r="C187" s="12">
        <f>(D187-VLOOKUP(A187,[2]average!$A:$C,3,FALSE))/VLOOKUP(A187,[2]average!$A:$C,3,FALSE)</f>
        <v>-0.32418171409527935</v>
      </c>
      <c r="D187" s="1">
        <f>AVERAGE([4]HST2018!B393,[4]HST2017!B393,[4]HST2016!B393,[4]HST2015!B393,[4]HST2014!B393)</f>
        <v>1.4988278495501381E-8</v>
      </c>
      <c r="E187" s="1">
        <f>AVERAGE([4]HST2018!C393,[4]HST2017!C393,[4]HST2016!C393,[4]HST2015!C393,[4]HST2014!C393)</f>
        <v>1.4988278495501381E-8</v>
      </c>
      <c r="F187" s="1">
        <f>AVERAGE([4]HST2018!D393,[4]HST2017!D393,[4]HST2016!D393,[4]HST2015!D393,[4]HST2014!D393)</f>
        <v>0</v>
      </c>
      <c r="G187" s="1">
        <f>AVERAGE([4]HST2018!E393,[4]HST2017!E393,[4]HST2016!E393,[4]HST2015!E393,[4]HST2014!E393)</f>
        <v>0</v>
      </c>
      <c r="H187" s="1">
        <f>AVERAGE([4]HST2018!F393,[4]HST2017!F393,[4]HST2016!F393,[4]HST2015!F393,[4]HST2014!F393)</f>
        <v>0</v>
      </c>
    </row>
    <row r="188" spans="1:8" x14ac:dyDescent="0.4">
      <c r="A188" s="2" t="s">
        <v>43</v>
      </c>
      <c r="B188" s="13" t="str">
        <f>VLOOKUP(A188,产业名称检索表!A:B,2,FALSE)</f>
        <v>Securities and commodity contracts intermediation and brokerage</v>
      </c>
      <c r="C188" s="12">
        <f>(D188-VLOOKUP(A188,[2]average!$A:$C,3,FALSE))/VLOOKUP(A188,[2]average!$A:$C,3,FALSE)</f>
        <v>-0.32392566585403521</v>
      </c>
      <c r="D188" s="1">
        <f>AVERAGE([4]HST2018!B319,[4]HST2017!B319,[4]HST2016!B319,[4]HST2015!B319,[4]HST2014!B319)</f>
        <v>1.0076853901655577E-8</v>
      </c>
      <c r="E188" s="1">
        <f>AVERAGE([4]HST2018!C319,[4]HST2017!C319,[4]HST2016!C319,[4]HST2015!C319,[4]HST2014!C319)</f>
        <v>3.0252867077615992E-9</v>
      </c>
      <c r="F188" s="1">
        <f>AVERAGE([4]HST2018!D319,[4]HST2017!D319,[4]HST2016!D319,[4]HST2015!D319,[4]HST2014!D319)</f>
        <v>7.0515671938939862E-9</v>
      </c>
      <c r="G188" s="1">
        <f>AVERAGE([4]HST2018!E319,[4]HST2017!E319,[4]HST2016!E319,[4]HST2015!E319,[4]HST2014!E319)</f>
        <v>2.9905515037082683E-10</v>
      </c>
      <c r="H188" s="1">
        <f>AVERAGE([4]HST2018!F319,[4]HST2017!F319,[4]HST2016!F319,[4]HST2015!F319,[4]HST2014!F319)</f>
        <v>6.752512043523171E-9</v>
      </c>
    </row>
    <row r="189" spans="1:8" x14ac:dyDescent="0.4">
      <c r="A189" s="2">
        <v>321200</v>
      </c>
      <c r="B189" s="13" t="str">
        <f>VLOOKUP(A189,产业名称检索表!A:B,2,FALSE)</f>
        <v>Veneer, plywood, and engineered wood product manufacturing</v>
      </c>
      <c r="C189" s="12">
        <f>(D189-VLOOKUP(A189,[2]average!$A:$C,3,FALSE))/VLOOKUP(A189,[2]average!$A:$C,3,FALSE)</f>
        <v>-0.32384268621447387</v>
      </c>
      <c r="D189" s="1">
        <f>AVERAGE([4]HST2018!B39,[4]HST2017!B39,[4]HST2016!B39,[4]HST2015!B39,[4]HST2014!B39)</f>
        <v>7.6023488576124853E-8</v>
      </c>
      <c r="E189" s="1">
        <f>AVERAGE([4]HST2018!C39,[4]HST2017!C39,[4]HST2016!C39,[4]HST2015!C39,[4]HST2014!C39)</f>
        <v>4.2585538705046641E-8</v>
      </c>
      <c r="F189" s="1">
        <f>AVERAGE([4]HST2018!D39,[4]HST2017!D39,[4]HST2016!D39,[4]HST2015!D39,[4]HST2014!D39)</f>
        <v>3.3437949871078179E-8</v>
      </c>
      <c r="G189" s="1">
        <f>AVERAGE([4]HST2018!E39,[4]HST2017!E39,[4]HST2016!E39,[4]HST2015!E39,[4]HST2014!E39)</f>
        <v>4.3416513866195064E-9</v>
      </c>
      <c r="H189" s="1">
        <f>AVERAGE([4]HST2018!F39,[4]HST2017!F39,[4]HST2016!F39,[4]HST2015!F39,[4]HST2014!F39)</f>
        <v>2.9096298484458665E-8</v>
      </c>
    </row>
    <row r="190" spans="1:8" x14ac:dyDescent="0.4">
      <c r="A190" s="2">
        <v>325412</v>
      </c>
      <c r="B190" s="13" t="str">
        <f>VLOOKUP(A190,产业名称检索表!A:B,2,FALSE)</f>
        <v>Pharmaceutical preparation manufacturing</v>
      </c>
      <c r="C190" s="12">
        <f>(D190-VLOOKUP(A190,[2]average!$A:$C,3,FALSE))/VLOOKUP(A190,[2]average!$A:$C,3,FALSE)</f>
        <v>-0.32334688780879733</v>
      </c>
      <c r="D190" s="1">
        <f>AVERAGE([4]HST2018!B251,[4]HST2017!B251,[4]HST2016!B251,[4]HST2015!B251,[4]HST2014!B251)</f>
        <v>1.2148293513476761E-8</v>
      </c>
      <c r="E190" s="1">
        <f>AVERAGE([4]HST2018!C251,[4]HST2017!C251,[4]HST2016!C251,[4]HST2015!C251,[4]HST2014!C251)</f>
        <v>4.8688170393499223E-9</v>
      </c>
      <c r="F190" s="1">
        <f>AVERAGE([4]HST2018!D251,[4]HST2017!D251,[4]HST2016!D251,[4]HST2015!D251,[4]HST2014!D251)</f>
        <v>7.2794764741268342E-9</v>
      </c>
      <c r="G190" s="1">
        <f>AVERAGE([4]HST2018!E251,[4]HST2017!E251,[4]HST2016!E251,[4]HST2015!E251,[4]HST2014!E251)</f>
        <v>6.2998788058967186E-11</v>
      </c>
      <c r="H190" s="1">
        <f>AVERAGE([4]HST2018!F251,[4]HST2017!F251,[4]HST2016!F251,[4]HST2015!F251,[4]HST2014!F251)</f>
        <v>7.216477686067873E-9</v>
      </c>
    </row>
    <row r="191" spans="1:8" x14ac:dyDescent="0.4">
      <c r="A191" s="2">
        <v>333511</v>
      </c>
      <c r="B191" s="13" t="str">
        <f>VLOOKUP(A191,产业名称检索表!A:B,2,FALSE)</f>
        <v>Industrial mold manufacturing</v>
      </c>
      <c r="C191" s="12">
        <f>(D191-VLOOKUP(A191,[2]average!$A:$C,3,FALSE))/VLOOKUP(A191,[2]average!$A:$C,3,FALSE)</f>
        <v>-0.3232281282918662</v>
      </c>
      <c r="D191" s="1">
        <f>AVERAGE([4]HST2018!B95,[4]HST2017!B95,[4]HST2016!B95,[4]HST2015!B95,[4]HST2014!B95)</f>
        <v>4.0721802132132192E-8</v>
      </c>
      <c r="E191" s="1">
        <f>AVERAGE([4]HST2018!C95,[4]HST2017!C95,[4]HST2016!C95,[4]HST2015!C95,[4]HST2014!C95)</f>
        <v>2.343376226752368E-8</v>
      </c>
      <c r="F191" s="1">
        <f>AVERAGE([4]HST2018!D95,[4]HST2017!D95,[4]HST2016!D95,[4]HST2015!D95,[4]HST2014!D95)</f>
        <v>1.7288039864608439E-8</v>
      </c>
      <c r="G191" s="1">
        <f>AVERAGE([4]HST2018!E95,[4]HST2017!E95,[4]HST2016!E95,[4]HST2015!E95,[4]HST2014!E95)</f>
        <v>1.7922192604626979E-10</v>
      </c>
      <c r="H191" s="1">
        <f>AVERAGE([4]HST2018!F95,[4]HST2017!F95,[4]HST2016!F95,[4]HST2015!F95,[4]HST2014!F95)</f>
        <v>1.7108817938562179E-8</v>
      </c>
    </row>
    <row r="192" spans="1:8" x14ac:dyDescent="0.4">
      <c r="A192" s="2">
        <v>541610</v>
      </c>
      <c r="B192" s="13" t="str">
        <f>VLOOKUP(A192,产业名称检索表!A:B,2,FALSE)</f>
        <v>Management consulting services</v>
      </c>
      <c r="C192" s="12">
        <f>(D192-VLOOKUP(A192,[2]average!$A:$C,3,FALSE))/VLOOKUP(A192,[2]average!$A:$C,3,FALSE)</f>
        <v>-0.3230070687506032</v>
      </c>
      <c r="D192" s="1">
        <f>AVERAGE([4]HST2018!B337,[4]HST2017!B337,[4]HST2016!B337,[4]HST2015!B337,[4]HST2014!B337)</f>
        <v>1.2619917446420622E-8</v>
      </c>
      <c r="E192" s="1">
        <f>AVERAGE([4]HST2018!C337,[4]HST2017!C337,[4]HST2016!C337,[4]HST2015!C337,[4]HST2014!C337)</f>
        <v>3.3758512084555362E-9</v>
      </c>
      <c r="F192" s="1">
        <f>AVERAGE([4]HST2018!D337,[4]HST2017!D337,[4]HST2016!D337,[4]HST2015!D337,[4]HST2014!D337)</f>
        <v>9.2440662379651031E-9</v>
      </c>
      <c r="G192" s="1">
        <f>AVERAGE([4]HST2018!E337,[4]HST2017!E337,[4]HST2016!E337,[4]HST2015!E337,[4]HST2014!E337)</f>
        <v>2.2581894750115737E-10</v>
      </c>
      <c r="H192" s="1">
        <f>AVERAGE([4]HST2018!F337,[4]HST2017!F337,[4]HST2016!F337,[4]HST2015!F337,[4]HST2014!F337)</f>
        <v>9.018247290463952E-9</v>
      </c>
    </row>
    <row r="193" spans="1:8" x14ac:dyDescent="0.4">
      <c r="A193" s="2">
        <v>334515</v>
      </c>
      <c r="B193" s="13" t="str">
        <f>VLOOKUP(A193,产业名称检索表!A:B,2,FALSE)</f>
        <v>Electricity and signal testing instruments manufacturing</v>
      </c>
      <c r="C193" s="12">
        <f>(D193-VLOOKUP(A193,[2]average!$A:$C,3,FALSE))/VLOOKUP(A193,[2]average!$A:$C,3,FALSE)</f>
        <v>-0.32258358105228196</v>
      </c>
      <c r="D193" s="1">
        <f>AVERAGE([4]HST2018!B125,[4]HST2017!B125,[4]HST2016!B125,[4]HST2015!B125,[4]HST2014!B125)</f>
        <v>1.8079580107411539E-8</v>
      </c>
      <c r="E193" s="1">
        <f>AVERAGE([4]HST2018!C125,[4]HST2017!C125,[4]HST2016!C125,[4]HST2015!C125,[4]HST2014!C125)</f>
        <v>7.5909702889440681E-9</v>
      </c>
      <c r="F193" s="1">
        <f>AVERAGE([4]HST2018!D125,[4]HST2017!D125,[4]HST2016!D125,[4]HST2015!D125,[4]HST2014!D125)</f>
        <v>1.0488609818467469E-8</v>
      </c>
      <c r="G193" s="1">
        <f>AVERAGE([4]HST2018!E125,[4]HST2017!E125,[4]HST2016!E125,[4]HST2015!E125,[4]HST2014!E125)</f>
        <v>1.1692554822265763E-9</v>
      </c>
      <c r="H193" s="1">
        <f>AVERAGE([4]HST2018!F125,[4]HST2017!F125,[4]HST2016!F125,[4]HST2015!F125,[4]HST2014!F125)</f>
        <v>9.3193543362408946E-9</v>
      </c>
    </row>
    <row r="194" spans="1:8" x14ac:dyDescent="0.4">
      <c r="A194" s="2">
        <v>322120</v>
      </c>
      <c r="B194" s="13" t="str">
        <f>VLOOKUP(A194,产业名称检索表!A:B,2,FALSE)</f>
        <v>Paper mills</v>
      </c>
      <c r="C194" s="12">
        <f>(D194-VLOOKUP(A194,[2]average!$A:$C,3,FALSE))/VLOOKUP(A194,[2]average!$A:$C,3,FALSE)</f>
        <v>-0.32251517235801047</v>
      </c>
      <c r="D194" s="1">
        <f>AVERAGE([4]HST2018!B230,[4]HST2017!B230,[4]HST2016!B230,[4]HST2015!B230,[4]HST2014!B230)</f>
        <v>2.8833988358440065E-8</v>
      </c>
      <c r="E194" s="1">
        <f>AVERAGE([4]HST2018!C230,[4]HST2017!C230,[4]HST2016!C230,[4]HST2015!C230,[4]HST2014!C230)</f>
        <v>5.5478684379307918E-9</v>
      </c>
      <c r="F194" s="1">
        <f>AVERAGE([4]HST2018!D230,[4]HST2017!D230,[4]HST2016!D230,[4]HST2015!D230,[4]HST2014!D230)</f>
        <v>2.3286119920509283E-8</v>
      </c>
      <c r="G194" s="1">
        <f>AVERAGE([4]HST2018!E230,[4]HST2017!E230,[4]HST2016!E230,[4]HST2015!E230,[4]HST2014!E230)</f>
        <v>4.5846301259675725E-10</v>
      </c>
      <c r="H194" s="1">
        <f>AVERAGE([4]HST2018!F230,[4]HST2017!F230,[4]HST2016!F230,[4]HST2015!F230,[4]HST2014!F230)</f>
        <v>2.2827656907912498E-8</v>
      </c>
    </row>
    <row r="195" spans="1:8" x14ac:dyDescent="0.4">
      <c r="A195" s="2">
        <v>339920</v>
      </c>
      <c r="B195" s="13" t="str">
        <f>VLOOKUP(A195,产业名称检索表!A:B,2,FALSE)</f>
        <v>Sporting and athletic goods manufacturing</v>
      </c>
      <c r="C195" s="12">
        <f>(D195-VLOOKUP(A195,[2]average!$A:$C,3,FALSE))/VLOOKUP(A195,[2]average!$A:$C,3,FALSE)</f>
        <v>-0.3220761743493718</v>
      </c>
      <c r="D195" s="1">
        <f>AVERAGE([4]HST2018!B187,[4]HST2017!B187,[4]HST2016!B187,[4]HST2015!B187,[4]HST2014!B187)</f>
        <v>4.526477826858136E-8</v>
      </c>
      <c r="E195" s="1">
        <f>AVERAGE([4]HST2018!C187,[4]HST2017!C187,[4]HST2016!C187,[4]HST2015!C187,[4]HST2014!C187)</f>
        <v>2.307502937640494E-8</v>
      </c>
      <c r="F195" s="1">
        <f>AVERAGE([4]HST2018!D187,[4]HST2017!D187,[4]HST2016!D187,[4]HST2015!D187,[4]HST2014!D187)</f>
        <v>2.2189748892176357E-8</v>
      </c>
      <c r="G195" s="1">
        <f>AVERAGE([4]HST2018!E187,[4]HST2017!E187,[4]HST2016!E187,[4]HST2015!E187,[4]HST2014!E187)</f>
        <v>1.2597943143052301E-9</v>
      </c>
      <c r="H195" s="1">
        <f>AVERAGE([4]HST2018!F187,[4]HST2017!F187,[4]HST2016!F187,[4]HST2015!F187,[4]HST2014!F187)</f>
        <v>2.092995457787114E-8</v>
      </c>
    </row>
    <row r="196" spans="1:8" x14ac:dyDescent="0.4">
      <c r="A196" s="2">
        <v>311410</v>
      </c>
      <c r="B196" s="13" t="str">
        <f>VLOOKUP(A196,产业名称检索表!A:B,2,FALSE)</f>
        <v>Frozen food manufacturing</v>
      </c>
      <c r="C196" s="12">
        <f>(D196-VLOOKUP(A196,[2]average!$A:$C,3,FALSE))/VLOOKUP(A196,[2]average!$A:$C,3,FALSE)</f>
        <v>-0.32149219821980068</v>
      </c>
      <c r="D196" s="1">
        <f>AVERAGE([4]HST2018!B200,[4]HST2017!B200,[4]HST2016!B200,[4]HST2015!B200,[4]HST2014!B200)</f>
        <v>5.6381127527426496E-8</v>
      </c>
      <c r="E196" s="1">
        <f>AVERAGE([4]HST2018!C200,[4]HST2017!C200,[4]HST2016!C200,[4]HST2015!C200,[4]HST2014!C200)</f>
        <v>2.3044419213761578E-8</v>
      </c>
      <c r="F196" s="1">
        <f>AVERAGE([4]HST2018!D200,[4]HST2017!D200,[4]HST2016!D200,[4]HST2015!D200,[4]HST2014!D200)</f>
        <v>3.3336708313664879E-8</v>
      </c>
      <c r="G196" s="1">
        <f>AVERAGE([4]HST2018!E200,[4]HST2017!E200,[4]HST2016!E200,[4]HST2015!E200,[4]HST2014!E200)</f>
        <v>3.2040744073013936E-9</v>
      </c>
      <c r="H196" s="1">
        <f>AVERAGE([4]HST2018!F200,[4]HST2017!F200,[4]HST2016!F200,[4]HST2015!F200,[4]HST2014!F200)</f>
        <v>3.0132633906363477E-8</v>
      </c>
    </row>
    <row r="197" spans="1:8" x14ac:dyDescent="0.4">
      <c r="A197" s="2">
        <v>561900</v>
      </c>
      <c r="B197" s="13" t="str">
        <f>VLOOKUP(A197,产业名称检索表!A:B,2,FALSE)</f>
        <v>Other support services</v>
      </c>
      <c r="C197" s="12">
        <f>(D197-VLOOKUP(A197,[2]average!$A:$C,3,FALSE))/VLOOKUP(A197,[2]average!$A:$C,3,FALSE)</f>
        <v>-0.32143433721782455</v>
      </c>
      <c r="D197" s="1">
        <f>AVERAGE([4]HST2018!B353,[4]HST2017!B353,[4]HST2016!B353,[4]HST2015!B353,[4]HST2014!B353)</f>
        <v>3.5586563068840779E-8</v>
      </c>
      <c r="E197" s="1">
        <f>AVERAGE([4]HST2018!C353,[4]HST2017!C353,[4]HST2016!C353,[4]HST2015!C353,[4]HST2014!C353)</f>
        <v>2.1188490609329802E-8</v>
      </c>
      <c r="F197" s="1">
        <f>AVERAGE([4]HST2018!D353,[4]HST2017!D353,[4]HST2016!D353,[4]HST2015!D353,[4]HST2014!D353)</f>
        <v>1.4398072459510981E-8</v>
      </c>
      <c r="G197" s="1">
        <f>AVERAGE([4]HST2018!E353,[4]HST2017!E353,[4]HST2016!E353,[4]HST2015!E353,[4]HST2014!E353)</f>
        <v>5.2716848625628553E-11</v>
      </c>
      <c r="H197" s="1">
        <f>AVERAGE([4]HST2018!F353,[4]HST2017!F353,[4]HST2016!F353,[4]HST2015!F353,[4]HST2014!F353)</f>
        <v>1.4345355610885341E-8</v>
      </c>
    </row>
    <row r="198" spans="1:8" x14ac:dyDescent="0.4">
      <c r="A198" s="2">
        <v>336212</v>
      </c>
      <c r="B198" s="13" t="str">
        <f>VLOOKUP(A198,产业名称检索表!A:B,2,FALSE)</f>
        <v>Truck trailer manufacturing</v>
      </c>
      <c r="C198" s="12">
        <f>(D198-VLOOKUP(A198,[2]average!$A:$C,3,FALSE))/VLOOKUP(A198,[2]average!$A:$C,3,FALSE)</f>
        <v>-0.32096284949104781</v>
      </c>
      <c r="D198" s="1">
        <f>AVERAGE([4]HST2018!B152,[4]HST2017!B152,[4]HST2016!B152,[4]HST2015!B152,[4]HST2014!B152)</f>
        <v>7.8265278826308932E-8</v>
      </c>
      <c r="E198" s="1">
        <f>AVERAGE([4]HST2018!C152,[4]HST2017!C152,[4]HST2016!C152,[4]HST2015!C152,[4]HST2014!C152)</f>
        <v>4.9759626947633505E-8</v>
      </c>
      <c r="F198" s="1">
        <f>AVERAGE([4]HST2018!D152,[4]HST2017!D152,[4]HST2016!D152,[4]HST2015!D152,[4]HST2014!D152)</f>
        <v>2.8505651878675496E-8</v>
      </c>
      <c r="G198" s="1">
        <f>AVERAGE([4]HST2018!E152,[4]HST2017!E152,[4]HST2016!E152,[4]HST2015!E152,[4]HST2014!E152)</f>
        <v>1.2602355562962919E-10</v>
      </c>
      <c r="H198" s="1">
        <f>AVERAGE([4]HST2018!F152,[4]HST2017!F152,[4]HST2016!F152,[4]HST2015!F152,[4]HST2014!F152)</f>
        <v>2.8379628323045903E-8</v>
      </c>
    </row>
    <row r="199" spans="1:8" x14ac:dyDescent="0.4">
      <c r="A199" s="2">
        <v>334510</v>
      </c>
      <c r="B199" s="13" t="str">
        <f>VLOOKUP(A199,产业名称检索表!A:B,2,FALSE)</f>
        <v>Electromedical and electrotherapeutic apparatus manufacturing</v>
      </c>
      <c r="C199" s="12">
        <f>(D199-VLOOKUP(A199,[2]average!$A:$C,3,FALSE))/VLOOKUP(A199,[2]average!$A:$C,3,FALSE)</f>
        <v>-0.3206713104736918</v>
      </c>
      <c r="D199" s="1">
        <f>AVERAGE([4]HST2018!B120,[4]HST2017!B120,[4]HST2016!B120,[4]HST2015!B120,[4]HST2014!B120)</f>
        <v>3.3420118207298399E-8</v>
      </c>
      <c r="E199" s="1">
        <f>AVERAGE([4]HST2018!C120,[4]HST2017!C120,[4]HST2016!C120,[4]HST2015!C120,[4]HST2014!C120)</f>
        <v>2.7552562938170544E-8</v>
      </c>
      <c r="F199" s="1">
        <f>AVERAGE([4]HST2018!D120,[4]HST2017!D120,[4]HST2016!D120,[4]HST2015!D120,[4]HST2014!D120)</f>
        <v>5.8675552691278325E-9</v>
      </c>
      <c r="G199" s="1">
        <f>AVERAGE([4]HST2018!E120,[4]HST2017!E120,[4]HST2016!E120,[4]HST2015!E120,[4]HST2014!E120)</f>
        <v>6.4384172650539533E-11</v>
      </c>
      <c r="H199" s="1">
        <f>AVERAGE([4]HST2018!F120,[4]HST2017!F120,[4]HST2016!F120,[4]HST2015!F120,[4]HST2014!F120)</f>
        <v>5.8031710964772916E-9</v>
      </c>
    </row>
    <row r="200" spans="1:8" x14ac:dyDescent="0.4">
      <c r="A200" s="2">
        <v>524113</v>
      </c>
      <c r="B200" s="13" t="str">
        <f>VLOOKUP(A200,产业名称检索表!A:B,2,FALSE)</f>
        <v>Direct life insurance carriers</v>
      </c>
      <c r="C200" s="12">
        <f>(D200-VLOOKUP(A200,[2]average!$A:$C,3,FALSE))/VLOOKUP(A200,[2]average!$A:$C,3,FALSE)</f>
        <v>-0.32063722019944463</v>
      </c>
      <c r="D200" s="1">
        <f>AVERAGE([4]HST2018!B320,[4]HST2017!B320,[4]HST2016!B320,[4]HST2015!B320,[4]HST2014!B320)</f>
        <v>4.6902695014867157E-9</v>
      </c>
      <c r="E200" s="1">
        <f>AVERAGE([4]HST2018!C320,[4]HST2017!C320,[4]HST2016!C320,[4]HST2015!C320,[4]HST2014!C320)</f>
        <v>1.2949877949491568E-9</v>
      </c>
      <c r="F200" s="1">
        <f>AVERAGE([4]HST2018!D320,[4]HST2017!D320,[4]HST2016!D320,[4]HST2015!D320,[4]HST2014!D320)</f>
        <v>3.3952817065375583E-9</v>
      </c>
      <c r="G200" s="1">
        <f>AVERAGE([4]HST2018!E320,[4]HST2017!E320,[4]HST2016!E320,[4]HST2015!E320,[4]HST2014!E320)</f>
        <v>0</v>
      </c>
      <c r="H200" s="1">
        <f>AVERAGE([4]HST2018!F320,[4]HST2017!F320,[4]HST2016!F320,[4]HST2015!F320,[4]HST2014!F320)</f>
        <v>3.3952817065375583E-9</v>
      </c>
    </row>
    <row r="201" spans="1:8" x14ac:dyDescent="0.4">
      <c r="A201" s="2">
        <v>713200</v>
      </c>
      <c r="B201" s="13" t="str">
        <f>VLOOKUP(A201,产业名称检索表!A:B,2,FALSE)</f>
        <v>Gambling industries (except casino hotels)</v>
      </c>
      <c r="C201" s="12">
        <f>(D201-VLOOKUP(A201,[2]average!$A:$C,3,FALSE))/VLOOKUP(A201,[2]average!$A:$C,3,FALSE)</f>
        <v>-0.32057581058016277</v>
      </c>
      <c r="D201" s="1">
        <f>AVERAGE([4]HST2018!B376,[4]HST2017!B376,[4]HST2016!B376,[4]HST2015!B376,[4]HST2014!B376)</f>
        <v>2.072205795254668E-8</v>
      </c>
      <c r="E201" s="1">
        <f>AVERAGE([4]HST2018!C376,[4]HST2017!C376,[4]HST2016!C376,[4]HST2015!C376,[4]HST2014!C376)</f>
        <v>7.3796631132141845E-9</v>
      </c>
      <c r="F201" s="1">
        <f>AVERAGE([4]HST2018!D376,[4]HST2017!D376,[4]HST2016!D376,[4]HST2015!D376,[4]HST2014!D376)</f>
        <v>1.3342394839332479E-8</v>
      </c>
      <c r="G201" s="1">
        <f>AVERAGE([4]HST2018!E376,[4]HST2017!E376,[4]HST2016!E376,[4]HST2015!E376,[4]HST2014!E376)</f>
        <v>3.8163722868053875E-12</v>
      </c>
      <c r="H201" s="1">
        <f>AVERAGE([4]HST2018!F376,[4]HST2017!F376,[4]HST2016!F376,[4]HST2015!F376,[4]HST2014!F376)</f>
        <v>1.3338578467045681E-8</v>
      </c>
    </row>
    <row r="202" spans="1:8" x14ac:dyDescent="0.4">
      <c r="A202" s="2">
        <v>321910</v>
      </c>
      <c r="B202" s="13" t="str">
        <f>VLOOKUP(A202,产业名称检索表!A:B,2,FALSE)</f>
        <v>Millwork</v>
      </c>
      <c r="C202" s="12">
        <f>(D202-VLOOKUP(A202,[2]average!$A:$C,3,FALSE))/VLOOKUP(A202,[2]average!$A:$C,3,FALSE)</f>
        <v>-0.32006679232800639</v>
      </c>
      <c r="D202" s="1">
        <f>AVERAGE([4]HST2018!B40,[4]HST2017!B40,[4]HST2016!B40,[4]HST2015!B40,[4]HST2014!B40)</f>
        <v>7.7533296642304765E-8</v>
      </c>
      <c r="E202" s="1">
        <f>AVERAGE([4]HST2018!C40,[4]HST2017!C40,[4]HST2016!C40,[4]HST2015!C40,[4]HST2014!C40)</f>
        <v>4.1859782447817606E-8</v>
      </c>
      <c r="F202" s="1">
        <f>AVERAGE([4]HST2018!D40,[4]HST2017!D40,[4]HST2016!D40,[4]HST2015!D40,[4]HST2014!D40)</f>
        <v>3.5673514194487185E-8</v>
      </c>
      <c r="G202" s="1">
        <f>AVERAGE([4]HST2018!E40,[4]HST2017!E40,[4]HST2016!E40,[4]HST2015!E40,[4]HST2014!E40)</f>
        <v>1.7376041076594099E-9</v>
      </c>
      <c r="H202" s="1">
        <f>AVERAGE([4]HST2018!F40,[4]HST2017!F40,[4]HST2016!F40,[4]HST2015!F40,[4]HST2014!F40)</f>
        <v>3.3935910086827757E-8</v>
      </c>
    </row>
    <row r="203" spans="1:8" x14ac:dyDescent="0.4">
      <c r="A203" s="2">
        <v>335313</v>
      </c>
      <c r="B203" s="13" t="str">
        <f>VLOOKUP(A203,产业名称检索表!A:B,2,FALSE)</f>
        <v>Switchgear and switchboard apparatus manufacturing</v>
      </c>
      <c r="C203" s="12">
        <f>(D203-VLOOKUP(A203,[2]average!$A:$C,3,FALSE))/VLOOKUP(A203,[2]average!$A:$C,3,FALSE)</f>
        <v>-0.32000598577958589</v>
      </c>
      <c r="D203" s="1">
        <f>AVERAGE([4]HST2018!B140,[4]HST2017!B140,[4]HST2016!B140,[4]HST2015!B140,[4]HST2014!B140)</f>
        <v>3.5521292787627117E-8</v>
      </c>
      <c r="E203" s="1">
        <f>AVERAGE([4]HST2018!C140,[4]HST2017!C140,[4]HST2016!C140,[4]HST2015!C140,[4]HST2014!C140)</f>
        <v>1.6915983905430431E-8</v>
      </c>
      <c r="F203" s="1">
        <f>AVERAGE([4]HST2018!D140,[4]HST2017!D140,[4]HST2016!D140,[4]HST2015!D140,[4]HST2014!D140)</f>
        <v>1.8605308882196639E-8</v>
      </c>
      <c r="G203" s="1">
        <f>AVERAGE([4]HST2018!E140,[4]HST2017!E140,[4]HST2016!E140,[4]HST2015!E140,[4]HST2014!E140)</f>
        <v>4.1029885668928819E-10</v>
      </c>
      <c r="H203" s="1">
        <f>AVERAGE([4]HST2018!F140,[4]HST2017!F140,[4]HST2016!F140,[4]HST2015!F140,[4]HST2014!F140)</f>
        <v>1.8195010025507357E-8</v>
      </c>
    </row>
    <row r="204" spans="1:8" x14ac:dyDescent="0.4">
      <c r="A204" s="2">
        <v>333111</v>
      </c>
      <c r="B204" s="13" t="str">
        <f>VLOOKUP(A204,产业名称检索表!A:B,2,FALSE)</f>
        <v>Farm machinery and equipment manufacturing</v>
      </c>
      <c r="C204" s="12">
        <f>(D204-VLOOKUP(A204,[2]average!$A:$C,3,FALSE))/VLOOKUP(A204,[2]average!$A:$C,3,FALSE)</f>
        <v>-0.31996949821059872</v>
      </c>
      <c r="D204" s="1">
        <f>AVERAGE([4]HST2018!B83,[4]HST2017!B83,[4]HST2016!B83,[4]HST2015!B83,[4]HST2014!B83)</f>
        <v>3.9697563185556436E-8</v>
      </c>
      <c r="E204" s="1">
        <f>AVERAGE([4]HST2018!C83,[4]HST2017!C83,[4]HST2016!C83,[4]HST2015!C83,[4]HST2014!C83)</f>
        <v>1.4503547686564451E-8</v>
      </c>
      <c r="F204" s="1">
        <f>AVERAGE([4]HST2018!D83,[4]HST2017!D83,[4]HST2016!D83,[4]HST2015!D83,[4]HST2014!D83)</f>
        <v>2.5194015498991942E-8</v>
      </c>
      <c r="G204" s="1">
        <f>AVERAGE([4]HST2018!E83,[4]HST2017!E83,[4]HST2016!E83,[4]HST2015!E83,[4]HST2014!E83)</f>
        <v>4.1021235704524844E-10</v>
      </c>
      <c r="H204" s="1">
        <f>AVERAGE([4]HST2018!F83,[4]HST2017!F83,[4]HST2016!F83,[4]HST2015!F83,[4]HST2014!F83)</f>
        <v>2.47838031419467E-8</v>
      </c>
    </row>
    <row r="205" spans="1:8" x14ac:dyDescent="0.4">
      <c r="A205" s="2">
        <v>311210</v>
      </c>
      <c r="B205" s="13" t="str">
        <f>VLOOKUP(A205,产业名称检索表!A:B,2,FALSE)</f>
        <v>Flour milling and malt manufacturing</v>
      </c>
      <c r="C205" s="12">
        <f>(D205-VLOOKUP(A205,[2]average!$A:$C,3,FALSE))/VLOOKUP(A205,[2]average!$A:$C,3,FALSE)</f>
        <v>-0.31990049549777322</v>
      </c>
      <c r="D205" s="1">
        <f>AVERAGE([4]HST2018!B194,[4]HST2017!B194,[4]HST2016!B194,[4]HST2015!B194,[4]HST2014!B194)</f>
        <v>4.5041549832111462E-8</v>
      </c>
      <c r="E205" s="1">
        <f>AVERAGE([4]HST2018!C194,[4]HST2017!C194,[4]HST2016!C194,[4]HST2015!C194,[4]HST2014!C194)</f>
        <v>1.7294089341596381E-8</v>
      </c>
      <c r="F205" s="1">
        <f>AVERAGE([4]HST2018!D194,[4]HST2017!D194,[4]HST2016!D194,[4]HST2015!D194,[4]HST2014!D194)</f>
        <v>2.7747460490515041E-8</v>
      </c>
      <c r="G205" s="1">
        <f>AVERAGE([4]HST2018!E194,[4]HST2017!E194,[4]HST2016!E194,[4]HST2015!E194,[4]HST2014!E194)</f>
        <v>3.6881190199258646E-10</v>
      </c>
      <c r="H205" s="1">
        <f>AVERAGE([4]HST2018!F194,[4]HST2017!F194,[4]HST2016!F194,[4]HST2015!F194,[4]HST2014!F194)</f>
        <v>2.7378648588522443E-8</v>
      </c>
    </row>
    <row r="206" spans="1:8" x14ac:dyDescent="0.4">
      <c r="A206" s="2">
        <v>525000</v>
      </c>
      <c r="B206" s="13" t="str">
        <f>VLOOKUP(A206,产业名称检索表!A:B,2,FALSE)</f>
        <v>Funds, trusts, and other financial vehicles</v>
      </c>
      <c r="C206" s="12">
        <f>(D206-VLOOKUP(A206,[2]average!$A:$C,3,FALSE))/VLOOKUP(A206,[2]average!$A:$C,3,FALSE)</f>
        <v>-0.31976949582697628</v>
      </c>
      <c r="D206" s="1">
        <f>AVERAGE([4]HST2018!B323,[4]HST2017!B323,[4]HST2016!B323,[4]HST2015!B323,[4]HST2014!B323)</f>
        <v>1.6159935643811498E-8</v>
      </c>
      <c r="E206" s="1">
        <f>AVERAGE([4]HST2018!C323,[4]HST2017!C323,[4]HST2016!C323,[4]HST2015!C323,[4]HST2014!C323)</f>
        <v>4.2010694710057261E-9</v>
      </c>
      <c r="F206" s="1">
        <f>AVERAGE([4]HST2018!D323,[4]HST2017!D323,[4]HST2016!D323,[4]HST2015!D323,[4]HST2014!D323)</f>
        <v>1.1958866172805807E-8</v>
      </c>
      <c r="G206" s="1">
        <f>AVERAGE([4]HST2018!E323,[4]HST2017!E323,[4]HST2016!E323,[4]HST2015!E323,[4]HST2014!E323)</f>
        <v>6.3984431204759483E-10</v>
      </c>
      <c r="H206" s="1">
        <f>AVERAGE([4]HST2018!F323,[4]HST2017!F323,[4]HST2016!F323,[4]HST2015!F323,[4]HST2014!F323)</f>
        <v>1.1319021860758205E-8</v>
      </c>
    </row>
    <row r="207" spans="1:8" x14ac:dyDescent="0.4">
      <c r="A207" s="2">
        <v>334413</v>
      </c>
      <c r="B207" s="13" t="str">
        <f>VLOOKUP(A207,产业名称检索表!A:B,2,FALSE)</f>
        <v>Semiconductor and related device manufacturing</v>
      </c>
      <c r="C207" s="12">
        <f>(D207-VLOOKUP(A207,[2]average!$A:$C,3,FALSE))/VLOOKUP(A207,[2]average!$A:$C,3,FALSE)</f>
        <v>-0.31958860271109368</v>
      </c>
      <c r="D207" s="1">
        <f>AVERAGE([4]HST2018!B117,[4]HST2017!B117,[4]HST2016!B117,[4]HST2015!B117,[4]HST2014!B117)</f>
        <v>9.7610251854602413E-9</v>
      </c>
      <c r="E207" s="1">
        <f>AVERAGE([4]HST2018!C117,[4]HST2017!C117,[4]HST2016!C117,[4]HST2015!C117,[4]HST2014!C117)</f>
        <v>4.1231217351902119E-9</v>
      </c>
      <c r="F207" s="1">
        <f>AVERAGE([4]HST2018!D117,[4]HST2017!D117,[4]HST2016!D117,[4]HST2015!D117,[4]HST2014!D117)</f>
        <v>5.637903450270036E-9</v>
      </c>
      <c r="G207" s="1">
        <f>AVERAGE([4]HST2018!E117,[4]HST2017!E117,[4]HST2016!E117,[4]HST2015!E117,[4]HST2014!E117)</f>
        <v>1.2595546671255515E-10</v>
      </c>
      <c r="H207" s="1">
        <f>AVERAGE([4]HST2018!F117,[4]HST2017!F117,[4]HST2016!F117,[4]HST2015!F117,[4]HST2014!F117)</f>
        <v>5.5119479835574775E-9</v>
      </c>
    </row>
    <row r="208" spans="1:8" x14ac:dyDescent="0.4">
      <c r="A208" s="2">
        <v>713100</v>
      </c>
      <c r="B208" s="13" t="str">
        <f>VLOOKUP(A208,产业名称检索表!A:B,2,FALSE)</f>
        <v>Amusement parks and arcades</v>
      </c>
      <c r="C208" s="12">
        <f>(D208-VLOOKUP(A208,[2]average!$A:$C,3,FALSE))/VLOOKUP(A208,[2]average!$A:$C,3,FALSE)</f>
        <v>-0.31953269705227155</v>
      </c>
      <c r="D208" s="1">
        <f>AVERAGE([4]HST2018!B375,[4]HST2017!B375,[4]HST2016!B375,[4]HST2015!B375,[4]HST2014!B375)</f>
        <v>1.590258791476218E-7</v>
      </c>
      <c r="E208" s="1">
        <f>AVERAGE([4]HST2018!C375,[4]HST2017!C375,[4]HST2016!C375,[4]HST2015!C375,[4]HST2014!C375)</f>
        <v>1.4775128663340903E-7</v>
      </c>
      <c r="F208" s="1">
        <f>AVERAGE([4]HST2018!D375,[4]HST2017!D375,[4]HST2016!D375,[4]HST2015!D375,[4]HST2014!D375)</f>
        <v>1.1274592514212817E-8</v>
      </c>
      <c r="G208" s="1">
        <f>AVERAGE([4]HST2018!E375,[4]HST2017!E375,[4]HST2016!E375,[4]HST2015!E375,[4]HST2014!E375)</f>
        <v>9.8756890739187475E-14</v>
      </c>
      <c r="H208" s="1">
        <f>AVERAGE([4]HST2018!F375,[4]HST2017!F375,[4]HST2016!F375,[4]HST2015!F375,[4]HST2014!F375)</f>
        <v>1.1274493757322074E-8</v>
      </c>
    </row>
    <row r="209" spans="1:8" x14ac:dyDescent="0.4">
      <c r="A209" s="2">
        <v>333120</v>
      </c>
      <c r="B209" s="13" t="str">
        <f>VLOOKUP(A209,产业名称检索表!A:B,2,FALSE)</f>
        <v>Construction machinery manufacturing</v>
      </c>
      <c r="C209" s="12">
        <f>(D209-VLOOKUP(A209,[2]average!$A:$C,3,FALSE))/VLOOKUP(A209,[2]average!$A:$C,3,FALSE)</f>
        <v>-0.31880411448596663</v>
      </c>
      <c r="D209" s="1">
        <f>AVERAGE([4]HST2018!B85,[4]HST2017!B85,[4]HST2016!B85,[4]HST2015!B85,[4]HST2014!B85)</f>
        <v>3.4262190856247323E-8</v>
      </c>
      <c r="E209" s="1">
        <f>AVERAGE([4]HST2018!C85,[4]HST2017!C85,[4]HST2016!C85,[4]HST2015!C85,[4]HST2014!C85)</f>
        <v>1.1443929747006248E-8</v>
      </c>
      <c r="F209" s="1">
        <f>AVERAGE([4]HST2018!D85,[4]HST2017!D85,[4]HST2016!D85,[4]HST2015!D85,[4]HST2014!D85)</f>
        <v>2.2818261109241042E-8</v>
      </c>
      <c r="G209" s="1">
        <f>AVERAGE([4]HST2018!E85,[4]HST2017!E85,[4]HST2016!E85,[4]HST2015!E85,[4]HST2014!E85)</f>
        <v>2.1946156535727601E-10</v>
      </c>
      <c r="H209" s="1">
        <f>AVERAGE([4]HST2018!F85,[4]HST2017!F85,[4]HST2016!F85,[4]HST2015!F85,[4]HST2014!F85)</f>
        <v>2.2598799543883758E-8</v>
      </c>
    </row>
    <row r="210" spans="1:8" x14ac:dyDescent="0.4">
      <c r="A210" s="2">
        <v>324121</v>
      </c>
      <c r="B210" s="13" t="str">
        <f>VLOOKUP(A210,产业名称检索表!A:B,2,FALSE)</f>
        <v>Asphalt paving mixture and block manufacturing</v>
      </c>
      <c r="C210" s="12">
        <f>(D210-VLOOKUP(A210,[2]average!$A:$C,3,FALSE))/VLOOKUP(A210,[2]average!$A:$C,3,FALSE)</f>
        <v>-0.31857612487515613</v>
      </c>
      <c r="D210" s="1">
        <f>AVERAGE([4]HST2018!B240,[4]HST2017!B240,[4]HST2016!B240,[4]HST2015!B240,[4]HST2014!B240)</f>
        <v>1.9945805014685122E-8</v>
      </c>
      <c r="E210" s="1">
        <f>AVERAGE([4]HST2018!C240,[4]HST2017!C240,[4]HST2016!C240,[4]HST2015!C240,[4]HST2014!C240)</f>
        <v>5.1655406817485143E-9</v>
      </c>
      <c r="F210" s="1">
        <f>AVERAGE([4]HST2018!D240,[4]HST2017!D240,[4]HST2016!D240,[4]HST2015!D240,[4]HST2014!D240)</f>
        <v>1.47802643329366E-8</v>
      </c>
      <c r="G210" s="1">
        <f>AVERAGE([4]HST2018!E240,[4]HST2017!E240,[4]HST2016!E240,[4]HST2015!E240,[4]HST2014!E240)</f>
        <v>6.8893871596353975E-11</v>
      </c>
      <c r="H210" s="1">
        <f>AVERAGE([4]HST2018!F240,[4]HST2017!F240,[4]HST2016!F240,[4]HST2015!F240,[4]HST2014!F240)</f>
        <v>1.4711370461340241E-8</v>
      </c>
    </row>
    <row r="211" spans="1:8" x14ac:dyDescent="0.4">
      <c r="A211" s="2">
        <v>336214</v>
      </c>
      <c r="B211" s="13" t="str">
        <f>VLOOKUP(A211,产业名称检索表!A:B,2,FALSE)</f>
        <v>Travel trailer and camper manufacturing</v>
      </c>
      <c r="C211" s="12">
        <f>(D211-VLOOKUP(A211,[2]average!$A:$C,3,FALSE))/VLOOKUP(A211,[2]average!$A:$C,3,FALSE)</f>
        <v>-0.31850319020855683</v>
      </c>
      <c r="D211" s="1">
        <f>AVERAGE([4]HST2018!B154,[4]HST2017!B154,[4]HST2016!B154,[4]HST2015!B154,[4]HST2014!B154)</f>
        <v>7.2419711810008323E-8</v>
      </c>
      <c r="E211" s="1">
        <f>AVERAGE([4]HST2018!C154,[4]HST2017!C154,[4]HST2016!C154,[4]HST2015!C154,[4]HST2014!C154)</f>
        <v>4.0383364330974718E-8</v>
      </c>
      <c r="F211" s="1">
        <f>AVERAGE([4]HST2018!D154,[4]HST2017!D154,[4]HST2016!D154,[4]HST2015!D154,[4]HST2014!D154)</f>
        <v>3.2036347479033698E-8</v>
      </c>
      <c r="G211" s="1">
        <f>AVERAGE([4]HST2018!E154,[4]HST2017!E154,[4]HST2016!E154,[4]HST2015!E154,[4]HST2014!E154)</f>
        <v>3.2791527032111638E-9</v>
      </c>
      <c r="H211" s="1">
        <f>AVERAGE([4]HST2018!F154,[4]HST2017!F154,[4]HST2016!F154,[4]HST2015!F154,[4]HST2014!F154)</f>
        <v>2.8757194775822503E-8</v>
      </c>
    </row>
    <row r="212" spans="1:8" x14ac:dyDescent="0.4">
      <c r="A212" s="2" t="s">
        <v>60</v>
      </c>
      <c r="B212" s="13" t="str">
        <f>VLOOKUP(A212,产业名称检索表!A:B,2,FALSE)</f>
        <v>Civic, social, professional, and similar organizations</v>
      </c>
      <c r="C212" s="12">
        <f>(D212-VLOOKUP(A212,[2]average!$A:$C,3,FALSE))/VLOOKUP(A212,[2]average!$A:$C,3,FALSE)</f>
        <v>-0.31846051587508467</v>
      </c>
      <c r="D212" s="1">
        <f>AVERAGE([4]HST2018!B392,[4]HST2017!B392,[4]HST2016!B392,[4]HST2015!B392,[4]HST2014!B392)</f>
        <v>3.8412218949121822E-8</v>
      </c>
      <c r="E212" s="1">
        <f>AVERAGE([4]HST2018!C392,[4]HST2017!C392,[4]HST2016!C392,[4]HST2015!C392,[4]HST2014!C392)</f>
        <v>2.647064829821386E-8</v>
      </c>
      <c r="F212" s="1">
        <f>AVERAGE([4]HST2018!D392,[4]HST2017!D392,[4]HST2016!D392,[4]HST2015!D392,[4]HST2014!D392)</f>
        <v>1.1941570650907912E-8</v>
      </c>
      <c r="G212" s="1">
        <f>AVERAGE([4]HST2018!E392,[4]HST2017!E392,[4]HST2016!E392,[4]HST2015!E392,[4]HST2014!E392)</f>
        <v>2.9394952364647858E-10</v>
      </c>
      <c r="H212" s="1">
        <f>AVERAGE([4]HST2018!F392,[4]HST2017!F392,[4]HST2016!F392,[4]HST2015!F392,[4]HST2014!F392)</f>
        <v>1.1647621127261441E-8</v>
      </c>
    </row>
    <row r="213" spans="1:8" x14ac:dyDescent="0.4">
      <c r="A213" s="2">
        <v>335999</v>
      </c>
      <c r="B213" s="13" t="str">
        <f>VLOOKUP(A213,产业名称检索表!A:B,2,FALSE)</f>
        <v>All other miscellaneous electrical equipment and component manufacturing</v>
      </c>
      <c r="C213" s="12">
        <f>(D213-VLOOKUP(A213,[2]average!$A:$C,3,FALSE))/VLOOKUP(A213,[2]average!$A:$C,3,FALSE)</f>
        <v>-0.31833457834499435</v>
      </c>
      <c r="D213" s="1">
        <f>AVERAGE([4]HST2018!B147,[4]HST2017!B147,[4]HST2016!B147,[4]HST2015!B147,[4]HST2014!B147)</f>
        <v>2.7669703583496258E-8</v>
      </c>
      <c r="E213" s="1">
        <f>AVERAGE([4]HST2018!C147,[4]HST2017!C147,[4]HST2016!C147,[4]HST2015!C147,[4]HST2014!C147)</f>
        <v>1.0253525461394628E-8</v>
      </c>
      <c r="F213" s="1">
        <f>AVERAGE([4]HST2018!D147,[4]HST2017!D147,[4]HST2016!D147,[4]HST2015!D147,[4]HST2014!D147)</f>
        <v>1.7416178122101618E-8</v>
      </c>
      <c r="G213" s="1">
        <f>AVERAGE([4]HST2018!E147,[4]HST2017!E147,[4]HST2016!E147,[4]HST2015!E147,[4]HST2014!E147)</f>
        <v>1.6740077977677181E-10</v>
      </c>
      <c r="H213" s="1">
        <f>AVERAGE([4]HST2018!F147,[4]HST2017!F147,[4]HST2016!F147,[4]HST2015!F147,[4]HST2014!F147)</f>
        <v>1.7248777342324838E-8</v>
      </c>
    </row>
    <row r="214" spans="1:8" x14ac:dyDescent="0.4">
      <c r="A214" s="2">
        <v>312110</v>
      </c>
      <c r="B214" s="13" t="str">
        <f>VLOOKUP(A214,产业名称检索表!A:B,2,FALSE)</f>
        <v>Soft drink and ice manufacturing</v>
      </c>
      <c r="C214" s="12">
        <f>(D214-VLOOKUP(A214,[2]average!$A:$C,3,FALSE))/VLOOKUP(A214,[2]average!$A:$C,3,FALSE)</f>
        <v>-0.31828749128359168</v>
      </c>
      <c r="D214" s="1">
        <f>AVERAGE([4]HST2018!B216,[4]HST2017!B216,[4]HST2016!B216,[4]HST2015!B216,[4]HST2014!B216)</f>
        <v>5.0976967486472522E-8</v>
      </c>
      <c r="E214" s="1">
        <f>AVERAGE([4]HST2018!C216,[4]HST2017!C216,[4]HST2016!C216,[4]HST2015!C216,[4]HST2014!C216)</f>
        <v>2.648181037148594E-8</v>
      </c>
      <c r="F214" s="1">
        <f>AVERAGE([4]HST2018!D216,[4]HST2017!D216,[4]HST2016!D216,[4]HST2015!D216,[4]HST2014!D216)</f>
        <v>2.4495157114986498E-8</v>
      </c>
      <c r="G214" s="1">
        <f>AVERAGE([4]HST2018!E216,[4]HST2017!E216,[4]HST2016!E216,[4]HST2015!E216,[4]HST2014!E216)</f>
        <v>1.0374134678513115E-10</v>
      </c>
      <c r="H214" s="1">
        <f>AVERAGE([4]HST2018!F216,[4]HST2017!F216,[4]HST2016!F216,[4]HST2015!F216,[4]HST2014!F216)</f>
        <v>2.4391415768201377E-8</v>
      </c>
    </row>
    <row r="215" spans="1:8" x14ac:dyDescent="0.4">
      <c r="A215" s="2">
        <v>322210</v>
      </c>
      <c r="B215" s="13" t="str">
        <f>VLOOKUP(A215,产业名称检索表!A:B,2,FALSE)</f>
        <v>Paperboard container manufacturing</v>
      </c>
      <c r="C215" s="12">
        <f>(D215-VLOOKUP(A215,[2]average!$A:$C,3,FALSE))/VLOOKUP(A215,[2]average!$A:$C,3,FALSE)</f>
        <v>-0.31827712281272941</v>
      </c>
      <c r="D215" s="1">
        <f>AVERAGE([4]HST2018!B232,[4]HST2017!B232,[4]HST2016!B232,[4]HST2015!B232,[4]HST2014!B232)</f>
        <v>3.5822213920231159E-8</v>
      </c>
      <c r="E215" s="1">
        <f>AVERAGE([4]HST2018!C232,[4]HST2017!C232,[4]HST2016!C232,[4]HST2015!C232,[4]HST2014!C232)</f>
        <v>1.2730518769296123E-8</v>
      </c>
      <c r="F215" s="1">
        <f>AVERAGE([4]HST2018!D232,[4]HST2017!D232,[4]HST2016!D232,[4]HST2015!D232,[4]HST2014!D232)</f>
        <v>2.3091695150935042E-8</v>
      </c>
      <c r="G215" s="1">
        <f>AVERAGE([4]HST2018!E232,[4]HST2017!E232,[4]HST2016!E232,[4]HST2015!E232,[4]HST2014!E232)</f>
        <v>5.309857850847314E-10</v>
      </c>
      <c r="H215" s="1">
        <f>AVERAGE([4]HST2018!F232,[4]HST2017!F232,[4]HST2016!F232,[4]HST2015!F232,[4]HST2014!F232)</f>
        <v>2.2560709365850261E-8</v>
      </c>
    </row>
    <row r="216" spans="1:8" x14ac:dyDescent="0.4">
      <c r="A216" s="2">
        <v>541400</v>
      </c>
      <c r="B216" s="13" t="str">
        <f>VLOOKUP(A216,产业名称检索表!A:B,2,FALSE)</f>
        <v>Specialized design services</v>
      </c>
      <c r="C216" s="12">
        <f>(D216-VLOOKUP(A216,[2]average!$A:$C,3,FALSE))/VLOOKUP(A216,[2]average!$A:$C,3,FALSE)</f>
        <v>-0.31824663009336063</v>
      </c>
      <c r="D216" s="1">
        <f>AVERAGE([4]HST2018!B341,[4]HST2017!B341,[4]HST2016!B341,[4]HST2015!B341,[4]HST2014!B341)</f>
        <v>2.6754387597040742E-8</v>
      </c>
      <c r="E216" s="1">
        <f>AVERAGE([4]HST2018!C341,[4]HST2017!C341,[4]HST2016!C341,[4]HST2015!C341,[4]HST2014!C341)</f>
        <v>1.9892763306162559E-8</v>
      </c>
      <c r="F216" s="1">
        <f>AVERAGE([4]HST2018!D341,[4]HST2017!D341,[4]HST2016!D341,[4]HST2015!D341,[4]HST2014!D341)</f>
        <v>6.8616242908781374E-9</v>
      </c>
      <c r="G216" s="1">
        <f>AVERAGE([4]HST2018!E341,[4]HST2017!E341,[4]HST2016!E341,[4]HST2015!E341,[4]HST2014!E341)</f>
        <v>2.688450608680904E-11</v>
      </c>
      <c r="H216" s="1">
        <f>AVERAGE([4]HST2018!F341,[4]HST2017!F341,[4]HST2016!F341,[4]HST2015!F341,[4]HST2014!F341)</f>
        <v>6.8347397847913277E-9</v>
      </c>
    </row>
    <row r="217" spans="1:8" x14ac:dyDescent="0.4">
      <c r="A217" s="2" t="s">
        <v>52</v>
      </c>
      <c r="B217" s="13" t="str">
        <f>VLOOKUP(A217,产业名称检索表!A:B,2,FALSE)</f>
        <v>Junior colleges, colleges, universities, and professional schools</v>
      </c>
      <c r="C217" s="12">
        <f>(D217-VLOOKUP(A217,[2]average!$A:$C,3,FALSE))/VLOOKUP(A217,[2]average!$A:$C,3,FALSE)</f>
        <v>-0.31817345495342625</v>
      </c>
      <c r="D217" s="1">
        <f>AVERAGE([4]HST2018!B355,[4]HST2017!B355,[4]HST2016!B355,[4]HST2015!B355,[4]HST2014!B355)</f>
        <v>2.2707018187434242E-8</v>
      </c>
      <c r="E217" s="1">
        <f>AVERAGE([4]HST2018!C355,[4]HST2017!C355,[4]HST2016!C355,[4]HST2015!C355,[4]HST2014!C355)</f>
        <v>1.5426607322701382E-8</v>
      </c>
      <c r="F217" s="1">
        <f>AVERAGE([4]HST2018!D355,[4]HST2017!D355,[4]HST2016!D355,[4]HST2015!D355,[4]HST2014!D355)</f>
        <v>7.2804108647328088E-9</v>
      </c>
      <c r="G217" s="1">
        <f>AVERAGE([4]HST2018!E355,[4]HST2017!E355,[4]HST2016!E355,[4]HST2015!E355,[4]HST2014!E355)</f>
        <v>6.1693726963292395E-11</v>
      </c>
      <c r="H217" s="1">
        <f>AVERAGE([4]HST2018!F355,[4]HST2017!F355,[4]HST2016!F355,[4]HST2015!F355,[4]HST2014!F355)</f>
        <v>7.2187171377695192E-9</v>
      </c>
    </row>
    <row r="218" spans="1:8" x14ac:dyDescent="0.4">
      <c r="A218" s="2">
        <v>311990</v>
      </c>
      <c r="B218" s="13" t="str">
        <f>VLOOKUP(A218,产业名称检索表!A:B,2,FALSE)</f>
        <v>All other food manufacturing</v>
      </c>
      <c r="C218" s="12">
        <f>(D218-VLOOKUP(A218,[2]average!$A:$C,3,FALSE))/VLOOKUP(A218,[2]average!$A:$C,3,FALSE)</f>
        <v>-0.31812650940493187</v>
      </c>
      <c r="D218" s="1">
        <f>AVERAGE([4]HST2018!B215,[4]HST2017!B215,[4]HST2016!B215,[4]HST2015!B215,[4]HST2014!B215)</f>
        <v>6.8461249628281312E-8</v>
      </c>
      <c r="E218" s="1">
        <f>AVERAGE([4]HST2018!C215,[4]HST2017!C215,[4]HST2016!C215,[4]HST2015!C215,[4]HST2014!C215)</f>
        <v>3.7472771498988456E-8</v>
      </c>
      <c r="F218" s="1">
        <f>AVERAGE([4]HST2018!D215,[4]HST2017!D215,[4]HST2016!D215,[4]HST2015!D215,[4]HST2014!D215)</f>
        <v>3.0988478129292796E-8</v>
      </c>
      <c r="G218" s="1">
        <f>AVERAGE([4]HST2018!E215,[4]HST2017!E215,[4]HST2016!E215,[4]HST2015!E215,[4]HST2014!E215)</f>
        <v>5.0829147118820767E-10</v>
      </c>
      <c r="H218" s="1">
        <f>AVERAGE([4]HST2018!F215,[4]HST2017!F215,[4]HST2016!F215,[4]HST2015!F215,[4]HST2014!F215)</f>
        <v>3.0480186658104583E-8</v>
      </c>
    </row>
    <row r="219" spans="1:8" x14ac:dyDescent="0.4">
      <c r="A219" s="2">
        <v>326290</v>
      </c>
      <c r="B219" s="13" t="str">
        <f>VLOOKUP(A219,产业名称检索表!A:B,2,FALSE)</f>
        <v>Other rubber product manufacturing</v>
      </c>
      <c r="C219" s="12">
        <f>(D219-VLOOKUP(A219,[2]average!$A:$C,3,FALSE))/VLOOKUP(A219,[2]average!$A:$C,3,FALSE)</f>
        <v>-0.31786460177664955</v>
      </c>
      <c r="D219" s="1">
        <f>AVERAGE([4]HST2018!B271,[4]HST2017!B271,[4]HST2016!B271,[4]HST2015!B271,[4]HST2014!B271)</f>
        <v>4.2338030867278399E-8</v>
      </c>
      <c r="E219" s="1">
        <f>AVERAGE([4]HST2018!C271,[4]HST2017!C271,[4]HST2016!C271,[4]HST2015!C271,[4]HST2014!C271)</f>
        <v>1.973354471108538E-8</v>
      </c>
      <c r="F219" s="1">
        <f>AVERAGE([4]HST2018!D271,[4]HST2017!D271,[4]HST2016!D271,[4]HST2015!D271,[4]HST2014!D271)</f>
        <v>2.2604486156192959E-8</v>
      </c>
      <c r="G219" s="1">
        <f>AVERAGE([4]HST2018!E271,[4]HST2017!E271,[4]HST2016!E271,[4]HST2015!E271,[4]HST2014!E271)</f>
        <v>2.5717093131091399E-9</v>
      </c>
      <c r="H219" s="1">
        <f>AVERAGE([4]HST2018!F271,[4]HST2017!F271,[4]HST2016!F271,[4]HST2015!F271,[4]HST2014!F271)</f>
        <v>2.0032776843083821E-8</v>
      </c>
    </row>
    <row r="220" spans="1:8" x14ac:dyDescent="0.4">
      <c r="A220" s="2" t="s">
        <v>29</v>
      </c>
      <c r="B220" s="13" t="str">
        <f>VLOOKUP(A220,产业名称检索表!A:B,2,FALSE)</f>
        <v>Animal (except poultry) slaughtering, rendering, and processing</v>
      </c>
      <c r="C220" s="12">
        <f>(D220-VLOOKUP(A220,[2]average!$A:$C,3,FALSE))/VLOOKUP(A220,[2]average!$A:$C,3,FALSE)</f>
        <v>-0.31786213870235097</v>
      </c>
      <c r="D220" s="1">
        <f>AVERAGE([4]HST2018!B207,[4]HST2017!B207,[4]HST2016!B207,[4]HST2015!B207,[4]HST2014!B207)</f>
        <v>5.1832531263647241E-8</v>
      </c>
      <c r="E220" s="1">
        <f>AVERAGE([4]HST2018!C207,[4]HST2017!C207,[4]HST2016!C207,[4]HST2015!C207,[4]HST2014!C207)</f>
        <v>2.1301247930069122E-8</v>
      </c>
      <c r="F220" s="1">
        <f>AVERAGE([4]HST2018!D207,[4]HST2017!D207,[4]HST2016!D207,[4]HST2015!D207,[4]HST2014!D207)</f>
        <v>3.0531283333578057E-8</v>
      </c>
      <c r="G220" s="1">
        <f>AVERAGE([4]HST2018!E207,[4]HST2017!E207,[4]HST2016!E207,[4]HST2015!E207,[4]HST2014!E207)</f>
        <v>6.0505157617052858E-9</v>
      </c>
      <c r="H220" s="1">
        <f>AVERAGE([4]HST2018!F207,[4]HST2017!F207,[4]HST2016!F207,[4]HST2015!F207,[4]HST2014!F207)</f>
        <v>2.448076757187278E-8</v>
      </c>
    </row>
    <row r="221" spans="1:8" x14ac:dyDescent="0.4">
      <c r="A221" s="2">
        <v>332410</v>
      </c>
      <c r="B221" s="13" t="str">
        <f>VLOOKUP(A221,产业名称检索表!A:B,2,FALSE)</f>
        <v>Power boiler and heat exchanger manufacturing</v>
      </c>
      <c r="C221" s="12">
        <f>(D221-VLOOKUP(A221,[2]average!$A:$C,3,FALSE))/VLOOKUP(A221,[2]average!$A:$C,3,FALSE)</f>
        <v>-0.31783031703658854</v>
      </c>
      <c r="D221" s="1">
        <f>AVERAGE([4]HST2018!B69,[4]HST2017!B69,[4]HST2016!B69,[4]HST2015!B69,[4]HST2014!B69)</f>
        <v>3.6700434496839858E-8</v>
      </c>
      <c r="E221" s="1">
        <f>AVERAGE([4]HST2018!C69,[4]HST2017!C69,[4]HST2016!C69,[4]HST2015!C69,[4]HST2014!C69)</f>
        <v>1.6087121855817724E-8</v>
      </c>
      <c r="F221" s="1">
        <f>AVERAGE([4]HST2018!D69,[4]HST2017!D69,[4]HST2016!D69,[4]HST2015!D69,[4]HST2014!D69)</f>
        <v>2.0613312641022121E-8</v>
      </c>
      <c r="G221" s="1">
        <f>AVERAGE([4]HST2018!E69,[4]HST2017!E69,[4]HST2016!E69,[4]HST2015!E69,[4]HST2014!E69)</f>
        <v>1.1337549884574205E-9</v>
      </c>
      <c r="H221" s="1">
        <f>AVERAGE([4]HST2018!F69,[4]HST2017!F69,[4]HST2016!F69,[4]HST2015!F69,[4]HST2014!F69)</f>
        <v>1.9479557652564679E-8</v>
      </c>
    </row>
    <row r="222" spans="1:8" x14ac:dyDescent="0.4">
      <c r="A222" s="2">
        <v>312200</v>
      </c>
      <c r="B222" s="13" t="str">
        <f>VLOOKUP(A222,产业名称检索表!A:B,2,FALSE)</f>
        <v>Tobacco product manufacturing</v>
      </c>
      <c r="C222" s="12">
        <f>(D222-VLOOKUP(A222,[2]average!$A:$C,3,FALSE))/VLOOKUP(A222,[2]average!$A:$C,3,FALSE)</f>
        <v>-0.31761879267690785</v>
      </c>
      <c r="D222" s="1">
        <f>AVERAGE([4]HST2018!B220,[4]HST2017!B220,[4]HST2016!B220,[4]HST2015!B220,[4]HST2014!B220)</f>
        <v>1.0337618009833543E-8</v>
      </c>
      <c r="E222" s="1">
        <f>AVERAGE([4]HST2018!C220,[4]HST2017!C220,[4]HST2016!C220,[4]HST2015!C220,[4]HST2014!C220)</f>
        <v>1.8405500189814581E-9</v>
      </c>
      <c r="F222" s="1">
        <f>AVERAGE([4]HST2018!D220,[4]HST2017!D220,[4]HST2016!D220,[4]HST2015!D220,[4]HST2014!D220)</f>
        <v>8.4970679908520773E-9</v>
      </c>
      <c r="G222" s="1">
        <f>AVERAGE([4]HST2018!E220,[4]HST2017!E220,[4]HST2016!E220,[4]HST2015!E220,[4]HST2014!E220)</f>
        <v>2.5311213941255224E-10</v>
      </c>
      <c r="H222" s="1">
        <f>AVERAGE([4]HST2018!F220,[4]HST2017!F220,[4]HST2016!F220,[4]HST2015!F220,[4]HST2014!F220)</f>
        <v>8.2439558514395218E-9</v>
      </c>
    </row>
    <row r="223" spans="1:8" x14ac:dyDescent="0.4">
      <c r="A223" s="2">
        <v>336370</v>
      </c>
      <c r="B223" s="13" t="str">
        <f>VLOOKUP(A223,产业名称检索表!A:B,2,FALSE)</f>
        <v>Motor vehicle metal stamping</v>
      </c>
      <c r="C223" s="12">
        <f>(D223-VLOOKUP(A223,[2]average!$A:$C,3,FALSE))/VLOOKUP(A223,[2]average!$A:$C,3,FALSE)</f>
        <v>-0.31751322272432686</v>
      </c>
      <c r="D223" s="1">
        <f>AVERAGE([4]HST2018!B159,[4]HST2017!B159,[4]HST2016!B159,[4]HST2015!B159,[4]HST2014!B159)</f>
        <v>3.8040662281916045E-8</v>
      </c>
      <c r="E223" s="1">
        <f>AVERAGE([4]HST2018!C159,[4]HST2017!C159,[4]HST2016!C159,[4]HST2015!C159,[4]HST2014!C159)</f>
        <v>1.7042267003259221E-8</v>
      </c>
      <c r="F223" s="1">
        <f>AVERAGE([4]HST2018!D159,[4]HST2017!D159,[4]HST2016!D159,[4]HST2015!D159,[4]HST2014!D159)</f>
        <v>2.09983952786568E-8</v>
      </c>
      <c r="G223" s="1">
        <f>AVERAGE([4]HST2018!E159,[4]HST2017!E159,[4]HST2016!E159,[4]HST2015!E159,[4]HST2014!E159)</f>
        <v>1.1324180811899382E-10</v>
      </c>
      <c r="H223" s="1">
        <f>AVERAGE([4]HST2018!F159,[4]HST2017!F159,[4]HST2016!F159,[4]HST2015!F159,[4]HST2014!F159)</f>
        <v>2.0885153470537821E-8</v>
      </c>
    </row>
    <row r="224" spans="1:8" x14ac:dyDescent="0.4">
      <c r="A224" s="2">
        <v>326150</v>
      </c>
      <c r="B224" s="13" t="str">
        <f>VLOOKUP(A224,产业名称检索表!A:B,2,FALSE)</f>
        <v>Urethane and other foam product (except polystyrene) manufacturing</v>
      </c>
      <c r="C224" s="12">
        <f>(D224-VLOOKUP(A224,[2]average!$A:$C,3,FALSE))/VLOOKUP(A224,[2]average!$A:$C,3,FALSE)</f>
        <v>-0.31734969219414205</v>
      </c>
      <c r="D224" s="1">
        <f>AVERAGE([4]HST2018!B266,[4]HST2017!B266,[4]HST2016!B266,[4]HST2015!B266,[4]HST2014!B266)</f>
        <v>3.7784910420992304E-8</v>
      </c>
      <c r="E224" s="1">
        <f>AVERAGE([4]HST2018!C266,[4]HST2017!C266,[4]HST2016!C266,[4]HST2015!C266,[4]HST2014!C266)</f>
        <v>1.7396179300198939E-8</v>
      </c>
      <c r="F224" s="1">
        <f>AVERAGE([4]HST2018!D266,[4]HST2017!D266,[4]HST2016!D266,[4]HST2015!D266,[4]HST2014!D266)</f>
        <v>2.0388731120793319E-8</v>
      </c>
      <c r="G224" s="1">
        <f>AVERAGE([4]HST2018!E266,[4]HST2017!E266,[4]HST2016!E266,[4]HST2015!E266,[4]HST2014!E266)</f>
        <v>1.0482000339518743E-10</v>
      </c>
      <c r="H224" s="1">
        <f>AVERAGE([4]HST2018!F266,[4]HST2017!F266,[4]HST2016!F266,[4]HST2015!F266,[4]HST2014!F266)</f>
        <v>2.0283911117398118E-8</v>
      </c>
    </row>
    <row r="225" spans="1:8" x14ac:dyDescent="0.4">
      <c r="A225" s="2">
        <v>333920</v>
      </c>
      <c r="B225" s="13" t="str">
        <f>VLOOKUP(A225,产业名称检索表!A:B,2,FALSE)</f>
        <v>Material handling equipment manufacturing</v>
      </c>
      <c r="C225" s="12">
        <f>(D225-VLOOKUP(A225,[2]average!$A:$C,3,FALSE))/VLOOKUP(A225,[2]average!$A:$C,3,FALSE)</f>
        <v>-0.31718006951914346</v>
      </c>
      <c r="D225" s="1">
        <f>AVERAGE([4]HST2018!B105,[4]HST2017!B105,[4]HST2016!B105,[4]HST2015!B105,[4]HST2014!B105)</f>
        <v>4.182022030817976E-8</v>
      </c>
      <c r="E225" s="1">
        <f>AVERAGE([4]HST2018!C105,[4]HST2017!C105,[4]HST2016!C105,[4]HST2015!C105,[4]HST2014!C105)</f>
        <v>2.0870475687414621E-8</v>
      </c>
      <c r="F225" s="1">
        <f>AVERAGE([4]HST2018!D105,[4]HST2017!D105,[4]HST2016!D105,[4]HST2015!D105,[4]HST2014!D105)</f>
        <v>2.0949744620765063E-8</v>
      </c>
      <c r="G225" s="1">
        <f>AVERAGE([4]HST2018!E105,[4]HST2017!E105,[4]HST2016!E105,[4]HST2015!E105,[4]HST2014!E105)</f>
        <v>2.3958141819925462E-10</v>
      </c>
      <c r="H225" s="1">
        <f>AVERAGE([4]HST2018!F105,[4]HST2017!F105,[4]HST2016!F105,[4]HST2015!F105,[4]HST2014!F105)</f>
        <v>2.0710163202565819E-8</v>
      </c>
    </row>
    <row r="226" spans="1:8" x14ac:dyDescent="0.4">
      <c r="A226" s="2" t="s">
        <v>44</v>
      </c>
      <c r="B226" s="13" t="str">
        <f>VLOOKUP(A226,产业名称检索表!A:B,2,FALSE)</f>
        <v>Insurance carriers, except direct life</v>
      </c>
      <c r="C226" s="12">
        <f>(D226-VLOOKUP(A226,[2]average!$A:$C,3,FALSE))/VLOOKUP(A226,[2]average!$A:$C,3,FALSE)</f>
        <v>-0.31715326566838259</v>
      </c>
      <c r="D226" s="1">
        <f>AVERAGE([4]HST2018!B321,[4]HST2017!B321,[4]HST2016!B321,[4]HST2015!B321,[4]HST2014!B321)</f>
        <v>6.8779776341045739E-9</v>
      </c>
      <c r="E226" s="1">
        <f>AVERAGE([4]HST2018!C321,[4]HST2017!C321,[4]HST2016!C321,[4]HST2015!C321,[4]HST2014!C321)</f>
        <v>1.168875112449754E-9</v>
      </c>
      <c r="F226" s="1">
        <f>AVERAGE([4]HST2018!D321,[4]HST2017!D321,[4]HST2016!D321,[4]HST2015!D321,[4]HST2014!D321)</f>
        <v>5.7091025216548196E-9</v>
      </c>
      <c r="G226" s="1">
        <f>AVERAGE([4]HST2018!E321,[4]HST2017!E321,[4]HST2016!E321,[4]HST2015!E321,[4]HST2014!E321)</f>
        <v>8.2522402863039729E-10</v>
      </c>
      <c r="H226" s="1">
        <f>AVERAGE([4]HST2018!F321,[4]HST2017!F321,[4]HST2016!F321,[4]HST2015!F321,[4]HST2014!F321)</f>
        <v>4.88387849302442E-9</v>
      </c>
    </row>
    <row r="227" spans="1:8" x14ac:dyDescent="0.4">
      <c r="A227" s="2">
        <v>326130</v>
      </c>
      <c r="B227" s="13" t="str">
        <f>VLOOKUP(A227,产业名称检索表!A:B,2,FALSE)</f>
        <v>Laminated plastics plate, sheet (except packaging), and shape manufacturing</v>
      </c>
      <c r="C227" s="12">
        <f>(D227-VLOOKUP(A227,[2]average!$A:$C,3,FALSE))/VLOOKUP(A227,[2]average!$A:$C,3,FALSE)</f>
        <v>-0.31709788760415736</v>
      </c>
      <c r="D227" s="1">
        <f>AVERAGE([4]HST2018!B264,[4]HST2017!B264,[4]HST2016!B264,[4]HST2015!B264,[4]HST2014!B264)</f>
        <v>4.6289939165229264E-8</v>
      </c>
      <c r="E227" s="1">
        <f>AVERAGE([4]HST2018!C264,[4]HST2017!C264,[4]HST2016!C264,[4]HST2015!C264,[4]HST2014!C264)</f>
        <v>2.8056224409577519E-8</v>
      </c>
      <c r="F227" s="1">
        <f>AVERAGE([4]HST2018!D264,[4]HST2017!D264,[4]HST2016!D264,[4]HST2015!D264,[4]HST2014!D264)</f>
        <v>1.8233714755651679E-8</v>
      </c>
      <c r="G227" s="1">
        <f>AVERAGE([4]HST2018!E264,[4]HST2017!E264,[4]HST2016!E264,[4]HST2015!E264,[4]HST2014!E264)</f>
        <v>2.3615370411348419E-10</v>
      </c>
      <c r="H227" s="1">
        <f>AVERAGE([4]HST2018!F264,[4]HST2017!F264,[4]HST2016!F264,[4]HST2015!F264,[4]HST2014!F264)</f>
        <v>1.7997561051538199E-8</v>
      </c>
    </row>
    <row r="228" spans="1:8" x14ac:dyDescent="0.4">
      <c r="A228" s="2">
        <v>212230</v>
      </c>
      <c r="B228" s="13" t="str">
        <f>VLOOKUP(A228,产业名称检索表!A:B,2,FALSE)</f>
        <v>Copper, nickel, lead, and zinc mining</v>
      </c>
      <c r="C228" s="12">
        <f>(D228-VLOOKUP(A228,[2]average!$A:$C,3,FALSE))/VLOOKUP(A228,[2]average!$A:$C,3,FALSE)</f>
        <v>-0.31709516138279575</v>
      </c>
      <c r="D228" s="1">
        <f>AVERAGE([4]HST2018!B17,[4]HST2017!B17,[4]HST2016!B17,[4]HST2015!B17,[4]HST2014!B17)</f>
        <v>2.0495695096406579E-8</v>
      </c>
      <c r="E228" s="1">
        <f>AVERAGE([4]HST2018!C17,[4]HST2017!C17,[4]HST2016!C17,[4]HST2015!C17,[4]HST2014!C17)</f>
        <v>8.2201350993858169E-9</v>
      </c>
      <c r="F228" s="1">
        <f>AVERAGE([4]HST2018!D17,[4]HST2017!D17,[4]HST2016!D17,[4]HST2015!D17,[4]HST2014!D17)</f>
        <v>1.2275559997020766E-8</v>
      </c>
      <c r="G228" s="1">
        <f>AVERAGE([4]HST2018!E17,[4]HST2017!E17,[4]HST2016!E17,[4]HST2015!E17,[4]HST2014!E17)</f>
        <v>2.5825070827054522E-10</v>
      </c>
      <c r="H228" s="1">
        <f>AVERAGE([4]HST2018!F17,[4]HST2017!F17,[4]HST2016!F17,[4]HST2015!F17,[4]HST2014!F17)</f>
        <v>1.2017309288750235E-8</v>
      </c>
    </row>
    <row r="229" spans="1:8" x14ac:dyDescent="0.4">
      <c r="A229" s="2" t="s">
        <v>7</v>
      </c>
      <c r="B229" s="13" t="str">
        <f>VLOOKUP(A229,产业名称检索表!A:B,2,FALSE)</f>
        <v>Other support activities for mining</v>
      </c>
      <c r="C229" s="12">
        <f>(D229-VLOOKUP(A229,[2]average!$A:$C,3,FALSE))/VLOOKUP(A229,[2]average!$A:$C,3,FALSE)</f>
        <v>-0.31692777977763081</v>
      </c>
      <c r="D229" s="1">
        <f>AVERAGE([4]HST2018!B22,[4]HST2017!B22,[4]HST2016!B22,[4]HST2015!B22,[4]HST2014!B22)</f>
        <v>2.4901021289936555E-8</v>
      </c>
      <c r="E229" s="1">
        <f>AVERAGE([4]HST2018!C22,[4]HST2017!C22,[4]HST2016!C22,[4]HST2015!C22,[4]HST2014!C22)</f>
        <v>1.3905736158558643E-8</v>
      </c>
      <c r="F229" s="1">
        <f>AVERAGE([4]HST2018!D22,[4]HST2017!D22,[4]HST2016!D22,[4]HST2015!D22,[4]HST2014!D22)</f>
        <v>1.0995285131377901E-8</v>
      </c>
      <c r="G229" s="1">
        <f>AVERAGE([4]HST2018!E22,[4]HST2017!E22,[4]HST2016!E22,[4]HST2015!E22,[4]HST2014!E22)</f>
        <v>1.5517334539382261E-10</v>
      </c>
      <c r="H229" s="1">
        <f>AVERAGE([4]HST2018!F22,[4]HST2017!F22,[4]HST2016!F22,[4]HST2015!F22,[4]HST2014!F22)</f>
        <v>1.0840111785984062E-8</v>
      </c>
    </row>
    <row r="230" spans="1:8" x14ac:dyDescent="0.4">
      <c r="A230" s="2">
        <v>336112</v>
      </c>
      <c r="B230" s="13" t="str">
        <f>VLOOKUP(A230,产业名称检索表!A:B,2,FALSE)</f>
        <v>Light truck and utility vehicle manufacturing</v>
      </c>
      <c r="C230" s="12">
        <f>(D230-VLOOKUP(A230,[2]average!$A:$C,3,FALSE))/VLOOKUP(A230,[2]average!$A:$C,3,FALSE)</f>
        <v>-0.31671590644755088</v>
      </c>
      <c r="D230" s="1">
        <f>AVERAGE([4]HST2018!B149,[4]HST2017!B149,[4]HST2016!B149,[4]HST2015!B149,[4]HST2014!B149)</f>
        <v>3.6618093225467184E-8</v>
      </c>
      <c r="E230" s="1">
        <f>AVERAGE([4]HST2018!C149,[4]HST2017!C149,[4]HST2016!C149,[4]HST2015!C149,[4]HST2014!C149)</f>
        <v>3.7151903871281052E-9</v>
      </c>
      <c r="F230" s="1">
        <f>AVERAGE([4]HST2018!D149,[4]HST2017!D149,[4]HST2016!D149,[4]HST2015!D149,[4]HST2014!D149)</f>
        <v>3.2902902838339076E-8</v>
      </c>
      <c r="G230" s="1">
        <f>AVERAGE([4]HST2018!E149,[4]HST2017!E149,[4]HST2016!E149,[4]HST2015!E149,[4]HST2014!E149)</f>
        <v>2.0872329132284701E-13</v>
      </c>
      <c r="H230" s="1">
        <f>AVERAGE([4]HST2018!F149,[4]HST2017!F149,[4]HST2016!F149,[4]HST2015!F149,[4]HST2014!F149)</f>
        <v>3.2902694115047742E-8</v>
      </c>
    </row>
    <row r="231" spans="1:8" x14ac:dyDescent="0.4">
      <c r="A231" s="2" t="s">
        <v>23</v>
      </c>
      <c r="B231" s="13" t="str">
        <f>VLOOKUP(A231,产业名称检索表!A:B,2,FALSE)</f>
        <v>Watch, clock, and other measuring and controlling device manufacturing</v>
      </c>
      <c r="C231" s="12">
        <f>(D231-VLOOKUP(A231,[2]average!$A:$C,3,FALSE))/VLOOKUP(A231,[2]average!$A:$C,3,FALSE)</f>
        <v>-0.31610850922042338</v>
      </c>
      <c r="D231" s="1">
        <f>AVERAGE([4]HST2018!B128,[4]HST2017!B128,[4]HST2016!B128,[4]HST2015!B128,[4]HST2014!B128)</f>
        <v>1.5397502457059921E-8</v>
      </c>
      <c r="E231" s="1">
        <f>AVERAGE([4]HST2018!C128,[4]HST2017!C128,[4]HST2016!C128,[4]HST2015!C128,[4]HST2014!C128)</f>
        <v>9.4427666777103022E-9</v>
      </c>
      <c r="F231" s="1">
        <f>AVERAGE([4]HST2018!D128,[4]HST2017!D128,[4]HST2016!D128,[4]HST2015!D128,[4]HST2014!D128)</f>
        <v>5.9547357793496357E-9</v>
      </c>
      <c r="G231" s="1">
        <f>AVERAGE([4]HST2018!E128,[4]HST2017!E128,[4]HST2016!E128,[4]HST2015!E128,[4]HST2014!E128)</f>
        <v>3.2104920103227043E-11</v>
      </c>
      <c r="H231" s="1">
        <f>AVERAGE([4]HST2018!F128,[4]HST2017!F128,[4]HST2016!F128,[4]HST2015!F128,[4]HST2014!F128)</f>
        <v>5.9226308592464095E-9</v>
      </c>
    </row>
    <row r="232" spans="1:8" x14ac:dyDescent="0.4">
      <c r="A232" s="2">
        <v>336310</v>
      </c>
      <c r="B232" s="13" t="str">
        <f>VLOOKUP(A232,产业名称检索表!A:B,2,FALSE)</f>
        <v>Motor vehicle gasoline engine and engine parts manufacturing</v>
      </c>
      <c r="C232" s="12">
        <f>(D232-VLOOKUP(A232,[2]average!$A:$C,3,FALSE))/VLOOKUP(A232,[2]average!$A:$C,3,FALSE)</f>
        <v>-0.31609140862224738</v>
      </c>
      <c r="D232" s="1">
        <f>AVERAGE([4]HST2018!B155,[4]HST2017!B155,[4]HST2016!B155,[4]HST2015!B155,[4]HST2014!B155)</f>
        <v>4.6361175609427064E-8</v>
      </c>
      <c r="E232" s="1">
        <f>AVERAGE([4]HST2018!C155,[4]HST2017!C155,[4]HST2016!C155,[4]HST2015!C155,[4]HST2014!C155)</f>
        <v>1.0284414238792841E-8</v>
      </c>
      <c r="F232" s="1">
        <f>AVERAGE([4]HST2018!D155,[4]HST2017!D155,[4]HST2016!D155,[4]HST2015!D155,[4]HST2014!D155)</f>
        <v>3.6076761370634194E-8</v>
      </c>
      <c r="G232" s="1">
        <f>AVERAGE([4]HST2018!E155,[4]HST2017!E155,[4]HST2016!E155,[4]HST2015!E155,[4]HST2014!E155)</f>
        <v>1.7791740979683463E-10</v>
      </c>
      <c r="H232" s="1">
        <f>AVERAGE([4]HST2018!F155,[4]HST2017!F155,[4]HST2016!F155,[4]HST2015!F155,[4]HST2014!F155)</f>
        <v>3.5898843960837365E-8</v>
      </c>
    </row>
    <row r="233" spans="1:8" x14ac:dyDescent="0.4">
      <c r="A233" s="2" t="s">
        <v>24</v>
      </c>
      <c r="B233" s="13" t="str">
        <f>VLOOKUP(A233,产业名称检索表!A:B,2,FALSE)</f>
        <v>Motor vehicle steering, suspension component (except spring), and brake systems manufacturing</v>
      </c>
      <c r="C233" s="12">
        <f>(D233-VLOOKUP(A233,[2]average!$A:$C,3,FALSE))/VLOOKUP(A233,[2]average!$A:$C,3,FALSE)</f>
        <v>-0.31596523722635689</v>
      </c>
      <c r="D233" s="1">
        <f>AVERAGE([4]HST2018!B161,[4]HST2017!B161,[4]HST2016!B161,[4]HST2015!B161,[4]HST2014!B161)</f>
        <v>4.818163342055522E-8</v>
      </c>
      <c r="E233" s="1">
        <f>AVERAGE([4]HST2018!C161,[4]HST2017!C161,[4]HST2016!C161,[4]HST2015!C161,[4]HST2014!C161)</f>
        <v>1.59860434572724E-8</v>
      </c>
      <c r="F233" s="1">
        <f>AVERAGE([4]HST2018!D161,[4]HST2017!D161,[4]HST2016!D161,[4]HST2015!D161,[4]HST2014!D161)</f>
        <v>3.2195589963282817E-8</v>
      </c>
      <c r="G233" s="1">
        <f>AVERAGE([4]HST2018!E161,[4]HST2017!E161,[4]HST2016!E161,[4]HST2015!E161,[4]HST2014!E161)</f>
        <v>6.267971027708662E-10</v>
      </c>
      <c r="H233" s="1">
        <f>AVERAGE([4]HST2018!F161,[4]HST2017!F161,[4]HST2016!F161,[4]HST2015!F161,[4]HST2014!F161)</f>
        <v>3.1568792860511944E-8</v>
      </c>
    </row>
    <row r="234" spans="1:8" x14ac:dyDescent="0.4">
      <c r="A234" s="2">
        <v>332999</v>
      </c>
      <c r="B234" s="13" t="str">
        <f>VLOOKUP(A234,产业名称检索表!A:B,2,FALSE)</f>
        <v>Other fabricated metal manufacturing</v>
      </c>
      <c r="C234" s="12">
        <f>(D234-VLOOKUP(A234,[2]average!$A:$C,3,FALSE))/VLOOKUP(A234,[2]average!$A:$C,3,FALSE)</f>
        <v>-0.31584157624226133</v>
      </c>
      <c r="D234" s="1">
        <f>AVERAGE([4]HST2018!B82,[4]HST2017!B82,[4]HST2016!B82,[4]HST2015!B82,[4]HST2014!B82)</f>
        <v>4.47905276964253E-8</v>
      </c>
      <c r="E234" s="1">
        <f>AVERAGE([4]HST2018!C82,[4]HST2017!C82,[4]HST2016!C82,[4]HST2015!C82,[4]HST2014!C82)</f>
        <v>2.6874514895423048E-8</v>
      </c>
      <c r="F234" s="1">
        <f>AVERAGE([4]HST2018!D82,[4]HST2017!D82,[4]HST2016!D82,[4]HST2015!D82,[4]HST2014!D82)</f>
        <v>1.7916012801002199E-8</v>
      </c>
      <c r="G234" s="1">
        <f>AVERAGE([4]HST2018!E82,[4]HST2017!E82,[4]HST2016!E82,[4]HST2015!E82,[4]HST2014!E82)</f>
        <v>1.2996256913421462E-10</v>
      </c>
      <c r="H234" s="1">
        <f>AVERAGE([4]HST2018!F82,[4]HST2017!F82,[4]HST2016!F82,[4]HST2015!F82,[4]HST2014!F82)</f>
        <v>1.7786050231867981E-8</v>
      </c>
    </row>
    <row r="235" spans="1:8" x14ac:dyDescent="0.4">
      <c r="A235" s="2">
        <v>336120</v>
      </c>
      <c r="B235" s="13" t="str">
        <f>VLOOKUP(A235,产业名称检索表!A:B,2,FALSE)</f>
        <v>Heavy duty truck manufacturing</v>
      </c>
      <c r="C235" s="12">
        <f>(D235-VLOOKUP(A235,[2]average!$A:$C,3,FALSE))/VLOOKUP(A235,[2]average!$A:$C,3,FALSE)</f>
        <v>-0.31560644588351799</v>
      </c>
      <c r="D235" s="1">
        <f>AVERAGE([4]HST2018!B150,[4]HST2017!B150,[4]HST2016!B150,[4]HST2015!B150,[4]HST2014!B150)</f>
        <v>3.3738714338619642E-8</v>
      </c>
      <c r="E235" s="1">
        <f>AVERAGE([4]HST2018!C150,[4]HST2017!C150,[4]HST2016!C150,[4]HST2015!C150,[4]HST2014!C150)</f>
        <v>4.0597116530374258E-9</v>
      </c>
      <c r="F235" s="1">
        <f>AVERAGE([4]HST2018!D150,[4]HST2017!D150,[4]HST2016!D150,[4]HST2015!D150,[4]HST2014!D150)</f>
        <v>2.9679002685582202E-8</v>
      </c>
      <c r="G235" s="1">
        <f>AVERAGE([4]HST2018!E150,[4]HST2017!E150,[4]HST2016!E150,[4]HST2015!E150,[4]HST2014!E150)</f>
        <v>1.35721728915399E-9</v>
      </c>
      <c r="H235" s="1">
        <f>AVERAGE([4]HST2018!F150,[4]HST2017!F150,[4]HST2016!F150,[4]HST2015!F150,[4]HST2014!F150)</f>
        <v>2.8321785396428203E-8</v>
      </c>
    </row>
    <row r="236" spans="1:8" x14ac:dyDescent="0.4">
      <c r="A236" s="2">
        <v>721000</v>
      </c>
      <c r="B236" s="13" t="str">
        <f>VLOOKUP(A236,产业名称检索表!A:B,2,FALSE)</f>
        <v>Accommodation</v>
      </c>
      <c r="C236" s="12">
        <f>(D236-VLOOKUP(A236,[2]average!$A:$C,3,FALSE))/VLOOKUP(A236,[2]average!$A:$C,3,FALSE)</f>
        <v>-0.31535974202951739</v>
      </c>
      <c r="D236" s="1">
        <f>AVERAGE([4]HST2018!B378,[4]HST2017!B378,[4]HST2016!B378,[4]HST2015!B378,[4]HST2014!B378)</f>
        <v>9.1636370596435133E-8</v>
      </c>
      <c r="E236" s="1">
        <f>AVERAGE([4]HST2018!C378,[4]HST2017!C378,[4]HST2016!C378,[4]HST2015!C378,[4]HST2014!C378)</f>
        <v>8.0661060980130863E-8</v>
      </c>
      <c r="F236" s="1">
        <f>AVERAGE([4]HST2018!D378,[4]HST2017!D378,[4]HST2016!D378,[4]HST2015!D378,[4]HST2014!D378)</f>
        <v>1.0975309616304569E-8</v>
      </c>
      <c r="G236" s="1">
        <f>AVERAGE([4]HST2018!E378,[4]HST2017!E378,[4]HST2016!E378,[4]HST2015!E378,[4]HST2014!E378)</f>
        <v>3.6570828524326502E-11</v>
      </c>
      <c r="H236" s="1">
        <f>AVERAGE([4]HST2018!F378,[4]HST2017!F378,[4]HST2016!F378,[4]HST2015!F378,[4]HST2014!F378)</f>
        <v>1.0938738787780235E-8</v>
      </c>
    </row>
    <row r="237" spans="1:8" x14ac:dyDescent="0.4">
      <c r="A237" s="2">
        <v>331200</v>
      </c>
      <c r="B237" s="13" t="str">
        <f>VLOOKUP(A237,产业名称检索表!A:B,2,FALSE)</f>
        <v>Steel product manufacturing from purchased steel</v>
      </c>
      <c r="C237" s="12">
        <f>(D237-VLOOKUP(A237,[2]average!$A:$C,3,FALSE))/VLOOKUP(A237,[2]average!$A:$C,3,FALSE)</f>
        <v>-0.31487023044062096</v>
      </c>
      <c r="D237" s="1">
        <f>AVERAGE([4]HST2018!B55,[4]HST2017!B55,[4]HST2016!B55,[4]HST2015!B55,[4]HST2014!B55)</f>
        <v>3.7729163525729444E-8</v>
      </c>
      <c r="E237" s="1">
        <f>AVERAGE([4]HST2018!C55,[4]HST2017!C55,[4]HST2016!C55,[4]HST2015!C55,[4]HST2014!C55)</f>
        <v>1.8242085416473821E-8</v>
      </c>
      <c r="F237" s="1">
        <f>AVERAGE([4]HST2018!D55,[4]HST2017!D55,[4]HST2016!D55,[4]HST2015!D55,[4]HST2014!D55)</f>
        <v>1.94870781092556E-8</v>
      </c>
      <c r="G237" s="1">
        <f>AVERAGE([4]HST2018!E55,[4]HST2017!E55,[4]HST2016!E55,[4]HST2015!E55,[4]HST2014!E55)</f>
        <v>1.169988741182976E-9</v>
      </c>
      <c r="H237" s="1">
        <f>AVERAGE([4]HST2018!F55,[4]HST2017!F55,[4]HST2016!F55,[4]HST2015!F55,[4]HST2014!F55)</f>
        <v>1.8317089368072618E-8</v>
      </c>
    </row>
    <row r="238" spans="1:8" x14ac:dyDescent="0.4">
      <c r="A238" s="2">
        <v>325620</v>
      </c>
      <c r="B238" s="13" t="str">
        <f>VLOOKUP(A238,产业名称检索表!A:B,2,FALSE)</f>
        <v>Toilet preparation manufacturing</v>
      </c>
      <c r="C238" s="12">
        <f>(D238-VLOOKUP(A238,[2]average!$A:$C,3,FALSE))/VLOOKUP(A238,[2]average!$A:$C,3,FALSE)</f>
        <v>-0.31486522796794747</v>
      </c>
      <c r="D238" s="1">
        <f>AVERAGE([4]HST2018!B259,[4]HST2017!B259,[4]HST2016!B259,[4]HST2015!B259,[4]HST2014!B259)</f>
        <v>2.5909167306985639E-8</v>
      </c>
      <c r="E238" s="1">
        <f>AVERAGE([4]HST2018!C259,[4]HST2017!C259,[4]HST2016!C259,[4]HST2015!C259,[4]HST2014!C259)</f>
        <v>1.1532499144296288E-8</v>
      </c>
      <c r="F238" s="1">
        <f>AVERAGE([4]HST2018!D259,[4]HST2017!D259,[4]HST2016!D259,[4]HST2015!D259,[4]HST2014!D259)</f>
        <v>1.4376668162689321E-8</v>
      </c>
      <c r="G238" s="1">
        <f>AVERAGE([4]HST2018!E259,[4]HST2017!E259,[4]HST2016!E259,[4]HST2015!E259,[4]HST2014!E259)</f>
        <v>1.1460104200225039E-10</v>
      </c>
      <c r="H238" s="1">
        <f>AVERAGE([4]HST2018!F259,[4]HST2017!F259,[4]HST2016!F259,[4]HST2015!F259,[4]HST2014!F259)</f>
        <v>1.4262067120687081E-8</v>
      </c>
    </row>
    <row r="239" spans="1:8" x14ac:dyDescent="0.4">
      <c r="A239" s="2">
        <v>337122</v>
      </c>
      <c r="B239" s="13" t="str">
        <f>VLOOKUP(A239,产业名称检索表!A:B,2,FALSE)</f>
        <v>Nonupholstered wood household furniture manufacturing</v>
      </c>
      <c r="C239" s="12">
        <f>(D239-VLOOKUP(A239,[2]average!$A:$C,3,FALSE))/VLOOKUP(A239,[2]average!$A:$C,3,FALSE)</f>
        <v>-0.31480666821390124</v>
      </c>
      <c r="D239" s="1">
        <f>AVERAGE([4]HST2018!B175,[4]HST2017!B175,[4]HST2016!B175,[4]HST2015!B175,[4]HST2014!B175)</f>
        <v>8.5542450154603806E-8</v>
      </c>
      <c r="E239" s="1">
        <f>AVERAGE([4]HST2018!C175,[4]HST2017!C175,[4]HST2016!C175,[4]HST2015!C175,[4]HST2014!C175)</f>
        <v>5.6486661032213837E-8</v>
      </c>
      <c r="F239" s="1">
        <f>AVERAGE([4]HST2018!D175,[4]HST2017!D175,[4]HST2016!D175,[4]HST2015!D175,[4]HST2014!D175)</f>
        <v>2.905578912239022E-8</v>
      </c>
      <c r="G239" s="1">
        <f>AVERAGE([4]HST2018!E175,[4]HST2017!E175,[4]HST2016!E175,[4]HST2015!E175,[4]HST2014!E175)</f>
        <v>2.823184507657384E-10</v>
      </c>
      <c r="H239" s="1">
        <f>AVERAGE([4]HST2018!F175,[4]HST2017!F175,[4]HST2016!F175,[4]HST2015!F175,[4]HST2014!F175)</f>
        <v>2.8773470671624477E-8</v>
      </c>
    </row>
    <row r="240" spans="1:8" x14ac:dyDescent="0.4">
      <c r="A240" s="2">
        <v>312140</v>
      </c>
      <c r="B240" s="13" t="str">
        <f>VLOOKUP(A240,产业名称检索表!A:B,2,FALSE)</f>
        <v>Distilleries</v>
      </c>
      <c r="C240" s="12">
        <f>(D240-VLOOKUP(A240,[2]average!$A:$C,3,FALSE))/VLOOKUP(A240,[2]average!$A:$C,3,FALSE)</f>
        <v>-0.31476585129303269</v>
      </c>
      <c r="D240" s="1">
        <f>AVERAGE([4]HST2018!B219,[4]HST2017!B219,[4]HST2016!B219,[4]HST2015!B219,[4]HST2014!B219)</f>
        <v>2.1264903257256579E-8</v>
      </c>
      <c r="E240" s="1">
        <f>AVERAGE([4]HST2018!C219,[4]HST2017!C219,[4]HST2016!C219,[4]HST2015!C219,[4]HST2014!C219)</f>
        <v>4.9478298239675303E-9</v>
      </c>
      <c r="F240" s="1">
        <f>AVERAGE([4]HST2018!D219,[4]HST2017!D219,[4]HST2016!D219,[4]HST2015!D219,[4]HST2014!D219)</f>
        <v>1.631707343328906E-8</v>
      </c>
      <c r="G240" s="1">
        <f>AVERAGE([4]HST2018!E219,[4]HST2017!E219,[4]HST2016!E219,[4]HST2015!E219,[4]HST2014!E219)</f>
        <v>1.6298178001556022E-9</v>
      </c>
      <c r="H240" s="1">
        <f>AVERAGE([4]HST2018!F219,[4]HST2017!F219,[4]HST2016!F219,[4]HST2015!F219,[4]HST2014!F219)</f>
        <v>1.4687255633133459E-8</v>
      </c>
    </row>
    <row r="241" spans="1:8" x14ac:dyDescent="0.4">
      <c r="A241" s="2">
        <v>541920</v>
      </c>
      <c r="B241" s="13" t="str">
        <f>VLOOKUP(A241,产业名称检索表!A:B,2,FALSE)</f>
        <v>Photographic services</v>
      </c>
      <c r="C241" s="12">
        <f>(D241-VLOOKUP(A241,[2]average!$A:$C,3,FALSE))/VLOOKUP(A241,[2]average!$A:$C,3,FALSE)</f>
        <v>-0.31475894899345896</v>
      </c>
      <c r="D241" s="1">
        <f>AVERAGE([4]HST2018!B342,[4]HST2017!B342,[4]HST2016!B342,[4]HST2015!B342,[4]HST2014!B342)</f>
        <v>3.1714968323101386E-8</v>
      </c>
      <c r="E241" s="1">
        <f>AVERAGE([4]HST2018!C342,[4]HST2017!C342,[4]HST2016!C342,[4]HST2015!C342,[4]HST2014!C342)</f>
        <v>2.1609526218881937E-8</v>
      </c>
      <c r="F241" s="1">
        <f>AVERAGE([4]HST2018!D342,[4]HST2017!D342,[4]HST2016!D342,[4]HST2015!D342,[4]HST2014!D342)</f>
        <v>1.0105442104219465E-8</v>
      </c>
      <c r="G241" s="1">
        <f>AVERAGE([4]HST2018!E342,[4]HST2017!E342,[4]HST2016!E342,[4]HST2015!E342,[4]HST2014!E342)</f>
        <v>6.2211154848569773E-12</v>
      </c>
      <c r="H241" s="1">
        <f>AVERAGE([4]HST2018!F342,[4]HST2017!F342,[4]HST2016!F342,[4]HST2015!F342,[4]HST2014!F342)</f>
        <v>1.0099220988734602E-8</v>
      </c>
    </row>
    <row r="242" spans="1:8" x14ac:dyDescent="0.4">
      <c r="A242" s="2">
        <v>311420</v>
      </c>
      <c r="B242" s="13" t="str">
        <f>VLOOKUP(A242,产业名称检索表!A:B,2,FALSE)</f>
        <v>Fruit and vegetable canning, pickling, and drying</v>
      </c>
      <c r="C242" s="12">
        <f>(D242-VLOOKUP(A242,[2]average!$A:$C,3,FALSE))/VLOOKUP(A242,[2]average!$A:$C,3,FALSE)</f>
        <v>-0.31457681543500016</v>
      </c>
      <c r="D242" s="1">
        <f>AVERAGE([4]HST2018!B201,[4]HST2017!B201,[4]HST2016!B201,[4]HST2015!B201,[4]HST2014!B201)</f>
        <v>5.5127135356490797E-8</v>
      </c>
      <c r="E242" s="1">
        <f>AVERAGE([4]HST2018!C201,[4]HST2017!C201,[4]HST2016!C201,[4]HST2015!C201,[4]HST2014!C201)</f>
        <v>2.2445637000228958E-8</v>
      </c>
      <c r="F242" s="1">
        <f>AVERAGE([4]HST2018!D201,[4]HST2017!D201,[4]HST2016!D201,[4]HST2015!D201,[4]HST2014!D201)</f>
        <v>3.2681498356261799E-8</v>
      </c>
      <c r="G242" s="1">
        <f>AVERAGE([4]HST2018!E201,[4]HST2017!E201,[4]HST2016!E201,[4]HST2015!E201,[4]HST2014!E201)</f>
        <v>1.5758099110616822E-9</v>
      </c>
      <c r="H242" s="1">
        <f>AVERAGE([4]HST2018!F201,[4]HST2017!F201,[4]HST2016!F201,[4]HST2015!F201,[4]HST2014!F201)</f>
        <v>3.110568844520014E-8</v>
      </c>
    </row>
    <row r="243" spans="1:8" x14ac:dyDescent="0.4">
      <c r="A243" s="2">
        <v>332320</v>
      </c>
      <c r="B243" s="13" t="str">
        <f>VLOOKUP(A243,产业名称检索表!A:B,2,FALSE)</f>
        <v>Ornamental and architectural metal products manufacturing</v>
      </c>
      <c r="C243" s="12">
        <f>(D243-VLOOKUP(A243,[2]average!$A:$C,3,FALSE))/VLOOKUP(A243,[2]average!$A:$C,3,FALSE)</f>
        <v>-0.31396667118708904</v>
      </c>
      <c r="D243" s="1">
        <f>AVERAGE([4]HST2018!B68,[4]HST2017!B68,[4]HST2016!B68,[4]HST2015!B68,[4]HST2014!B68)</f>
        <v>6.4800329134058118E-8</v>
      </c>
      <c r="E243" s="1">
        <f>AVERAGE([4]HST2018!C68,[4]HST2017!C68,[4]HST2016!C68,[4]HST2015!C68,[4]HST2014!C68)</f>
        <v>4.6075093262455422E-8</v>
      </c>
      <c r="F243" s="1">
        <f>AVERAGE([4]HST2018!D68,[4]HST2017!D68,[4]HST2016!D68,[4]HST2015!D68,[4]HST2014!D68)</f>
        <v>1.8725235871602623E-8</v>
      </c>
      <c r="G243" s="1">
        <f>AVERAGE([4]HST2018!E68,[4]HST2017!E68,[4]HST2016!E68,[4]HST2015!E68,[4]HST2014!E68)</f>
        <v>3.7347337557505797E-10</v>
      </c>
      <c r="H243" s="1">
        <f>AVERAGE([4]HST2018!F68,[4]HST2017!F68,[4]HST2016!F68,[4]HST2015!F68,[4]HST2014!F68)</f>
        <v>1.8351762496027601E-8</v>
      </c>
    </row>
    <row r="244" spans="1:8" x14ac:dyDescent="0.4">
      <c r="A244" s="2">
        <v>711200</v>
      </c>
      <c r="B244" s="13" t="str">
        <f>VLOOKUP(A244,产业名称检索表!A:B,2,FALSE)</f>
        <v>Spectator sports</v>
      </c>
      <c r="C244" s="12">
        <f>(D244-VLOOKUP(A244,[2]average!$A:$C,3,FALSE))/VLOOKUP(A244,[2]average!$A:$C,3,FALSE)</f>
        <v>-0.31389878613368055</v>
      </c>
      <c r="D244" s="1">
        <f>AVERAGE([4]HST2018!B371,[4]HST2017!B371,[4]HST2016!B371,[4]HST2015!B371,[4]HST2014!B371)</f>
        <v>3.5692466033685782E-8</v>
      </c>
      <c r="E244" s="1">
        <f>AVERAGE([4]HST2018!C371,[4]HST2017!C371,[4]HST2016!C371,[4]HST2015!C371,[4]HST2014!C371)</f>
        <v>2.4658771886052118E-8</v>
      </c>
      <c r="F244" s="1">
        <f>AVERAGE([4]HST2018!D371,[4]HST2017!D371,[4]HST2016!D371,[4]HST2015!D371,[4]HST2014!D371)</f>
        <v>1.1033694147633631E-8</v>
      </c>
      <c r="G244" s="1">
        <f>AVERAGE([4]HST2018!E371,[4]HST2017!E371,[4]HST2016!E371,[4]HST2015!E371,[4]HST2014!E371)</f>
        <v>1.1478990239715277E-9</v>
      </c>
      <c r="H244" s="1">
        <f>AVERAGE([4]HST2018!F371,[4]HST2017!F371,[4]HST2016!F371,[4]HST2015!F371,[4]HST2014!F371)</f>
        <v>9.8857951236621011E-9</v>
      </c>
    </row>
    <row r="245" spans="1:8" x14ac:dyDescent="0.4">
      <c r="A245" s="2" t="s">
        <v>6</v>
      </c>
      <c r="B245" s="13" t="str">
        <f>VLOOKUP(A245,产业名称检索表!A:B,2,FALSE)</f>
        <v>Other nonmetallic mineral mining and quarrying</v>
      </c>
      <c r="C245" s="12">
        <f>(D245-VLOOKUP(A245,[2]average!$A:$C,3,FALSE))/VLOOKUP(A245,[2]average!$A:$C,3,FALSE)</f>
        <v>-0.3137404996490486</v>
      </c>
      <c r="D245" s="1">
        <f>AVERAGE([4]HST2018!B20,[4]HST2017!B20,[4]HST2016!B20,[4]HST2015!B20,[4]HST2014!B20)</f>
        <v>3.5672870635604599E-8</v>
      </c>
      <c r="E245" s="1">
        <f>AVERAGE([4]HST2018!C20,[4]HST2017!C20,[4]HST2016!C20,[4]HST2015!C20,[4]HST2014!C20)</f>
        <v>2.3741027742834563E-8</v>
      </c>
      <c r="F245" s="1">
        <f>AVERAGE([4]HST2018!D20,[4]HST2017!D20,[4]HST2016!D20,[4]HST2015!D20,[4]HST2014!D20)</f>
        <v>1.1931842892770026E-8</v>
      </c>
      <c r="G245" s="1">
        <f>AVERAGE([4]HST2018!E20,[4]HST2017!E20,[4]HST2016!E20,[4]HST2015!E20,[4]HST2014!E20)</f>
        <v>1.8610751293968219E-10</v>
      </c>
      <c r="H245" s="1">
        <f>AVERAGE([4]HST2018!F20,[4]HST2017!F20,[4]HST2016!F20,[4]HST2015!F20,[4]HST2014!F20)</f>
        <v>1.1745735379830335E-8</v>
      </c>
    </row>
    <row r="246" spans="1:8" x14ac:dyDescent="0.4">
      <c r="A246" s="2">
        <v>323120</v>
      </c>
      <c r="B246" s="13" t="str">
        <f>VLOOKUP(A246,产业名称检索表!A:B,2,FALSE)</f>
        <v>Support activities for printing</v>
      </c>
      <c r="C246" s="12">
        <f>(D246-VLOOKUP(A246,[2]average!$A:$C,3,FALSE))/VLOOKUP(A246,[2]average!$A:$C,3,FALSE)</f>
        <v>-0.31353109727715262</v>
      </c>
      <c r="D246" s="1">
        <f>AVERAGE([4]HST2018!B238,[4]HST2017!B238,[4]HST2016!B238,[4]HST2015!B238,[4]HST2014!B238)</f>
        <v>3.1072590112150337E-8</v>
      </c>
      <c r="E246" s="1">
        <f>AVERAGE([4]HST2018!C238,[4]HST2017!C238,[4]HST2016!C238,[4]HST2015!C238,[4]HST2014!C238)</f>
        <v>1.7671313157528799E-8</v>
      </c>
      <c r="F246" s="1">
        <f>AVERAGE([4]HST2018!D238,[4]HST2017!D238,[4]HST2016!D238,[4]HST2015!D238,[4]HST2014!D238)</f>
        <v>1.3401276954621481E-8</v>
      </c>
      <c r="G246" s="1">
        <f>AVERAGE([4]HST2018!E238,[4]HST2017!E238,[4]HST2016!E238,[4]HST2015!E238,[4]HST2014!E238)</f>
        <v>1.6257321369020736E-10</v>
      </c>
      <c r="H246" s="1">
        <f>AVERAGE([4]HST2018!F238,[4]HST2017!F238,[4]HST2016!F238,[4]HST2015!F238,[4]HST2014!F238)</f>
        <v>1.3238703740931299E-8</v>
      </c>
    </row>
    <row r="247" spans="1:8" x14ac:dyDescent="0.4">
      <c r="A247" s="2" t="s">
        <v>30</v>
      </c>
      <c r="B247" s="13" t="str">
        <f>VLOOKUP(A247,产业名称检索表!A:B,2,FALSE)</f>
        <v>Cookie, cracker, pasta, and tortilla manufacturing</v>
      </c>
      <c r="C247" s="12">
        <f>(D247-VLOOKUP(A247,[2]average!$A:$C,3,FALSE))/VLOOKUP(A247,[2]average!$A:$C,3,FALSE)</f>
        <v>-0.31337258758179398</v>
      </c>
      <c r="D247" s="1">
        <f>AVERAGE([4]HST2018!B210,[4]HST2017!B210,[4]HST2016!B210,[4]HST2015!B210,[4]HST2014!B210)</f>
        <v>5.1275882046204374E-8</v>
      </c>
      <c r="E247" s="1">
        <f>AVERAGE([4]HST2018!C210,[4]HST2017!C210,[4]HST2016!C210,[4]HST2015!C210,[4]HST2014!C210)</f>
        <v>2.34741619189131E-8</v>
      </c>
      <c r="F247" s="1">
        <f>AVERAGE([4]HST2018!D210,[4]HST2017!D210,[4]HST2016!D210,[4]HST2015!D210,[4]HST2014!D210)</f>
        <v>2.7801720127291218E-8</v>
      </c>
      <c r="G247" s="1">
        <f>AVERAGE([4]HST2018!E210,[4]HST2017!E210,[4]HST2016!E210,[4]HST2015!E210,[4]HST2014!E210)</f>
        <v>3.2311906397683403E-10</v>
      </c>
      <c r="H247" s="1">
        <f>AVERAGE([4]HST2018!F210,[4]HST2017!F210,[4]HST2016!F210,[4]HST2015!F210,[4]HST2014!F210)</f>
        <v>2.7478601063314395E-8</v>
      </c>
    </row>
    <row r="248" spans="1:8" x14ac:dyDescent="0.4">
      <c r="A248" s="2">
        <v>334300</v>
      </c>
      <c r="B248" s="13" t="str">
        <f>VLOOKUP(A248,产业名称检索表!A:B,2,FALSE)</f>
        <v>Audio and video equipment manufacturing</v>
      </c>
      <c r="C248" s="12">
        <f>(D248-VLOOKUP(A248,[2]average!$A:$C,3,FALSE))/VLOOKUP(A248,[2]average!$A:$C,3,FALSE)</f>
        <v>-0.3133289943172694</v>
      </c>
      <c r="D248" s="1">
        <f>AVERAGE([4]HST2018!B129,[4]HST2017!B129,[4]HST2016!B129,[4]HST2015!B129,[4]HST2014!B129)</f>
        <v>6.69363030670207E-8</v>
      </c>
      <c r="E248" s="1">
        <f>AVERAGE([4]HST2018!C129,[4]HST2017!C129,[4]HST2016!C129,[4]HST2015!C129,[4]HST2014!C129)</f>
        <v>5.1394050070193335E-8</v>
      </c>
      <c r="F248" s="1">
        <f>AVERAGE([4]HST2018!D129,[4]HST2017!D129,[4]HST2016!D129,[4]HST2015!D129,[4]HST2014!D129)</f>
        <v>1.5542252996827258E-8</v>
      </c>
      <c r="G248" s="1">
        <f>AVERAGE([4]HST2018!E129,[4]HST2017!E129,[4]HST2016!E129,[4]HST2015!E129,[4]HST2014!E129)</f>
        <v>6.9600548242568325E-10</v>
      </c>
      <c r="H248" s="1">
        <f>AVERAGE([4]HST2018!F129,[4]HST2017!F129,[4]HST2016!F129,[4]HST2015!F129,[4]HST2014!F129)</f>
        <v>1.4846247514401599E-8</v>
      </c>
    </row>
    <row r="249" spans="1:8" x14ac:dyDescent="0.4">
      <c r="A249" s="2">
        <v>336411</v>
      </c>
      <c r="B249" s="13" t="str">
        <f>VLOOKUP(A249,产业名称检索表!A:B,2,FALSE)</f>
        <v>Aircraft manufacturing</v>
      </c>
      <c r="C249" s="12">
        <f>(D249-VLOOKUP(A249,[2]average!$A:$C,3,FALSE))/VLOOKUP(A249,[2]average!$A:$C,3,FALSE)</f>
        <v>-0.31331328082491183</v>
      </c>
      <c r="D249" s="1">
        <f>AVERAGE([4]HST2018!B162,[4]HST2017!B162,[4]HST2016!B162,[4]HST2015!B162,[4]HST2014!B162)</f>
        <v>1.8134334965785996E-8</v>
      </c>
      <c r="E249" s="1">
        <f>AVERAGE([4]HST2018!C162,[4]HST2017!C162,[4]HST2016!C162,[4]HST2015!C162,[4]HST2014!C162)</f>
        <v>6.5101261456922797E-9</v>
      </c>
      <c r="F249" s="1">
        <f>AVERAGE([4]HST2018!D162,[4]HST2017!D162,[4]HST2016!D162,[4]HST2015!D162,[4]HST2014!D162)</f>
        <v>1.1624208820093732E-8</v>
      </c>
      <c r="G249" s="1">
        <f>AVERAGE([4]HST2018!E162,[4]HST2017!E162,[4]HST2016!E162,[4]HST2015!E162,[4]HST2014!E162)</f>
        <v>4.7952422385710535E-10</v>
      </c>
      <c r="H249" s="1">
        <f>AVERAGE([4]HST2018!F162,[4]HST2017!F162,[4]HST2016!F162,[4]HST2015!F162,[4]HST2014!F162)</f>
        <v>1.114468459623662E-8</v>
      </c>
    </row>
    <row r="250" spans="1:8" x14ac:dyDescent="0.4">
      <c r="A250" s="2">
        <v>326110</v>
      </c>
      <c r="B250" s="13" t="str">
        <f>VLOOKUP(A250,产业名称检索表!A:B,2,FALSE)</f>
        <v>Plastics packaging materials and unlaminated film and sheet manufacturing</v>
      </c>
      <c r="C250" s="12">
        <f>(D250-VLOOKUP(A250,[2]average!$A:$C,3,FALSE))/VLOOKUP(A250,[2]average!$A:$C,3,FALSE)</f>
        <v>-0.31309459029553055</v>
      </c>
      <c r="D250" s="1">
        <f>AVERAGE([4]HST2018!B262,[4]HST2017!B262,[4]HST2016!B262,[4]HST2015!B262,[4]HST2014!B262)</f>
        <v>3.6002412211561321E-8</v>
      </c>
      <c r="E250" s="1">
        <f>AVERAGE([4]HST2018!C262,[4]HST2017!C262,[4]HST2016!C262,[4]HST2015!C262,[4]HST2014!C262)</f>
        <v>1.6631618567452981E-8</v>
      </c>
      <c r="F250" s="1">
        <f>AVERAGE([4]HST2018!D262,[4]HST2017!D262,[4]HST2016!D262,[4]HST2015!D262,[4]HST2014!D262)</f>
        <v>1.93707936441083E-8</v>
      </c>
      <c r="G250" s="1">
        <f>AVERAGE([4]HST2018!E262,[4]HST2017!E262,[4]HST2016!E262,[4]HST2015!E262,[4]HST2014!E262)</f>
        <v>1.7115056082074298E-9</v>
      </c>
      <c r="H250" s="1">
        <f>AVERAGE([4]HST2018!F262,[4]HST2017!F262,[4]HST2016!F262,[4]HST2015!F262,[4]HST2014!F262)</f>
        <v>1.7659288035900861E-8</v>
      </c>
    </row>
    <row r="251" spans="1:8" x14ac:dyDescent="0.4">
      <c r="A251" s="2">
        <v>445000</v>
      </c>
      <c r="B251" s="13" t="str">
        <f>VLOOKUP(A251,产业名称检索表!A:B,2,FALSE)</f>
        <v>Food and beverage stores</v>
      </c>
      <c r="C251" s="12">
        <f>(D251-VLOOKUP(A251,[2]average!$A:$C,3,FALSE))/VLOOKUP(A251,[2]average!$A:$C,3,FALSE)</f>
        <v>-0.31286989549828687</v>
      </c>
      <c r="D251" s="1">
        <f>AVERAGE([4]HST2018!B284,[4]HST2017!B284,[4]HST2016!B284,[4]HST2015!B284,[4]HST2014!B284)</f>
        <v>9.3511060845336938E-8</v>
      </c>
      <c r="E251" s="1">
        <f>AVERAGE([4]HST2018!C284,[4]HST2017!C284,[4]HST2016!C284,[4]HST2015!C284,[4]HST2014!C284)</f>
        <v>8.1557622035840664E-8</v>
      </c>
      <c r="F251" s="1">
        <f>AVERAGE([4]HST2018!D284,[4]HST2017!D284,[4]HST2016!D284,[4]HST2015!D284,[4]HST2014!D284)</f>
        <v>1.195343880949638E-8</v>
      </c>
      <c r="G251" s="1">
        <f>AVERAGE([4]HST2018!E284,[4]HST2017!E284,[4]HST2016!E284,[4]HST2015!E284,[4]HST2014!E284)</f>
        <v>2.7469804622742338E-12</v>
      </c>
      <c r="H251" s="1">
        <f>AVERAGE([4]HST2018!F284,[4]HST2017!F284,[4]HST2016!F284,[4]HST2015!F284,[4]HST2014!F284)</f>
        <v>1.1950691829034101E-8</v>
      </c>
    </row>
    <row r="252" spans="1:8" x14ac:dyDescent="0.4">
      <c r="A252" s="2" t="s">
        <v>42</v>
      </c>
      <c r="B252" s="13" t="str">
        <f>VLOOKUP(A252,产业名称检索表!A:B,2,FALSE)</f>
        <v>Monetary authorities and depository credit intermediation</v>
      </c>
      <c r="C252" s="12">
        <f>(D252-VLOOKUP(A252,[2]average!$A:$C,3,FALSE))/VLOOKUP(A252,[2]average!$A:$C,3,FALSE)</f>
        <v>-0.31284331719058545</v>
      </c>
      <c r="D252" s="1">
        <f>AVERAGE([4]HST2018!B317,[4]HST2017!B317,[4]HST2016!B317,[4]HST2015!B317,[4]HST2014!B317)</f>
        <v>9.7310668811747352E-9</v>
      </c>
      <c r="E252" s="1">
        <f>AVERAGE([4]HST2018!C317,[4]HST2017!C317,[4]HST2016!C317,[4]HST2015!C317,[4]HST2014!C317)</f>
        <v>3.1993150928079902E-9</v>
      </c>
      <c r="F252" s="1">
        <f>AVERAGE([4]HST2018!D317,[4]HST2017!D317,[4]HST2016!D317,[4]HST2015!D317,[4]HST2014!D317)</f>
        <v>6.5317517883667598E-9</v>
      </c>
      <c r="G252" s="1">
        <f>AVERAGE([4]HST2018!E317,[4]HST2017!E317,[4]HST2016!E317,[4]HST2015!E317,[4]HST2014!E317)</f>
        <v>2.3488701987632457E-10</v>
      </c>
      <c r="H252" s="1">
        <f>AVERAGE([4]HST2018!F317,[4]HST2017!F317,[4]HST2016!F317,[4]HST2015!F317,[4]HST2014!F317)</f>
        <v>6.2968647684904356E-9</v>
      </c>
    </row>
    <row r="253" spans="1:8" x14ac:dyDescent="0.4">
      <c r="A253" s="2">
        <v>326190</v>
      </c>
      <c r="B253" s="13" t="str">
        <f>VLOOKUP(A253,产业名称检索表!A:B,2,FALSE)</f>
        <v>Other plastics product manufacturing</v>
      </c>
      <c r="C253" s="12">
        <f>(D253-VLOOKUP(A253,[2]average!$A:$C,3,FALSE))/VLOOKUP(A253,[2]average!$A:$C,3,FALSE)</f>
        <v>-0.31282855049434133</v>
      </c>
      <c r="D253" s="1">
        <f>AVERAGE([4]HST2018!B268,[4]HST2017!B268,[4]HST2016!B268,[4]HST2015!B268,[4]HST2014!B268)</f>
        <v>3.8038474511827915E-8</v>
      </c>
      <c r="E253" s="1">
        <f>AVERAGE([4]HST2018!C268,[4]HST2017!C268,[4]HST2016!C268,[4]HST2015!C268,[4]HST2014!C268)</f>
        <v>1.7263735378414262E-8</v>
      </c>
      <c r="F253" s="1">
        <f>AVERAGE([4]HST2018!D268,[4]HST2017!D268,[4]HST2016!D268,[4]HST2015!D268,[4]HST2014!D268)</f>
        <v>2.0774739133413617E-8</v>
      </c>
      <c r="G253" s="1">
        <f>AVERAGE([4]HST2018!E268,[4]HST2017!E268,[4]HST2016!E268,[4]HST2015!E268,[4]HST2014!E268)</f>
        <v>7.3168043599932545E-10</v>
      </c>
      <c r="H253" s="1">
        <f>AVERAGE([4]HST2018!F268,[4]HST2017!F268,[4]HST2016!F268,[4]HST2015!F268,[4]HST2014!F268)</f>
        <v>2.0043058697414319E-8</v>
      </c>
    </row>
    <row r="254" spans="1:8" x14ac:dyDescent="0.4">
      <c r="A254" s="2" t="s">
        <v>5</v>
      </c>
      <c r="B254" s="13" t="str">
        <f>VLOOKUP(A254,产业名称检索表!A:B,2,FALSE)</f>
        <v>Iron, gold, silver, and other metal ore mining</v>
      </c>
      <c r="C254" s="12">
        <f>(D254-VLOOKUP(A254,[2]average!$A:$C,3,FALSE))/VLOOKUP(A254,[2]average!$A:$C,3,FALSE)</f>
        <v>-0.31261484408278534</v>
      </c>
      <c r="D254" s="1">
        <f>AVERAGE([4]HST2018!B18,[4]HST2017!B18,[4]HST2016!B18,[4]HST2015!B18,[4]HST2014!B18)</f>
        <v>2.3703739396815621E-8</v>
      </c>
      <c r="E254" s="1">
        <f>AVERAGE([4]HST2018!C18,[4]HST2017!C18,[4]HST2016!C18,[4]HST2015!C18,[4]HST2014!C18)</f>
        <v>9.6009272462404164E-9</v>
      </c>
      <c r="F254" s="1">
        <f>AVERAGE([4]HST2018!D18,[4]HST2017!D18,[4]HST2016!D18,[4]HST2015!D18,[4]HST2014!D18)</f>
        <v>1.4102812150575199E-8</v>
      </c>
      <c r="G254" s="1">
        <f>AVERAGE([4]HST2018!E18,[4]HST2017!E18,[4]HST2016!E18,[4]HST2015!E18,[4]HST2014!E18)</f>
        <v>2.9032790581530638E-10</v>
      </c>
      <c r="H254" s="1">
        <f>AVERAGE([4]HST2018!F18,[4]HST2017!F18,[4]HST2016!F18,[4]HST2015!F18,[4]HST2014!F18)</f>
        <v>1.3812484244759901E-8</v>
      </c>
    </row>
    <row r="255" spans="1:8" x14ac:dyDescent="0.4">
      <c r="A255" s="2">
        <v>322299</v>
      </c>
      <c r="B255" s="13" t="str">
        <f>VLOOKUP(A255,产业名称检索表!A:B,2,FALSE)</f>
        <v>All other converted paper product manufacturing</v>
      </c>
      <c r="C255" s="12">
        <f>(D255-VLOOKUP(A255,[2]average!$A:$C,3,FALSE))/VLOOKUP(A255,[2]average!$A:$C,3,FALSE)</f>
        <v>-0.31248846952011289</v>
      </c>
      <c r="D255" s="1">
        <f>AVERAGE([4]HST2018!B236,[4]HST2017!B236,[4]HST2016!B236,[4]HST2015!B236,[4]HST2014!B236)</f>
        <v>4.0951895343940724E-8</v>
      </c>
      <c r="E255" s="1">
        <f>AVERAGE([4]HST2018!C236,[4]HST2017!C236,[4]HST2016!C236,[4]HST2015!C236,[4]HST2014!C236)</f>
        <v>1.9489353481776723E-8</v>
      </c>
      <c r="F255" s="1">
        <f>AVERAGE([4]HST2018!D236,[4]HST2017!D236,[4]HST2016!D236,[4]HST2015!D236,[4]HST2014!D236)</f>
        <v>2.1462541862163961E-8</v>
      </c>
      <c r="G255" s="1">
        <f>AVERAGE([4]HST2018!E236,[4]HST2017!E236,[4]HST2016!E236,[4]HST2015!E236,[4]HST2014!E236)</f>
        <v>8.2228364039263481E-11</v>
      </c>
      <c r="H255" s="1">
        <f>AVERAGE([4]HST2018!F236,[4]HST2017!F236,[4]HST2016!F236,[4]HST2015!F236,[4]HST2014!F236)</f>
        <v>2.1380313498124701E-8</v>
      </c>
    </row>
    <row r="256" spans="1:8" x14ac:dyDescent="0.4">
      <c r="A256" s="2">
        <v>336320</v>
      </c>
      <c r="B256" s="13" t="str">
        <f>VLOOKUP(A256,产业名称检索表!A:B,2,FALSE)</f>
        <v>Motor vehicle electrical and electronic equipment manufacturing</v>
      </c>
      <c r="C256" s="12">
        <f>(D256-VLOOKUP(A256,[2]average!$A:$C,3,FALSE))/VLOOKUP(A256,[2]average!$A:$C,3,FALSE)</f>
        <v>-0.31237577837549019</v>
      </c>
      <c r="D256" s="1">
        <f>AVERAGE([4]HST2018!B156,[4]HST2017!B156,[4]HST2016!B156,[4]HST2015!B156,[4]HST2014!B156)</f>
        <v>3.8201114642512596E-8</v>
      </c>
      <c r="E256" s="1">
        <f>AVERAGE([4]HST2018!C156,[4]HST2017!C156,[4]HST2016!C156,[4]HST2015!C156,[4]HST2014!C156)</f>
        <v>1.3130455105877861E-8</v>
      </c>
      <c r="F256" s="1">
        <f>AVERAGE([4]HST2018!D156,[4]HST2017!D156,[4]HST2016!D156,[4]HST2015!D156,[4]HST2014!D156)</f>
        <v>2.507065953663468E-8</v>
      </c>
      <c r="G256" s="1">
        <f>AVERAGE([4]HST2018!E156,[4]HST2017!E156,[4]HST2016!E156,[4]HST2015!E156,[4]HST2014!E156)</f>
        <v>2.2587232180023924E-9</v>
      </c>
      <c r="H256" s="1">
        <f>AVERAGE([4]HST2018!F156,[4]HST2017!F156,[4]HST2016!F156,[4]HST2015!F156,[4]HST2014!F156)</f>
        <v>2.281193631863228E-8</v>
      </c>
    </row>
    <row r="257" spans="1:8" x14ac:dyDescent="0.4">
      <c r="A257" s="2">
        <v>334511</v>
      </c>
      <c r="B257" s="13" t="str">
        <f>VLOOKUP(A257,产业名称检索表!A:B,2,FALSE)</f>
        <v>Search, detection, and navigation instruments manufacturing</v>
      </c>
      <c r="C257" s="12">
        <f>(D257-VLOOKUP(A257,[2]average!$A:$C,3,FALSE))/VLOOKUP(A257,[2]average!$A:$C,3,FALSE)</f>
        <v>-0.31218246739588257</v>
      </c>
      <c r="D257" s="1">
        <f>AVERAGE([4]HST2018!B121,[4]HST2017!B121,[4]HST2016!B121,[4]HST2015!B121,[4]HST2014!B121)</f>
        <v>7.9242632466279874E-9</v>
      </c>
      <c r="E257" s="1">
        <f>AVERAGE([4]HST2018!C121,[4]HST2017!C121,[4]HST2016!C121,[4]HST2015!C121,[4]HST2014!C121)</f>
        <v>3.1277915407854397E-9</v>
      </c>
      <c r="F257" s="1">
        <f>AVERAGE([4]HST2018!D121,[4]HST2017!D121,[4]HST2016!D121,[4]HST2015!D121,[4]HST2014!D121)</f>
        <v>4.7964717058425564E-9</v>
      </c>
      <c r="G257" s="1">
        <f>AVERAGE([4]HST2018!E121,[4]HST2017!E121,[4]HST2016!E121,[4]HST2015!E121,[4]HST2014!E121)</f>
        <v>3.0387765797990482E-11</v>
      </c>
      <c r="H257" s="1">
        <f>AVERAGE([4]HST2018!F121,[4]HST2017!F121,[4]HST2016!F121,[4]HST2015!F121,[4]HST2014!F121)</f>
        <v>4.7660839400445643E-9</v>
      </c>
    </row>
    <row r="258" spans="1:8" x14ac:dyDescent="0.4">
      <c r="A258" s="2">
        <v>311930</v>
      </c>
      <c r="B258" s="13" t="str">
        <f>VLOOKUP(A258,产业名称检索表!A:B,2,FALSE)</f>
        <v>Flavoring syrup and concentrate manufacturing</v>
      </c>
      <c r="C258" s="12">
        <f>(D258-VLOOKUP(A258,[2]average!$A:$C,3,FALSE))/VLOOKUP(A258,[2]average!$A:$C,3,FALSE)</f>
        <v>-0.3121396186167037</v>
      </c>
      <c r="D258" s="1">
        <f>AVERAGE([4]HST2018!B213,[4]HST2017!B213,[4]HST2016!B213,[4]HST2015!B213,[4]HST2014!B213)</f>
        <v>2.756672190800418E-8</v>
      </c>
      <c r="E258" s="1">
        <f>AVERAGE([4]HST2018!C213,[4]HST2017!C213,[4]HST2016!C213,[4]HST2015!C213,[4]HST2014!C213)</f>
        <v>8.8429392036775513E-9</v>
      </c>
      <c r="F258" s="1">
        <f>AVERAGE([4]HST2018!D213,[4]HST2017!D213,[4]HST2016!D213,[4]HST2015!D213,[4]HST2014!D213)</f>
        <v>1.8723782704326583E-8</v>
      </c>
      <c r="G258" s="1">
        <f>AVERAGE([4]HST2018!E213,[4]HST2017!E213,[4]HST2016!E213,[4]HST2015!E213,[4]HST2014!E213)</f>
        <v>6.5069713417038395E-10</v>
      </c>
      <c r="H258" s="1">
        <f>AVERAGE([4]HST2018!F213,[4]HST2017!F213,[4]HST2016!F213,[4]HST2015!F213,[4]HST2014!F213)</f>
        <v>1.80730855701562E-8</v>
      </c>
    </row>
    <row r="259" spans="1:8" x14ac:dyDescent="0.4">
      <c r="A259" s="2">
        <v>333912</v>
      </c>
      <c r="B259" s="13" t="str">
        <f>VLOOKUP(A259,产业名称检索表!A:B,2,FALSE)</f>
        <v>Air and gas compressor manufacturing</v>
      </c>
      <c r="C259" s="12">
        <f>(D259-VLOOKUP(A259,[2]average!$A:$C,3,FALSE))/VLOOKUP(A259,[2]average!$A:$C,3,FALSE)</f>
        <v>-0.31197625710392479</v>
      </c>
      <c r="D259" s="1">
        <f>AVERAGE([4]HST2018!B103,[4]HST2017!B103,[4]HST2016!B103,[4]HST2015!B103,[4]HST2014!B103)</f>
        <v>3.1830752838159962E-8</v>
      </c>
      <c r="E259" s="1">
        <f>AVERAGE([4]HST2018!C103,[4]HST2017!C103,[4]HST2016!C103,[4]HST2015!C103,[4]HST2014!C103)</f>
        <v>1.0368873689822523E-8</v>
      </c>
      <c r="F259" s="1">
        <f>AVERAGE([4]HST2018!D103,[4]HST2017!D103,[4]HST2016!D103,[4]HST2015!D103,[4]HST2014!D103)</f>
        <v>2.1461879148337441E-8</v>
      </c>
      <c r="G259" s="1">
        <f>AVERAGE([4]HST2018!E103,[4]HST2017!E103,[4]HST2016!E103,[4]HST2015!E103,[4]HST2014!E103)</f>
        <v>8.9732062569108516E-10</v>
      </c>
      <c r="H259" s="1">
        <f>AVERAGE([4]HST2018!F103,[4]HST2017!F103,[4]HST2016!F103,[4]HST2015!F103,[4]HST2014!F103)</f>
        <v>2.0564558522646338E-8</v>
      </c>
    </row>
    <row r="260" spans="1:8" x14ac:dyDescent="0.4">
      <c r="A260" s="2">
        <v>325211</v>
      </c>
      <c r="B260" s="13" t="str">
        <f>VLOOKUP(A260,产业名称检索表!A:B,2,FALSE)</f>
        <v>Plastics material and resin manufacturing</v>
      </c>
      <c r="C260" s="12">
        <f>(D260-VLOOKUP(A260,[2]average!$A:$C,3,FALSE))/VLOOKUP(A260,[2]average!$A:$C,3,FALSE)</f>
        <v>-0.31175647478237389</v>
      </c>
      <c r="D260" s="1">
        <f>AVERAGE([4]HST2018!B248,[4]HST2017!B248,[4]HST2016!B248,[4]HST2015!B248,[4]HST2014!B248)</f>
        <v>2.2669124029242022E-8</v>
      </c>
      <c r="E260" s="1">
        <f>AVERAGE([4]HST2018!C248,[4]HST2017!C248,[4]HST2016!C248,[4]HST2015!C248,[4]HST2014!C248)</f>
        <v>6.0124361432533606E-9</v>
      </c>
      <c r="F260" s="1">
        <f>AVERAGE([4]HST2018!D248,[4]HST2017!D248,[4]HST2016!D248,[4]HST2015!D248,[4]HST2014!D248)</f>
        <v>1.6656687885988659E-8</v>
      </c>
      <c r="G260" s="1">
        <f>AVERAGE([4]HST2018!E248,[4]HST2017!E248,[4]HST2016!E248,[4]HST2015!E248,[4]HST2014!E248)</f>
        <v>1.1440419590913201E-9</v>
      </c>
      <c r="H260" s="1">
        <f>AVERAGE([4]HST2018!F248,[4]HST2017!F248,[4]HST2016!F248,[4]HST2015!F248,[4]HST2014!F248)</f>
        <v>1.5512645926897319E-8</v>
      </c>
    </row>
    <row r="261" spans="1:8" x14ac:dyDescent="0.4">
      <c r="A261" s="2">
        <v>325320</v>
      </c>
      <c r="B261" s="13" t="str">
        <f>VLOOKUP(A261,产业名称检索表!A:B,2,FALSE)</f>
        <v>Pesticide and other agricultural chemical manufacturing</v>
      </c>
      <c r="C261" s="12">
        <f>(D261-VLOOKUP(A261,[2]average!$A:$C,3,FALSE))/VLOOKUP(A261,[2]average!$A:$C,3,FALSE)</f>
        <v>-0.31175330878814572</v>
      </c>
      <c r="D261" s="1">
        <f>AVERAGE([4]HST2018!B255,[4]HST2017!B255,[4]HST2016!B255,[4]HST2015!B255,[4]HST2014!B255)</f>
        <v>2.4144977004908878E-8</v>
      </c>
      <c r="E261" s="1">
        <f>AVERAGE([4]HST2018!C255,[4]HST2017!C255,[4]HST2016!C255,[4]HST2015!C255,[4]HST2014!C255)</f>
        <v>7.2468828516608937E-9</v>
      </c>
      <c r="F261" s="1">
        <f>AVERAGE([4]HST2018!D255,[4]HST2017!D255,[4]HST2016!D255,[4]HST2015!D255,[4]HST2014!D255)</f>
        <v>1.6898094153247961E-8</v>
      </c>
      <c r="G261" s="1">
        <f>AVERAGE([4]HST2018!E255,[4]HST2017!E255,[4]HST2016!E255,[4]HST2015!E255,[4]HST2014!E255)</f>
        <v>1.7458730088955461E-10</v>
      </c>
      <c r="H261" s="1">
        <f>AVERAGE([4]HST2018!F255,[4]HST2017!F255,[4]HST2016!F255,[4]HST2015!F255,[4]HST2014!F255)</f>
        <v>1.6723506852358441E-8</v>
      </c>
    </row>
    <row r="262" spans="1:8" x14ac:dyDescent="0.4">
      <c r="A262" s="2" t="s">
        <v>13</v>
      </c>
      <c r="B262" s="13" t="str">
        <f>VLOOKUP(A262,产业名称检索表!A:B,2,FALSE)</f>
        <v>Aluminum product manufacturing from purchased aluminum</v>
      </c>
      <c r="C262" s="12">
        <f>(D262-VLOOKUP(A262,[2]average!$A:$C,3,FALSE))/VLOOKUP(A262,[2]average!$A:$C,3,FALSE)</f>
        <v>-0.31172714128874196</v>
      </c>
      <c r="D262" s="1">
        <f>AVERAGE([4]HST2018!B57,[4]HST2017!B57,[4]HST2016!B57,[4]HST2015!B57,[4]HST2014!B57)</f>
        <v>3.2694153400494417E-8</v>
      </c>
      <c r="E262" s="1">
        <f>AVERAGE([4]HST2018!C57,[4]HST2017!C57,[4]HST2016!C57,[4]HST2015!C57,[4]HST2014!C57)</f>
        <v>9.0386091920945127E-9</v>
      </c>
      <c r="F262" s="1">
        <f>AVERAGE([4]HST2018!D57,[4]HST2017!D57,[4]HST2016!D57,[4]HST2015!D57,[4]HST2014!D57)</f>
        <v>2.3655544208399881E-8</v>
      </c>
      <c r="G262" s="1">
        <f>AVERAGE([4]HST2018!E57,[4]HST2017!E57,[4]HST2016!E57,[4]HST2015!E57,[4]HST2014!E57)</f>
        <v>2.9430585774882415E-9</v>
      </c>
      <c r="H262" s="1">
        <f>AVERAGE([4]HST2018!F57,[4]HST2017!F57,[4]HST2016!F57,[4]HST2015!F57,[4]HST2014!F57)</f>
        <v>2.071248563091166E-8</v>
      </c>
    </row>
    <row r="263" spans="1:8" x14ac:dyDescent="0.4">
      <c r="A263" s="2">
        <v>333618</v>
      </c>
      <c r="B263" s="13" t="str">
        <f>VLOOKUP(A263,产业名称检索表!A:B,2,FALSE)</f>
        <v>Other engine equipment manufacturing</v>
      </c>
      <c r="C263" s="12">
        <f>(D263-VLOOKUP(A263,[2]average!$A:$C,3,FALSE))/VLOOKUP(A263,[2]average!$A:$C,3,FALSE)</f>
        <v>-0.31172661973620464</v>
      </c>
      <c r="D263" s="1">
        <f>AVERAGE([4]HST2018!B102,[4]HST2017!B102,[4]HST2016!B102,[4]HST2015!B102,[4]HST2014!B102)</f>
        <v>3.4464569363815523E-8</v>
      </c>
      <c r="E263" s="1">
        <f>AVERAGE([4]HST2018!C102,[4]HST2017!C102,[4]HST2016!C102,[4]HST2015!C102,[4]HST2014!C102)</f>
        <v>3.892287166154614E-9</v>
      </c>
      <c r="F263" s="1">
        <f>AVERAGE([4]HST2018!D102,[4]HST2017!D102,[4]HST2016!D102,[4]HST2015!D102,[4]HST2014!D102)</f>
        <v>3.0572282197660877E-8</v>
      </c>
      <c r="G263" s="1">
        <f>AVERAGE([4]HST2018!E102,[4]HST2017!E102,[4]HST2016!E102,[4]HST2015!E102,[4]HST2014!E102)</f>
        <v>2.8545701105730222E-9</v>
      </c>
      <c r="H263" s="1">
        <f>AVERAGE([4]HST2018!F102,[4]HST2017!F102,[4]HST2016!F102,[4]HST2015!F102,[4]HST2014!F102)</f>
        <v>2.7717712087087859E-8</v>
      </c>
    </row>
    <row r="264" spans="1:8" x14ac:dyDescent="0.4">
      <c r="A264" s="2">
        <v>332600</v>
      </c>
      <c r="B264" s="13" t="str">
        <f>VLOOKUP(A264,产业名称检索表!A:B,2,FALSE)</f>
        <v>Spring and wire product manufacturing</v>
      </c>
      <c r="C264" s="12">
        <f>(D264-VLOOKUP(A264,[2]average!$A:$C,3,FALSE))/VLOOKUP(A264,[2]average!$A:$C,3,FALSE)</f>
        <v>-0.31163479400791033</v>
      </c>
      <c r="D264" s="1">
        <f>AVERAGE([4]HST2018!B73,[4]HST2017!B73,[4]HST2016!B73,[4]HST2015!B73,[4]HST2014!B73)</f>
        <v>5.6726170107898077E-8</v>
      </c>
      <c r="E264" s="1">
        <f>AVERAGE([4]HST2018!C73,[4]HST2017!C73,[4]HST2016!C73,[4]HST2015!C73,[4]HST2014!C73)</f>
        <v>3.5529827381039077E-8</v>
      </c>
      <c r="F264" s="1">
        <f>AVERAGE([4]HST2018!D73,[4]HST2017!D73,[4]HST2016!D73,[4]HST2015!D73,[4]HST2014!D73)</f>
        <v>2.119634272685894E-8</v>
      </c>
      <c r="G264" s="1">
        <f>AVERAGE([4]HST2018!E73,[4]HST2017!E73,[4]HST2016!E73,[4]HST2015!E73,[4]HST2014!E73)</f>
        <v>1.0198546289871909E-9</v>
      </c>
      <c r="H264" s="1">
        <f>AVERAGE([4]HST2018!F73,[4]HST2017!F73,[4]HST2016!F73,[4]HST2015!F73,[4]HST2014!F73)</f>
        <v>2.017648809787174E-8</v>
      </c>
    </row>
    <row r="265" spans="1:8" x14ac:dyDescent="0.4">
      <c r="A265" s="2">
        <v>327330</v>
      </c>
      <c r="B265" s="13" t="str">
        <f>VLOOKUP(A265,产业名称检索表!A:B,2,FALSE)</f>
        <v>Concrete pipe, brick, and block manufacturing</v>
      </c>
      <c r="C265" s="12">
        <f>(D265-VLOOKUP(A265,[2]average!$A:$C,3,FALSE))/VLOOKUP(A265,[2]average!$A:$C,3,FALSE)</f>
        <v>-0.31153050400952126</v>
      </c>
      <c r="D265" s="1">
        <f>AVERAGE([4]HST2018!B46,[4]HST2017!B46,[4]HST2016!B46,[4]HST2015!B46,[4]HST2014!B46)</f>
        <v>6.5056099243760662E-8</v>
      </c>
      <c r="E265" s="1">
        <f>AVERAGE([4]HST2018!C46,[4]HST2017!C46,[4]HST2016!C46,[4]HST2015!C46,[4]HST2014!C46)</f>
        <v>4.2807647199052377E-8</v>
      </c>
      <c r="F265" s="1">
        <f>AVERAGE([4]HST2018!D46,[4]HST2017!D46,[4]HST2016!D46,[4]HST2015!D46,[4]HST2014!D46)</f>
        <v>2.2248452044708219E-8</v>
      </c>
      <c r="G265" s="1">
        <f>AVERAGE([4]HST2018!E46,[4]HST2017!E46,[4]HST2016!E46,[4]HST2015!E46,[4]HST2014!E46)</f>
        <v>1.0002977198120794E-10</v>
      </c>
      <c r="H265" s="1">
        <f>AVERAGE([4]HST2018!F46,[4]HST2017!F46,[4]HST2016!F46,[4]HST2015!F46,[4]HST2014!F46)</f>
        <v>2.2148422272727E-8</v>
      </c>
    </row>
    <row r="266" spans="1:8" x14ac:dyDescent="0.4">
      <c r="A266" s="2">
        <v>311230</v>
      </c>
      <c r="B266" s="13" t="str">
        <f>VLOOKUP(A266,产业名称检索表!A:B,2,FALSE)</f>
        <v>Breakfast cereal manufacturing</v>
      </c>
      <c r="C266" s="12">
        <f>(D266-VLOOKUP(A266,[2]average!$A:$C,3,FALSE))/VLOOKUP(A266,[2]average!$A:$C,3,FALSE)</f>
        <v>-0.31144686748623279</v>
      </c>
      <c r="D266" s="1">
        <f>AVERAGE([4]HST2018!B198,[4]HST2017!B198,[4]HST2016!B198,[4]HST2015!B198,[4]HST2014!B198)</f>
        <v>3.542109014181496E-8</v>
      </c>
      <c r="E266" s="1">
        <f>AVERAGE([4]HST2018!C198,[4]HST2017!C198,[4]HST2016!C198,[4]HST2015!C198,[4]HST2014!C198)</f>
        <v>1.1101077425229011E-8</v>
      </c>
      <c r="F266" s="1">
        <f>AVERAGE([4]HST2018!D198,[4]HST2017!D198,[4]HST2016!D198,[4]HST2015!D198,[4]HST2014!D198)</f>
        <v>2.4320012716585899E-8</v>
      </c>
      <c r="G266" s="1">
        <f>AVERAGE([4]HST2018!E198,[4]HST2017!E198,[4]HST2016!E198,[4]HST2015!E198,[4]HST2014!E198)</f>
        <v>9.5082672007054068E-11</v>
      </c>
      <c r="H266" s="1">
        <f>AVERAGE([4]HST2018!F198,[4]HST2017!F198,[4]HST2016!F198,[4]HST2015!F198,[4]HST2014!F198)</f>
        <v>2.4224930044578839E-8</v>
      </c>
    </row>
    <row r="267" spans="1:8" x14ac:dyDescent="0.4">
      <c r="A267" s="2">
        <v>327100</v>
      </c>
      <c r="B267" s="13" t="str">
        <f>VLOOKUP(A267,产业名称检索表!A:B,2,FALSE)</f>
        <v>Clay product and refractory manufacturing</v>
      </c>
      <c r="C267" s="12">
        <f>(D267-VLOOKUP(A267,[2]average!$A:$C,3,FALSE))/VLOOKUP(A267,[2]average!$A:$C,3,FALSE)</f>
        <v>-0.31093877553863059</v>
      </c>
      <c r="D267" s="1">
        <f>AVERAGE([4]HST2018!B42,[4]HST2017!B42,[4]HST2016!B42,[4]HST2015!B42,[4]HST2014!B42)</f>
        <v>6.400728396705776E-8</v>
      </c>
      <c r="E267" s="1">
        <f>AVERAGE([4]HST2018!C42,[4]HST2017!C42,[4]HST2016!C42,[4]HST2015!C42,[4]HST2014!C42)</f>
        <v>4.5770741671915543E-8</v>
      </c>
      <c r="F267" s="1">
        <f>AVERAGE([4]HST2018!D42,[4]HST2017!D42,[4]HST2016!D42,[4]HST2015!D42,[4]HST2014!D42)</f>
        <v>1.823654229514232E-8</v>
      </c>
      <c r="G267" s="1">
        <f>AVERAGE([4]HST2018!E42,[4]HST2017!E42,[4]HST2016!E42,[4]HST2015!E42,[4]HST2014!E42)</f>
        <v>1.0363048619414187E-9</v>
      </c>
      <c r="H267" s="1">
        <f>AVERAGE([4]HST2018!F42,[4]HST2017!F42,[4]HST2016!F42,[4]HST2015!F42,[4]HST2014!F42)</f>
        <v>1.72002374332009E-8</v>
      </c>
    </row>
    <row r="268" spans="1:8" x14ac:dyDescent="0.4">
      <c r="A268" s="2">
        <v>336111</v>
      </c>
      <c r="B268" s="13" t="str">
        <f>VLOOKUP(A268,产业名称检索表!A:B,2,FALSE)</f>
        <v>Automobile manufacturing</v>
      </c>
      <c r="C268" s="12">
        <f>(D268-VLOOKUP(A268,[2]average!$A:$C,3,FALSE))/VLOOKUP(A268,[2]average!$A:$C,3,FALSE)</f>
        <v>-0.31075467807575041</v>
      </c>
      <c r="D268" s="1">
        <f>AVERAGE([4]HST2018!B148,[4]HST2017!B148,[4]HST2016!B148,[4]HST2015!B148,[4]HST2014!B148)</f>
        <v>4.8720872270771428E-8</v>
      </c>
      <c r="E268" s="1">
        <f>AVERAGE([4]HST2018!C148,[4]HST2017!C148,[4]HST2016!C148,[4]HST2015!C148,[4]HST2014!C148)</f>
        <v>1.9008622026636956E-8</v>
      </c>
      <c r="F268" s="1">
        <f>AVERAGE([4]HST2018!D148,[4]HST2017!D148,[4]HST2016!D148,[4]HST2015!D148,[4]HST2014!D148)</f>
        <v>2.9712250244134415E-8</v>
      </c>
      <c r="G268" s="1">
        <f>AVERAGE([4]HST2018!E148,[4]HST2017!E148,[4]HST2016!E148,[4]HST2015!E148,[4]HST2014!E148)</f>
        <v>5.1218972485122223E-11</v>
      </c>
      <c r="H268" s="1">
        <f>AVERAGE([4]HST2018!F148,[4]HST2017!F148,[4]HST2016!F148,[4]HST2015!F148,[4]HST2014!F148)</f>
        <v>2.9661031271649323E-8</v>
      </c>
    </row>
    <row r="269" spans="1:8" x14ac:dyDescent="0.4">
      <c r="A269" s="2" t="s">
        <v>21</v>
      </c>
      <c r="B269" s="13" t="str">
        <f>VLOOKUP(A269,产业名称检索表!A:B,2,FALSE)</f>
        <v>Fluid power process machinery</v>
      </c>
      <c r="C269" s="12">
        <f>(D269-VLOOKUP(A269,[2]average!$A:$C,3,FALSE))/VLOOKUP(A269,[2]average!$A:$C,3,FALSE)</f>
        <v>-0.31020666468523106</v>
      </c>
      <c r="D269" s="1">
        <f>AVERAGE([4]HST2018!B110,[4]HST2017!B110,[4]HST2016!B110,[4]HST2015!B110,[4]HST2014!B110)</f>
        <v>3.8318638663803797E-8</v>
      </c>
      <c r="E269" s="1">
        <f>AVERAGE([4]HST2018!C110,[4]HST2017!C110,[4]HST2016!C110,[4]HST2015!C110,[4]HST2014!C110)</f>
        <v>2.019246521258048E-8</v>
      </c>
      <c r="F269" s="1">
        <f>AVERAGE([4]HST2018!D110,[4]HST2017!D110,[4]HST2016!D110,[4]HST2015!D110,[4]HST2014!D110)</f>
        <v>1.8126173451223238E-8</v>
      </c>
      <c r="G269" s="1">
        <f>AVERAGE([4]HST2018!E110,[4]HST2017!E110,[4]HST2016!E110,[4]HST2015!E110,[4]HST2014!E110)</f>
        <v>8.3161821207015251E-10</v>
      </c>
      <c r="H269" s="1">
        <f>AVERAGE([4]HST2018!F110,[4]HST2017!F110,[4]HST2016!F110,[4]HST2015!F110,[4]HST2014!F110)</f>
        <v>1.72945552391531E-8</v>
      </c>
    </row>
    <row r="270" spans="1:8" x14ac:dyDescent="0.4">
      <c r="A270" s="2">
        <v>332800</v>
      </c>
      <c r="B270" s="13" t="str">
        <f>VLOOKUP(A270,产业名称检索表!A:B,2,FALSE)</f>
        <v>Coating, engraving, heat treating and allied activities</v>
      </c>
      <c r="C270" s="12">
        <f>(D270-VLOOKUP(A270,[2]average!$A:$C,3,FALSE))/VLOOKUP(A270,[2]average!$A:$C,3,FALSE)</f>
        <v>-0.31011114834314712</v>
      </c>
      <c r="D270" s="1">
        <f>AVERAGE([4]HST2018!B76,[4]HST2017!B76,[4]HST2016!B76,[4]HST2015!B76,[4]HST2014!B76)</f>
        <v>7.0657745683283358E-8</v>
      </c>
      <c r="E270" s="1">
        <f>AVERAGE([4]HST2018!C76,[4]HST2017!C76,[4]HST2016!C76,[4]HST2015!C76,[4]HST2014!C76)</f>
        <v>5.3628707428107279E-8</v>
      </c>
      <c r="F270" s="1">
        <f>AVERAGE([4]HST2018!D76,[4]HST2017!D76,[4]HST2016!D76,[4]HST2015!D76,[4]HST2014!D76)</f>
        <v>1.7029038255176059E-8</v>
      </c>
      <c r="G270" s="1">
        <f>AVERAGE([4]HST2018!E76,[4]HST2017!E76,[4]HST2016!E76,[4]HST2015!E76,[4]HST2014!E76)</f>
        <v>4.3092956254923125E-10</v>
      </c>
      <c r="H270" s="1">
        <f>AVERAGE([4]HST2018!F76,[4]HST2017!F76,[4]HST2016!F76,[4]HST2015!F76,[4]HST2014!F76)</f>
        <v>1.659810869262686E-8</v>
      </c>
    </row>
    <row r="271" spans="1:8" x14ac:dyDescent="0.4">
      <c r="A271" s="2">
        <v>332119</v>
      </c>
      <c r="B271" s="13" t="str">
        <f>VLOOKUP(A271,产业名称检索表!A:B,2,FALSE)</f>
        <v>Metal crown, closure, and other metal stamping (except automotive)</v>
      </c>
      <c r="C271" s="12">
        <f>(D271-VLOOKUP(A271,[2]average!$A:$C,3,FALSE))/VLOOKUP(A271,[2]average!$A:$C,3,FALSE)</f>
        <v>-0.31005922385970153</v>
      </c>
      <c r="D271" s="1">
        <f>AVERAGE([4]HST2018!B65,[4]HST2017!B65,[4]HST2016!B65,[4]HST2015!B65,[4]HST2014!B65)</f>
        <v>3.7956874905046637E-8</v>
      </c>
      <c r="E271" s="1">
        <f>AVERAGE([4]HST2018!C65,[4]HST2017!C65,[4]HST2016!C65,[4]HST2015!C65,[4]HST2014!C65)</f>
        <v>1.8631661421548004E-8</v>
      </c>
      <c r="F271" s="1">
        <f>AVERAGE([4]HST2018!D65,[4]HST2017!D65,[4]HST2016!D65,[4]HST2015!D65,[4]HST2014!D65)</f>
        <v>1.932521348349862E-8</v>
      </c>
      <c r="G271" s="1">
        <f>AVERAGE([4]HST2018!E65,[4]HST2017!E65,[4]HST2016!E65,[4]HST2015!E65,[4]HST2014!E65)</f>
        <v>1.261593288276631E-10</v>
      </c>
      <c r="H271" s="1">
        <f>AVERAGE([4]HST2018!F65,[4]HST2017!F65,[4]HST2016!F65,[4]HST2015!F65,[4]HST2014!F65)</f>
        <v>1.9199054154670939E-8</v>
      </c>
    </row>
    <row r="272" spans="1:8" x14ac:dyDescent="0.4">
      <c r="A272" s="2">
        <v>335224</v>
      </c>
      <c r="B272" s="13" t="str">
        <f>VLOOKUP(A272,产业名称检索表!A:B,2,FALSE)</f>
        <v>Household laundry equipment manufacturing</v>
      </c>
      <c r="C272" s="12">
        <f>(D272-VLOOKUP(A272,[2]average!$A:$C,3,FALSE))/VLOOKUP(A272,[2]average!$A:$C,3,FALSE)</f>
        <v>-0.30999894108784387</v>
      </c>
      <c r="D272" s="1">
        <f>AVERAGE([4]HST2018!B136,[4]HST2017!B136,[4]HST2016!B136,[4]HST2015!B136,[4]HST2014!B136)</f>
        <v>6.2536131663968279E-8</v>
      </c>
      <c r="E272" s="1">
        <f>AVERAGE([4]HST2018!C136,[4]HST2017!C136,[4]HST2016!C136,[4]HST2015!C136,[4]HST2014!C136)</f>
        <v>4.2339279775330482E-8</v>
      </c>
      <c r="F272" s="1">
        <f>AVERAGE([4]HST2018!D136,[4]HST2017!D136,[4]HST2016!D136,[4]HST2015!D136,[4]HST2014!D136)</f>
        <v>2.0196851888637781E-8</v>
      </c>
      <c r="G272" s="1">
        <f>AVERAGE([4]HST2018!E136,[4]HST2017!E136,[4]HST2016!E136,[4]HST2015!E136,[4]HST2014!E136)</f>
        <v>1.8444829644976841E-10</v>
      </c>
      <c r="H272" s="1">
        <f>AVERAGE([4]HST2018!F136,[4]HST2017!F136,[4]HST2016!F136,[4]HST2015!F136,[4]HST2014!F136)</f>
        <v>2.0012403592187978E-8</v>
      </c>
    </row>
    <row r="273" spans="1:8" x14ac:dyDescent="0.4">
      <c r="A273" s="2">
        <v>322110</v>
      </c>
      <c r="B273" s="13" t="str">
        <f>VLOOKUP(A273,产业名称检索表!A:B,2,FALSE)</f>
        <v>Pulp mills</v>
      </c>
      <c r="C273" s="12">
        <f>(D273-VLOOKUP(A273,[2]average!$A:$C,3,FALSE))/VLOOKUP(A273,[2]average!$A:$C,3,FALSE)</f>
        <v>-0.30992166025483864</v>
      </c>
      <c r="D273" s="1">
        <f>AVERAGE([4]HST2018!B229,[4]HST2017!B229,[4]HST2016!B229,[4]HST2015!B229,[4]HST2014!B229)</f>
        <v>3.7197351952171297E-8</v>
      </c>
      <c r="E273" s="1">
        <f>AVERAGE([4]HST2018!C229,[4]HST2017!C229,[4]HST2016!C229,[4]HST2015!C229,[4]HST2014!C229)</f>
        <v>8.6211830873009267E-9</v>
      </c>
      <c r="F273" s="1">
        <f>AVERAGE([4]HST2018!D229,[4]HST2017!D229,[4]HST2016!D229,[4]HST2015!D229,[4]HST2014!D229)</f>
        <v>2.857616886487038E-8</v>
      </c>
      <c r="G273" s="1">
        <f>AVERAGE([4]HST2018!E229,[4]HST2017!E229,[4]HST2016!E229,[4]HST2015!E229,[4]HST2014!E229)</f>
        <v>1.295597967195354E-9</v>
      </c>
      <c r="H273" s="1">
        <f>AVERAGE([4]HST2018!F229,[4]HST2017!F229,[4]HST2016!F229,[4]HST2015!F229,[4]HST2014!F229)</f>
        <v>2.7280570897675022E-8</v>
      </c>
    </row>
    <row r="274" spans="1:8" x14ac:dyDescent="0.4">
      <c r="A274" s="2">
        <v>334516</v>
      </c>
      <c r="B274" s="13" t="str">
        <f>VLOOKUP(A274,产业名称检索表!A:B,2,FALSE)</f>
        <v>Analytical laboratory instrument manufacturing</v>
      </c>
      <c r="C274" s="12">
        <f>(D274-VLOOKUP(A274,[2]average!$A:$C,3,FALSE))/VLOOKUP(A274,[2]average!$A:$C,3,FALSE)</f>
        <v>-0.30990685273025947</v>
      </c>
      <c r="D274" s="1">
        <f>AVERAGE([4]HST2018!B126,[4]HST2017!B126,[4]HST2016!B126,[4]HST2015!B126,[4]HST2014!B126)</f>
        <v>1.2956845851653366E-8</v>
      </c>
      <c r="E274" s="1">
        <f>AVERAGE([4]HST2018!C126,[4]HST2017!C126,[4]HST2016!C126,[4]HST2015!C126,[4]HST2014!C126)</f>
        <v>6.4302890543364222E-9</v>
      </c>
      <c r="F274" s="1">
        <f>AVERAGE([4]HST2018!D126,[4]HST2017!D126,[4]HST2016!D126,[4]HST2015!D126,[4]HST2014!D126)</f>
        <v>6.526556797316979E-9</v>
      </c>
      <c r="G274" s="1">
        <f>AVERAGE([4]HST2018!E126,[4]HST2017!E126,[4]HST2016!E126,[4]HST2015!E126,[4]HST2014!E126)</f>
        <v>3.1163329732095944E-11</v>
      </c>
      <c r="H274" s="1">
        <f>AVERAGE([4]HST2018!F126,[4]HST2017!F126,[4]HST2016!F126,[4]HST2015!F126,[4]HST2014!F126)</f>
        <v>6.4953934675848847E-9</v>
      </c>
    </row>
    <row r="275" spans="1:8" x14ac:dyDescent="0.4">
      <c r="A275" s="2">
        <v>334220</v>
      </c>
      <c r="B275" s="13" t="str">
        <f>VLOOKUP(A275,产业名称检索表!A:B,2,FALSE)</f>
        <v>Broadcast and wireless communications equipment</v>
      </c>
      <c r="C275" s="12">
        <f>(D275-VLOOKUP(A275,[2]average!$A:$C,3,FALSE))/VLOOKUP(A275,[2]average!$A:$C,3,FALSE)</f>
        <v>-0.30974924781292795</v>
      </c>
      <c r="D275" s="1">
        <f>AVERAGE([4]HST2018!B115,[4]HST2017!B115,[4]HST2016!B115,[4]HST2015!B115,[4]HST2014!B115)</f>
        <v>9.8691021655707726E-9</v>
      </c>
      <c r="E275" s="1">
        <f>AVERAGE([4]HST2018!C115,[4]HST2017!C115,[4]HST2016!C115,[4]HST2015!C115,[4]HST2014!C115)</f>
        <v>3.7928724298006303E-9</v>
      </c>
      <c r="F275" s="1">
        <f>AVERAGE([4]HST2018!D115,[4]HST2017!D115,[4]HST2016!D115,[4]HST2015!D115,[4]HST2014!D115)</f>
        <v>6.0762297357701688E-9</v>
      </c>
      <c r="G275" s="1">
        <f>AVERAGE([4]HST2018!E115,[4]HST2017!E115,[4]HST2016!E115,[4]HST2015!E115,[4]HST2014!E115)</f>
        <v>1.0471537273553426E-9</v>
      </c>
      <c r="H275" s="1">
        <f>AVERAGE([4]HST2018!F115,[4]HST2017!F115,[4]HST2016!F115,[4]HST2015!F115,[4]HST2014!F115)</f>
        <v>5.0290760084148217E-9</v>
      </c>
    </row>
    <row r="276" spans="1:8" x14ac:dyDescent="0.4">
      <c r="A276" s="2">
        <v>322291</v>
      </c>
      <c r="B276" s="13" t="str">
        <f>VLOOKUP(A276,产业名称检索表!A:B,2,FALSE)</f>
        <v>Sanitary paper product manufacturing</v>
      </c>
      <c r="C276" s="12">
        <f>(D276-VLOOKUP(A276,[2]average!$A:$C,3,FALSE))/VLOOKUP(A276,[2]average!$A:$C,3,FALSE)</f>
        <v>-0.30951118553707463</v>
      </c>
      <c r="D276" s="1">
        <f>AVERAGE([4]HST2018!B235,[4]HST2017!B235,[4]HST2016!B235,[4]HST2015!B235,[4]HST2014!B235)</f>
        <v>3.2399040003834198E-8</v>
      </c>
      <c r="E276" s="1">
        <f>AVERAGE([4]HST2018!C235,[4]HST2017!C235,[4]HST2016!C235,[4]HST2015!C235,[4]HST2014!C235)</f>
        <v>9.2396681034896769E-9</v>
      </c>
      <c r="F276" s="1">
        <f>AVERAGE([4]HST2018!D235,[4]HST2017!D235,[4]HST2016!D235,[4]HST2015!D235,[4]HST2014!D235)</f>
        <v>2.3159371900344501E-8</v>
      </c>
      <c r="G276" s="1">
        <f>AVERAGE([4]HST2018!E235,[4]HST2017!E235,[4]HST2016!E235,[4]HST2015!E235,[4]HST2014!E235)</f>
        <v>3.9915962415745486E-12</v>
      </c>
      <c r="H276" s="1">
        <f>AVERAGE([4]HST2018!F235,[4]HST2017!F235,[4]HST2016!F235,[4]HST2015!F235,[4]HST2014!F235)</f>
        <v>2.3155380304102923E-8</v>
      </c>
    </row>
    <row r="277" spans="1:8" x14ac:dyDescent="0.4">
      <c r="A277" s="2">
        <v>332720</v>
      </c>
      <c r="B277" s="13" t="str">
        <f>VLOOKUP(A277,产业名称检索表!A:B,2,FALSE)</f>
        <v>Turned product and screw, nut, and bolt manufacturing</v>
      </c>
      <c r="C277" s="12">
        <f>(D277-VLOOKUP(A277,[2]average!$A:$C,3,FALSE))/VLOOKUP(A277,[2]average!$A:$C,3,FALSE)</f>
        <v>-0.30905864665988608</v>
      </c>
      <c r="D277" s="1">
        <f>AVERAGE([4]HST2018!B75,[4]HST2017!B75,[4]HST2016!B75,[4]HST2015!B75,[4]HST2014!B75)</f>
        <v>3.4675064841019422E-8</v>
      </c>
      <c r="E277" s="1">
        <f>AVERAGE([4]HST2018!C75,[4]HST2017!C75,[4]HST2016!C75,[4]HST2015!C75,[4]HST2014!C75)</f>
        <v>1.4186144290886065E-8</v>
      </c>
      <c r="F277" s="1">
        <f>AVERAGE([4]HST2018!D75,[4]HST2017!D75,[4]HST2016!D75,[4]HST2015!D75,[4]HST2014!D75)</f>
        <v>2.0488920550133301E-8</v>
      </c>
      <c r="G277" s="1">
        <f>AVERAGE([4]HST2018!E75,[4]HST2017!E75,[4]HST2016!E75,[4]HST2015!E75,[4]HST2014!E75)</f>
        <v>6.0138755077288445E-10</v>
      </c>
      <c r="H277" s="1">
        <f>AVERAGE([4]HST2018!F75,[4]HST2017!F75,[4]HST2016!F75,[4]HST2015!F75,[4]HST2014!F75)</f>
        <v>1.988753299936042E-8</v>
      </c>
    </row>
    <row r="278" spans="1:8" x14ac:dyDescent="0.4">
      <c r="A278" s="2">
        <v>336350</v>
      </c>
      <c r="B278" s="13" t="str">
        <f>VLOOKUP(A278,产业名称检索表!A:B,2,FALSE)</f>
        <v>Motor vehicle transmission and power train parts manufacturing</v>
      </c>
      <c r="C278" s="12">
        <f>(D278-VLOOKUP(A278,[2]average!$A:$C,3,FALSE))/VLOOKUP(A278,[2]average!$A:$C,3,FALSE)</f>
        <v>-0.30849570339151738</v>
      </c>
      <c r="D278" s="1">
        <f>AVERAGE([4]HST2018!B157,[4]HST2017!B157,[4]HST2016!B157,[4]HST2015!B157,[4]HST2014!B157)</f>
        <v>4.7209733687261498E-8</v>
      </c>
      <c r="E278" s="1">
        <f>AVERAGE([4]HST2018!C157,[4]HST2017!C157,[4]HST2016!C157,[4]HST2015!C157,[4]HST2014!C157)</f>
        <v>1.1133128893649289E-8</v>
      </c>
      <c r="F278" s="1">
        <f>AVERAGE([4]HST2018!D157,[4]HST2017!D157,[4]HST2016!D157,[4]HST2015!D157,[4]HST2014!D157)</f>
        <v>3.6076604793612219E-8</v>
      </c>
      <c r="G278" s="1">
        <f>AVERAGE([4]HST2018!E157,[4]HST2017!E157,[4]HST2016!E157,[4]HST2015!E157,[4]HST2014!E157)</f>
        <v>1.702039257512384E-10</v>
      </c>
      <c r="H278" s="1">
        <f>AVERAGE([4]HST2018!F157,[4]HST2017!F157,[4]HST2016!F157,[4]HST2015!F157,[4]HST2014!F157)</f>
        <v>3.5906400867860977E-8</v>
      </c>
    </row>
    <row r="279" spans="1:8" x14ac:dyDescent="0.4">
      <c r="A279" s="2">
        <v>711100</v>
      </c>
      <c r="B279" s="13" t="str">
        <f>VLOOKUP(A279,产业名称检索表!A:B,2,FALSE)</f>
        <v>Performing arts companies</v>
      </c>
      <c r="C279" s="12">
        <f>(D279-VLOOKUP(A279,[2]average!$A:$C,3,FALSE))/VLOOKUP(A279,[2]average!$A:$C,3,FALSE)</f>
        <v>-0.30844848942294184</v>
      </c>
      <c r="D279" s="1">
        <f>AVERAGE([4]HST2018!B370,[4]HST2017!B370,[4]HST2016!B370,[4]HST2015!B370,[4]HST2014!B370)</f>
        <v>3.985690915384108E-8</v>
      </c>
      <c r="E279" s="1">
        <f>AVERAGE([4]HST2018!C370,[4]HST2017!C370,[4]HST2016!C370,[4]HST2015!C370,[4]HST2014!C370)</f>
        <v>2.9961138117685564E-8</v>
      </c>
      <c r="F279" s="1">
        <f>AVERAGE([4]HST2018!D370,[4]HST2017!D370,[4]HST2016!D370,[4]HST2015!D370,[4]HST2014!D370)</f>
        <v>9.8957710361555149E-9</v>
      </c>
      <c r="G279" s="1">
        <f>AVERAGE([4]HST2018!E370,[4]HST2017!E370,[4]HST2016!E370,[4]HST2015!E370,[4]HST2014!E370)</f>
        <v>3.6426318372905085E-12</v>
      </c>
      <c r="H279" s="1">
        <f>AVERAGE([4]HST2018!F370,[4]HST2017!F370,[4]HST2016!F370,[4]HST2015!F370,[4]HST2014!F370)</f>
        <v>9.8921284043182415E-9</v>
      </c>
    </row>
    <row r="280" spans="1:8" x14ac:dyDescent="0.4">
      <c r="A280" s="2">
        <v>339115</v>
      </c>
      <c r="B280" s="13" t="str">
        <f>VLOOKUP(A280,产业名称检索表!A:B,2,FALSE)</f>
        <v>Ophthalmic goods manufacturing</v>
      </c>
      <c r="C280" s="12">
        <f>(D280-VLOOKUP(A280,[2]average!$A:$C,3,FALSE))/VLOOKUP(A280,[2]average!$A:$C,3,FALSE)</f>
        <v>-0.30828201747891054</v>
      </c>
      <c r="D280" s="1">
        <f>AVERAGE([4]HST2018!B184,[4]HST2017!B184,[4]HST2016!B184,[4]HST2015!B184,[4]HST2014!B184)</f>
        <v>2.7682811242611279E-8</v>
      </c>
      <c r="E280" s="1">
        <f>AVERAGE([4]HST2018!C184,[4]HST2017!C184,[4]HST2016!C184,[4]HST2015!C184,[4]HST2014!C184)</f>
        <v>1.674339415128332E-8</v>
      </c>
      <c r="F280" s="1">
        <f>AVERAGE([4]HST2018!D184,[4]HST2017!D184,[4]HST2016!D184,[4]HST2015!D184,[4]HST2014!D184)</f>
        <v>1.0939417091327951E-8</v>
      </c>
      <c r="G280" s="1">
        <f>AVERAGE([4]HST2018!E184,[4]HST2017!E184,[4]HST2016!E184,[4]HST2015!E184,[4]HST2014!E184)</f>
        <v>1.092044515764453E-11</v>
      </c>
      <c r="H280" s="1">
        <f>AVERAGE([4]HST2018!F184,[4]HST2017!F184,[4]HST2016!F184,[4]HST2015!F184,[4]HST2014!F184)</f>
        <v>1.0928496646170315E-8</v>
      </c>
    </row>
    <row r="281" spans="1:8" x14ac:dyDescent="0.4">
      <c r="A281" s="2">
        <v>333130</v>
      </c>
      <c r="B281" s="13" t="str">
        <f>VLOOKUP(A281,产业名称检索表!A:B,2,FALSE)</f>
        <v>Mining and oil and gas field machinery manufacturing</v>
      </c>
      <c r="C281" s="12">
        <f>(D281-VLOOKUP(A281,[2]average!$A:$C,3,FALSE))/VLOOKUP(A281,[2]average!$A:$C,3,FALSE)</f>
        <v>-0.30815521291974868</v>
      </c>
      <c r="D281" s="1">
        <f>AVERAGE([4]HST2018!B86,[4]HST2017!B86,[4]HST2016!B86,[4]HST2015!B86,[4]HST2014!B86)</f>
        <v>3.2188243372146617E-8</v>
      </c>
      <c r="E281" s="1">
        <f>AVERAGE([4]HST2018!C86,[4]HST2017!C86,[4]HST2016!C86,[4]HST2015!C86,[4]HST2014!C86)</f>
        <v>1.0451432219824734E-8</v>
      </c>
      <c r="F281" s="1">
        <f>AVERAGE([4]HST2018!D86,[4]HST2017!D86,[4]HST2016!D86,[4]HST2015!D86,[4]HST2014!D86)</f>
        <v>2.1736811152321823E-8</v>
      </c>
      <c r="G281" s="1">
        <f>AVERAGE([4]HST2018!E86,[4]HST2017!E86,[4]HST2016!E86,[4]HST2015!E86,[4]HST2014!E86)</f>
        <v>1.5120810932238899E-10</v>
      </c>
      <c r="H281" s="1">
        <f>AVERAGE([4]HST2018!F86,[4]HST2017!F86,[4]HST2016!F86,[4]HST2015!F86,[4]HST2014!F86)</f>
        <v>2.158560304299946E-8</v>
      </c>
    </row>
    <row r="282" spans="1:8" x14ac:dyDescent="0.4">
      <c r="A282" s="2">
        <v>325610</v>
      </c>
      <c r="B282" s="13" t="str">
        <f>VLOOKUP(A282,产业名称检索表!A:B,2,FALSE)</f>
        <v>Soap and cleaning compound manufacturing</v>
      </c>
      <c r="C282" s="12">
        <f>(D282-VLOOKUP(A282,[2]average!$A:$C,3,FALSE))/VLOOKUP(A282,[2]average!$A:$C,3,FALSE)</f>
        <v>-0.30801043579458298</v>
      </c>
      <c r="D282" s="1">
        <f>AVERAGE([4]HST2018!B258,[4]HST2017!B258,[4]HST2016!B258,[4]HST2015!B258,[4]HST2014!B258)</f>
        <v>2.8568340122937297E-8</v>
      </c>
      <c r="E282" s="1">
        <f>AVERAGE([4]HST2018!C258,[4]HST2017!C258,[4]HST2016!C258,[4]HST2015!C258,[4]HST2014!C258)</f>
        <v>1.1810618965520586E-8</v>
      </c>
      <c r="F282" s="1">
        <f>AVERAGE([4]HST2018!D258,[4]HST2017!D258,[4]HST2016!D258,[4]HST2015!D258,[4]HST2014!D258)</f>
        <v>1.6757721157416677E-8</v>
      </c>
      <c r="G282" s="1">
        <f>AVERAGE([4]HST2018!E258,[4]HST2017!E258,[4]HST2016!E258,[4]HST2015!E258,[4]HST2014!E258)</f>
        <v>2.5962156203711604E-9</v>
      </c>
      <c r="H282" s="1">
        <f>AVERAGE([4]HST2018!F258,[4]HST2017!F258,[4]HST2016!F258,[4]HST2015!F258,[4]HST2014!F258)</f>
        <v>1.4161505537045539E-8</v>
      </c>
    </row>
    <row r="283" spans="1:8" x14ac:dyDescent="0.4">
      <c r="A283" s="2">
        <v>333611</v>
      </c>
      <c r="B283" s="13" t="str">
        <f>VLOOKUP(A283,产业名称检索表!A:B,2,FALSE)</f>
        <v>Turbine and turbine generator set units manufacturing</v>
      </c>
      <c r="C283" s="12">
        <f>(D283-VLOOKUP(A283,[2]average!$A:$C,3,FALSE))/VLOOKUP(A283,[2]average!$A:$C,3,FALSE)</f>
        <v>-0.30800984980480173</v>
      </c>
      <c r="D283" s="1">
        <f>AVERAGE([4]HST2018!B99,[4]HST2017!B99,[4]HST2016!B99,[4]HST2015!B99,[4]HST2014!B99)</f>
        <v>2.7581146262472602E-8</v>
      </c>
      <c r="E283" s="1">
        <f>AVERAGE([4]HST2018!C99,[4]HST2017!C99,[4]HST2016!C99,[4]HST2015!C99,[4]HST2014!C99)</f>
        <v>5.3462734432139226E-9</v>
      </c>
      <c r="F283" s="1">
        <f>AVERAGE([4]HST2018!D99,[4]HST2017!D99,[4]HST2016!D99,[4]HST2015!D99,[4]HST2014!D99)</f>
        <v>2.22348728192587E-8</v>
      </c>
      <c r="G283" s="1">
        <f>AVERAGE([4]HST2018!E99,[4]HST2017!E99,[4]HST2016!E99,[4]HST2015!E99,[4]HST2014!E99)</f>
        <v>1.6455627961072859E-9</v>
      </c>
      <c r="H283" s="1">
        <f>AVERAGE([4]HST2018!F99,[4]HST2017!F99,[4]HST2016!F99,[4]HST2015!F99,[4]HST2014!F99)</f>
        <v>2.0589310023151402E-8</v>
      </c>
    </row>
    <row r="284" spans="1:8" x14ac:dyDescent="0.4">
      <c r="A284" s="2">
        <v>334418</v>
      </c>
      <c r="B284" s="13" t="str">
        <f>VLOOKUP(A284,产业名称检索表!A:B,2,FALSE)</f>
        <v>Printed circuit assembly (electronic assembly) manufacturing</v>
      </c>
      <c r="C284" s="12">
        <f>(D284-VLOOKUP(A284,[2]average!$A:$C,3,FALSE))/VLOOKUP(A284,[2]average!$A:$C,3,FALSE)</f>
        <v>-0.30793424951647141</v>
      </c>
      <c r="D284" s="1">
        <f>AVERAGE([4]HST2018!B118,[4]HST2017!B118,[4]HST2016!B118,[4]HST2015!B118,[4]HST2014!B118)</f>
        <v>1.8526689534871721E-8</v>
      </c>
      <c r="E284" s="1">
        <f>AVERAGE([4]HST2018!C118,[4]HST2017!C118,[4]HST2016!C118,[4]HST2015!C118,[4]HST2014!C118)</f>
        <v>7.3059032106133459E-9</v>
      </c>
      <c r="F284" s="1">
        <f>AVERAGE([4]HST2018!D118,[4]HST2017!D118,[4]HST2016!D118,[4]HST2015!D118,[4]HST2014!D118)</f>
        <v>1.1220786324258385E-8</v>
      </c>
      <c r="G284" s="1">
        <f>AVERAGE([4]HST2018!E118,[4]HST2017!E118,[4]HST2016!E118,[4]HST2015!E118,[4]HST2014!E118)</f>
        <v>6.9244519404841186E-10</v>
      </c>
      <c r="H284" s="1">
        <f>AVERAGE([4]HST2018!F118,[4]HST2017!F118,[4]HST2016!F118,[4]HST2015!F118,[4]HST2014!F118)</f>
        <v>1.0528341130209976E-8</v>
      </c>
    </row>
    <row r="285" spans="1:8" x14ac:dyDescent="0.4">
      <c r="A285" s="2">
        <v>335312</v>
      </c>
      <c r="B285" s="13" t="str">
        <f>VLOOKUP(A285,产业名称检索表!A:B,2,FALSE)</f>
        <v>Motor and generator manufacturing</v>
      </c>
      <c r="C285" s="12">
        <f>(D285-VLOOKUP(A285,[2]average!$A:$C,3,FALSE))/VLOOKUP(A285,[2]average!$A:$C,3,FALSE)</f>
        <v>-0.30754375190746286</v>
      </c>
      <c r="D285" s="1">
        <f>AVERAGE([4]HST2018!B139,[4]HST2017!B139,[4]HST2016!B139,[4]HST2015!B139,[4]HST2014!B139)</f>
        <v>2.9949630151461768E-8</v>
      </c>
      <c r="E285" s="1">
        <f>AVERAGE([4]HST2018!C139,[4]HST2017!C139,[4]HST2016!C139,[4]HST2015!C139,[4]HST2014!C139)</f>
        <v>1.0391306984736042E-8</v>
      </c>
      <c r="F285" s="1">
        <f>AVERAGE([4]HST2018!D139,[4]HST2017!D139,[4]HST2016!D139,[4]HST2015!D139,[4]HST2014!D139)</f>
        <v>1.95583231667257E-8</v>
      </c>
      <c r="G285" s="1">
        <f>AVERAGE([4]HST2018!E139,[4]HST2017!E139,[4]HST2016!E139,[4]HST2015!E139,[4]HST2014!E139)</f>
        <v>1.2287089770003635E-9</v>
      </c>
      <c r="H285" s="1">
        <f>AVERAGE([4]HST2018!F139,[4]HST2017!F139,[4]HST2016!F139,[4]HST2015!F139,[4]HST2014!F139)</f>
        <v>1.832961418972534E-8</v>
      </c>
    </row>
    <row r="286" spans="1:8" x14ac:dyDescent="0.4">
      <c r="A286" s="2">
        <v>524200</v>
      </c>
      <c r="B286" s="13" t="str">
        <f>VLOOKUP(A286,产业名称检索表!A:B,2,FALSE)</f>
        <v>Insurance agencies, brokerages, and related activities</v>
      </c>
      <c r="C286" s="12">
        <f>(D286-VLOOKUP(A286,[2]average!$A:$C,3,FALSE))/VLOOKUP(A286,[2]average!$A:$C,3,FALSE)</f>
        <v>-0.30753197919251807</v>
      </c>
      <c r="D286" s="1">
        <f>AVERAGE([4]HST2018!B322,[4]HST2017!B322,[4]HST2016!B322,[4]HST2015!B322,[4]HST2014!B322)</f>
        <v>8.8677823639804985E-9</v>
      </c>
      <c r="E286" s="1">
        <f>AVERAGE([4]HST2018!C322,[4]HST2017!C322,[4]HST2016!C322,[4]HST2015!C322,[4]HST2014!C322)</f>
        <v>2.82319127580178E-9</v>
      </c>
      <c r="F286" s="1">
        <f>AVERAGE([4]HST2018!D322,[4]HST2017!D322,[4]HST2016!D322,[4]HST2015!D322,[4]HST2014!D322)</f>
        <v>6.0445910881787255E-9</v>
      </c>
      <c r="G286" s="1">
        <f>AVERAGE([4]HST2018!E322,[4]HST2017!E322,[4]HST2016!E322,[4]HST2015!E322,[4]HST2014!E322)</f>
        <v>5.4526765475645639E-9</v>
      </c>
      <c r="H286" s="1">
        <f>AVERAGE([4]HST2018!F322,[4]HST2017!F322,[4]HST2016!F322,[4]HST2015!F322,[4]HST2014!F322)</f>
        <v>5.919145406141622E-10</v>
      </c>
    </row>
    <row r="287" spans="1:8" x14ac:dyDescent="0.4">
      <c r="A287" s="2">
        <v>336390</v>
      </c>
      <c r="B287" s="13" t="str">
        <f>VLOOKUP(A287,产业名称检索表!A:B,2,FALSE)</f>
        <v>Other Motor Vehicle Parts Manufacturing</v>
      </c>
      <c r="C287" s="12">
        <f>(D287-VLOOKUP(A287,[2]average!$A:$C,3,FALSE))/VLOOKUP(A287,[2]average!$A:$C,3,FALSE)</f>
        <v>-0.30717907661864424</v>
      </c>
      <c r="D287" s="1">
        <f>AVERAGE([4]HST2018!B160,[4]HST2017!B160,[4]HST2016!B160,[4]HST2015!B160,[4]HST2014!B160)</f>
        <v>4.687527034339942E-8</v>
      </c>
      <c r="E287" s="1">
        <f>AVERAGE([4]HST2018!C160,[4]HST2017!C160,[4]HST2016!C160,[4]HST2015!C160,[4]HST2014!C160)</f>
        <v>1.7745488839326758E-8</v>
      </c>
      <c r="F287" s="1">
        <f>AVERAGE([4]HST2018!D160,[4]HST2017!D160,[4]HST2016!D160,[4]HST2015!D160,[4]HST2014!D160)</f>
        <v>2.9129781504072602E-8</v>
      </c>
      <c r="G287" s="1">
        <f>AVERAGE([4]HST2018!E160,[4]HST2017!E160,[4]HST2016!E160,[4]HST2015!E160,[4]HST2014!E160)</f>
        <v>2.6776276184598899E-9</v>
      </c>
      <c r="H287" s="1">
        <f>AVERAGE([4]HST2018!F160,[4]HST2017!F160,[4]HST2016!F160,[4]HST2015!F160,[4]HST2014!F160)</f>
        <v>2.6452153885612717E-8</v>
      </c>
    </row>
    <row r="288" spans="1:8" x14ac:dyDescent="0.4">
      <c r="A288" s="2" t="s">
        <v>31</v>
      </c>
      <c r="B288" s="13" t="str">
        <f>VLOOKUP(A288,产业名称检索表!A:B,2,FALSE)</f>
        <v>Synthetic rubber and artificial and synthetic fibers and filaments manufacturing</v>
      </c>
      <c r="C288" s="12">
        <f>(D288-VLOOKUP(A288,[2]average!$A:$C,3,FALSE))/VLOOKUP(A288,[2]average!$A:$C,3,FALSE)</f>
        <v>-0.30709424336422636</v>
      </c>
      <c r="D288" s="1">
        <f>AVERAGE([4]HST2018!B249,[4]HST2017!B249,[4]HST2016!B249,[4]HST2015!B249,[4]HST2014!B249)</f>
        <v>2.3921907588169022E-8</v>
      </c>
      <c r="E288" s="1">
        <f>AVERAGE([4]HST2018!C249,[4]HST2017!C249,[4]HST2016!C249,[4]HST2015!C249,[4]HST2014!C249)</f>
        <v>6.9270020819261959E-9</v>
      </c>
      <c r="F288" s="1">
        <f>AVERAGE([4]HST2018!D249,[4]HST2017!D249,[4]HST2016!D249,[4]HST2015!D249,[4]HST2014!D249)</f>
        <v>1.699490550624282E-8</v>
      </c>
      <c r="G288" s="1">
        <f>AVERAGE([4]HST2018!E249,[4]HST2017!E249,[4]HST2016!E249,[4]HST2015!E249,[4]HST2014!E249)</f>
        <v>9.3434249880900702E-10</v>
      </c>
      <c r="H288" s="1">
        <f>AVERAGE([4]HST2018!F249,[4]HST2017!F249,[4]HST2016!F249,[4]HST2015!F249,[4]HST2014!F249)</f>
        <v>1.6060563007433839E-8</v>
      </c>
    </row>
    <row r="289" spans="1:8" x14ac:dyDescent="0.4">
      <c r="A289" s="2">
        <v>334513</v>
      </c>
      <c r="B289" s="13" t="str">
        <f>VLOOKUP(A289,产业名称检索表!A:B,2,FALSE)</f>
        <v>Industrial process variable instruments manufacturing</v>
      </c>
      <c r="C289" s="12">
        <f>(D289-VLOOKUP(A289,[2]average!$A:$C,3,FALSE))/VLOOKUP(A289,[2]average!$A:$C,3,FALSE)</f>
        <v>-0.30696782200940492</v>
      </c>
      <c r="D289" s="1">
        <f>AVERAGE([4]HST2018!B123,[4]HST2017!B123,[4]HST2016!B123,[4]HST2015!B123,[4]HST2014!B123)</f>
        <v>1.8436712043035099E-8</v>
      </c>
      <c r="E289" s="1">
        <f>AVERAGE([4]HST2018!C123,[4]HST2017!C123,[4]HST2016!C123,[4]HST2015!C123,[4]HST2014!C123)</f>
        <v>9.2824306302468599E-9</v>
      </c>
      <c r="F289" s="1">
        <f>AVERAGE([4]HST2018!D123,[4]HST2017!D123,[4]HST2016!D123,[4]HST2015!D123,[4]HST2014!D123)</f>
        <v>9.1542814127882776E-9</v>
      </c>
      <c r="G289" s="1">
        <f>AVERAGE([4]HST2018!E123,[4]HST2017!E123,[4]HST2016!E123,[4]HST2015!E123,[4]HST2014!E123)</f>
        <v>6.1876562054825896E-11</v>
      </c>
      <c r="H289" s="1">
        <f>AVERAGE([4]HST2018!F123,[4]HST2017!F123,[4]HST2016!F123,[4]HST2015!F123,[4]HST2014!F123)</f>
        <v>9.0924048507334615E-9</v>
      </c>
    </row>
    <row r="290" spans="1:8" x14ac:dyDescent="0.4">
      <c r="A290" s="2">
        <v>332991</v>
      </c>
      <c r="B290" s="13" t="str">
        <f>VLOOKUP(A290,产业名称检索表!A:B,2,FALSE)</f>
        <v>Ball and roller bearing manufacturing</v>
      </c>
      <c r="C290" s="12">
        <f>(D290-VLOOKUP(A290,[2]average!$A:$C,3,FALSE))/VLOOKUP(A290,[2]average!$A:$C,3,FALSE)</f>
        <v>-0.30689114531261275</v>
      </c>
      <c r="D290" s="1">
        <f>AVERAGE([4]HST2018!B79,[4]HST2017!B79,[4]HST2016!B79,[4]HST2015!B79,[4]HST2014!B79)</f>
        <v>3.0644406509454898E-8</v>
      </c>
      <c r="E290" s="1">
        <f>AVERAGE([4]HST2018!C79,[4]HST2017!C79,[4]HST2016!C79,[4]HST2015!C79,[4]HST2014!C79)</f>
        <v>1.3651907352403226E-8</v>
      </c>
      <c r="F290" s="1">
        <f>AVERAGE([4]HST2018!D79,[4]HST2017!D79,[4]HST2016!D79,[4]HST2015!D79,[4]HST2014!D79)</f>
        <v>1.6992499157051642E-8</v>
      </c>
      <c r="G290" s="1">
        <f>AVERAGE([4]HST2018!E79,[4]HST2017!E79,[4]HST2016!E79,[4]HST2015!E79,[4]HST2014!E79)</f>
        <v>2.7382252517268579E-9</v>
      </c>
      <c r="H290" s="1">
        <f>AVERAGE([4]HST2018!F79,[4]HST2017!F79,[4]HST2016!F79,[4]HST2015!F79,[4]HST2014!F79)</f>
        <v>1.425427390532474E-8</v>
      </c>
    </row>
    <row r="291" spans="1:8" x14ac:dyDescent="0.4">
      <c r="A291" s="2" t="s">
        <v>57</v>
      </c>
      <c r="B291" s="13" t="str">
        <f>VLOOKUP(A291,产业名称检索表!A:B,2,FALSE)</f>
        <v>Promoters of performing arts and sports and agents for public figures</v>
      </c>
      <c r="C291" s="12">
        <f>(D291-VLOOKUP(A291,[2]average!$A:$C,3,FALSE))/VLOOKUP(A291,[2]average!$A:$C,3,FALSE)</f>
        <v>-0.30631343592330779</v>
      </c>
      <c r="D291" s="1">
        <f>AVERAGE([4]HST2018!B373,[4]HST2017!B373,[4]HST2016!B373,[4]HST2015!B373,[4]HST2014!B373)</f>
        <v>5.1618508052293917E-8</v>
      </c>
      <c r="E291" s="1">
        <f>AVERAGE([4]HST2018!C373,[4]HST2017!C373,[4]HST2016!C373,[4]HST2015!C373,[4]HST2014!C373)</f>
        <v>4.0024011091958736E-8</v>
      </c>
      <c r="F291" s="1">
        <f>AVERAGE([4]HST2018!D373,[4]HST2017!D373,[4]HST2016!D373,[4]HST2015!D373,[4]HST2014!D373)</f>
        <v>1.1594496960335122E-8</v>
      </c>
      <c r="G291" s="1">
        <f>AVERAGE([4]HST2018!E373,[4]HST2017!E373,[4]HST2016!E373,[4]HST2015!E373,[4]HST2014!E373)</f>
        <v>6.8760917153502397E-10</v>
      </c>
      <c r="H291" s="1">
        <f>AVERAGE([4]HST2018!F373,[4]HST2017!F373,[4]HST2016!F373,[4]HST2015!F373,[4]HST2014!F373)</f>
        <v>1.090688778880011E-8</v>
      </c>
    </row>
    <row r="292" spans="1:8" x14ac:dyDescent="0.4">
      <c r="A292" s="2">
        <v>311300</v>
      </c>
      <c r="B292" s="13" t="str">
        <f>VLOOKUP(A292,产业名称检索表!A:B,2,FALSE)</f>
        <v>Sugar and confectionery product manufacturing</v>
      </c>
      <c r="C292" s="12">
        <f>(D292-VLOOKUP(A292,[2]average!$A:$C,3,FALSE))/VLOOKUP(A292,[2]average!$A:$C,3,FALSE)</f>
        <v>-0.30630356504206019</v>
      </c>
      <c r="D292" s="1">
        <f>AVERAGE([4]HST2018!B199,[4]HST2017!B199,[4]HST2016!B199,[4]HST2015!B199,[4]HST2014!B199)</f>
        <v>4.7662256232869695E-8</v>
      </c>
      <c r="E292" s="1">
        <f>AVERAGE([4]HST2018!C199,[4]HST2017!C199,[4]HST2016!C199,[4]HST2015!C199,[4]HST2014!C199)</f>
        <v>1.9621987405852781E-8</v>
      </c>
      <c r="F292" s="1">
        <f>AVERAGE([4]HST2018!D199,[4]HST2017!D199,[4]HST2016!D199,[4]HST2015!D199,[4]HST2014!D199)</f>
        <v>2.8040268827016878E-8</v>
      </c>
      <c r="G292" s="1">
        <f>AVERAGE([4]HST2018!E199,[4]HST2017!E199,[4]HST2016!E199,[4]HST2015!E199,[4]HST2014!E199)</f>
        <v>6.8507437849201871E-9</v>
      </c>
      <c r="H292" s="1">
        <f>AVERAGE([4]HST2018!F199,[4]HST2017!F199,[4]HST2016!F199,[4]HST2015!F199,[4]HST2014!F199)</f>
        <v>2.1189525042096661E-8</v>
      </c>
    </row>
    <row r="293" spans="1:8" x14ac:dyDescent="0.4">
      <c r="A293" s="2">
        <v>711500</v>
      </c>
      <c r="B293" s="13" t="str">
        <f>VLOOKUP(A293,产业名称检索表!A:B,2,FALSE)</f>
        <v>Independent artists, writers, and performers</v>
      </c>
      <c r="C293" s="12">
        <f>(D293-VLOOKUP(A293,[2]average!$A:$C,3,FALSE))/VLOOKUP(A293,[2]average!$A:$C,3,FALSE)</f>
        <v>-0.30624709816861229</v>
      </c>
      <c r="D293" s="1">
        <f>AVERAGE([4]HST2018!B372,[4]HST2017!B372,[4]HST2016!B372,[4]HST2015!B372,[4]HST2014!B372)</f>
        <v>1.2063749347855324E-8</v>
      </c>
      <c r="E293" s="1">
        <f>AVERAGE([4]HST2018!C372,[4]HST2017!C372,[4]HST2016!C372,[4]HST2015!C372,[4]HST2014!C372)</f>
        <v>7.6162166063704535E-9</v>
      </c>
      <c r="F293" s="1">
        <f>AVERAGE([4]HST2018!D372,[4]HST2017!D372,[4]HST2016!D372,[4]HST2015!D372,[4]HST2014!D372)</f>
        <v>4.447532741484884E-9</v>
      </c>
      <c r="G293" s="1">
        <f>AVERAGE([4]HST2018!E372,[4]HST2017!E372,[4]HST2016!E372,[4]HST2015!E372,[4]HST2014!E372)</f>
        <v>1.0738172544143388E-11</v>
      </c>
      <c r="H293" s="1">
        <f>AVERAGE([4]HST2018!F372,[4]HST2017!F372,[4]HST2016!F372,[4]HST2015!F372,[4]HST2014!F372)</f>
        <v>4.4367945689407421E-9</v>
      </c>
    </row>
    <row r="294" spans="1:8" x14ac:dyDescent="0.4">
      <c r="A294" s="2">
        <v>333413</v>
      </c>
      <c r="B294" s="13" t="str">
        <f>VLOOKUP(A294,产业名称检索表!A:B,2,FALSE)</f>
        <v>Industrial and commercial fan and blower and air purification equipment manufacturing</v>
      </c>
      <c r="C294" s="12">
        <f>(D294-VLOOKUP(A294,[2]average!$A:$C,3,FALSE))/VLOOKUP(A294,[2]average!$A:$C,3,FALSE)</f>
        <v>-0.3061376885162968</v>
      </c>
      <c r="D294" s="1">
        <f>AVERAGE([4]HST2018!B94,[4]HST2017!B94,[4]HST2016!B94,[4]HST2015!B94,[4]HST2014!B94)</f>
        <v>3.5162557618489935E-8</v>
      </c>
      <c r="E294" s="1">
        <f>AVERAGE([4]HST2018!C94,[4]HST2017!C94,[4]HST2016!C94,[4]HST2015!C94,[4]HST2014!C94)</f>
        <v>1.375741947040432E-8</v>
      </c>
      <c r="F294" s="1">
        <f>AVERAGE([4]HST2018!D94,[4]HST2017!D94,[4]HST2016!D94,[4]HST2015!D94,[4]HST2014!D94)</f>
        <v>2.1405138148085599E-8</v>
      </c>
      <c r="G294" s="1">
        <f>AVERAGE([4]HST2018!E94,[4]HST2017!E94,[4]HST2016!E94,[4]HST2015!E94,[4]HST2014!E94)</f>
        <v>4.6548075580253981E-10</v>
      </c>
      <c r="H294" s="1">
        <f>AVERAGE([4]HST2018!F94,[4]HST2017!F94,[4]HST2016!F94,[4]HST2015!F94,[4]HST2014!F94)</f>
        <v>2.0939657392283061E-8</v>
      </c>
    </row>
    <row r="295" spans="1:8" x14ac:dyDescent="0.4">
      <c r="A295" s="2" t="s">
        <v>63</v>
      </c>
      <c r="B295" s="13" t="str">
        <f>VLOOKUP(A295,产业名称检索表!A:B,2,FALSE)</f>
        <v>Other federal government enterprises</v>
      </c>
      <c r="C295" s="12">
        <f>(D295-VLOOKUP(A295,[2]average!$A:$C,3,FALSE))/VLOOKUP(A295,[2]average!$A:$C,3,FALSE)</f>
        <v>-0.306122426082446</v>
      </c>
      <c r="D295" s="1">
        <f>AVERAGE([4]HST2018!B397,[4]HST2017!B397,[4]HST2016!B397,[4]HST2015!B397,[4]HST2014!B397)</f>
        <v>4.3578838051374921E-8</v>
      </c>
      <c r="E295" s="1">
        <f>AVERAGE([4]HST2018!C397,[4]HST2017!C397,[4]HST2016!C397,[4]HST2015!C397,[4]HST2014!C397)</f>
        <v>2.4652992648366002E-8</v>
      </c>
      <c r="F295" s="1">
        <f>AVERAGE([4]HST2018!D397,[4]HST2017!D397,[4]HST2016!D397,[4]HST2015!D397,[4]HST2014!D397)</f>
        <v>1.892584540300886E-8</v>
      </c>
      <c r="G295" s="1">
        <f>AVERAGE([4]HST2018!E397,[4]HST2017!E397,[4]HST2016!E397,[4]HST2015!E397,[4]HST2014!E397)</f>
        <v>7.9212451425441187E-12</v>
      </c>
      <c r="H295" s="1">
        <f>AVERAGE([4]HST2018!F397,[4]HST2017!F397,[4]HST2016!F397,[4]HST2015!F397,[4]HST2014!F397)</f>
        <v>1.8917924157866321E-8</v>
      </c>
    </row>
    <row r="296" spans="1:8" x14ac:dyDescent="0.4">
      <c r="A296" s="2">
        <v>712000</v>
      </c>
      <c r="B296" s="13" t="str">
        <f>VLOOKUP(A296,产业名称检索表!A:B,2,FALSE)</f>
        <v>Museums, historical sites, zoos, and parks</v>
      </c>
      <c r="C296" s="12">
        <f>(D296-VLOOKUP(A296,[2]average!$A:$C,3,FALSE))/VLOOKUP(A296,[2]average!$A:$C,3,FALSE)</f>
        <v>-0.30607874271713631</v>
      </c>
      <c r="D296" s="1">
        <f>AVERAGE([4]HST2018!B374,[4]HST2017!B374,[4]HST2016!B374,[4]HST2015!B374,[4]HST2014!B374)</f>
        <v>7.1036759287262319E-8</v>
      </c>
      <c r="E296" s="1">
        <f>AVERAGE([4]HST2018!C374,[4]HST2017!C374,[4]HST2016!C374,[4]HST2015!C374,[4]HST2014!C374)</f>
        <v>6.0795325795413036E-8</v>
      </c>
      <c r="F296" s="1">
        <f>AVERAGE([4]HST2018!D374,[4]HST2017!D374,[4]HST2016!D374,[4]HST2015!D374,[4]HST2014!D374)</f>
        <v>1.0241433491849273E-8</v>
      </c>
      <c r="G296" s="1">
        <f>AVERAGE([4]HST2018!E374,[4]HST2017!E374,[4]HST2016!E374,[4]HST2015!E374,[4]HST2014!E374)</f>
        <v>0</v>
      </c>
      <c r="H296" s="1">
        <f>AVERAGE([4]HST2018!F374,[4]HST2017!F374,[4]HST2016!F374,[4]HST2015!F374,[4]HST2014!F374)</f>
        <v>1.0241433491849273E-8</v>
      </c>
    </row>
    <row r="297" spans="1:8" x14ac:dyDescent="0.4">
      <c r="A297" s="2">
        <v>324190</v>
      </c>
      <c r="B297" s="13" t="str">
        <f>VLOOKUP(A297,产业名称检索表!A:B,2,FALSE)</f>
        <v>Other petroleum and coal products manufacturing</v>
      </c>
      <c r="C297" s="12">
        <f>(D297-VLOOKUP(A297,[2]average!$A:$C,3,FALSE))/VLOOKUP(A297,[2]average!$A:$C,3,FALSE)</f>
        <v>-0.30595184626483873</v>
      </c>
      <c r="D297" s="1">
        <f>AVERAGE([4]HST2018!B242,[4]HST2017!B242,[4]HST2016!B242,[4]HST2015!B242,[4]HST2014!B242)</f>
        <v>1.7212281683998738E-8</v>
      </c>
      <c r="E297" s="1">
        <f>AVERAGE([4]HST2018!C242,[4]HST2017!C242,[4]HST2016!C242,[4]HST2015!C242,[4]HST2014!C242)</f>
        <v>4.7428235984503217E-9</v>
      </c>
      <c r="F297" s="1">
        <f>AVERAGE([4]HST2018!D242,[4]HST2017!D242,[4]HST2016!D242,[4]HST2015!D242,[4]HST2014!D242)</f>
        <v>1.2469458085548433E-8</v>
      </c>
      <c r="G297" s="1">
        <f>AVERAGE([4]HST2018!E242,[4]HST2017!E242,[4]HST2016!E242,[4]HST2015!E242,[4]HST2014!E242)</f>
        <v>8.7171072103155038E-11</v>
      </c>
      <c r="H297" s="1">
        <f>AVERAGE([4]HST2018!F242,[4]HST2017!F242,[4]HST2016!F242,[4]HST2015!F242,[4]HST2014!F242)</f>
        <v>1.2382287013445282E-8</v>
      </c>
    </row>
    <row r="298" spans="1:8" x14ac:dyDescent="0.4">
      <c r="A298" s="2" t="s">
        <v>26</v>
      </c>
      <c r="B298" s="13" t="str">
        <f>VLOOKUP(A298,产业名称检索表!A:B,2,FALSE)</f>
        <v>Other household nonupholstered furniture</v>
      </c>
      <c r="C298" s="12">
        <f>(D298-VLOOKUP(A298,[2]average!$A:$C,3,FALSE))/VLOOKUP(A298,[2]average!$A:$C,3,FALSE)</f>
        <v>-0.30576417428264863</v>
      </c>
      <c r="D298" s="1">
        <f>AVERAGE([4]HST2018!B177,[4]HST2017!B177,[4]HST2016!B177,[4]HST2015!B177,[4]HST2014!B177)</f>
        <v>1.3841678679637112E-7</v>
      </c>
      <c r="E298" s="1">
        <f>AVERAGE([4]HST2018!C177,[4]HST2017!C177,[4]HST2016!C177,[4]HST2015!C177,[4]HST2014!C177)</f>
        <v>1.1457174574131825E-7</v>
      </c>
      <c r="F298" s="1">
        <f>AVERAGE([4]HST2018!D177,[4]HST2017!D177,[4]HST2016!D177,[4]HST2015!D177,[4]HST2014!D177)</f>
        <v>2.3845041055052899E-8</v>
      </c>
      <c r="G298" s="1">
        <f>AVERAGE([4]HST2018!E177,[4]HST2017!E177,[4]HST2016!E177,[4]HST2015!E177,[4]HST2014!E177)</f>
        <v>3.8754021003742705E-11</v>
      </c>
      <c r="H298" s="1">
        <f>AVERAGE([4]HST2018!F177,[4]HST2017!F177,[4]HST2016!F177,[4]HST2015!F177,[4]HST2014!F177)</f>
        <v>2.3806287034049157E-8</v>
      </c>
    </row>
    <row r="299" spans="1:8" x14ac:dyDescent="0.4">
      <c r="A299" s="2">
        <v>339990</v>
      </c>
      <c r="B299" s="13" t="str">
        <f>VLOOKUP(A299,产业名称检索表!A:B,2,FALSE)</f>
        <v>All other miscellaneous manufacturing</v>
      </c>
      <c r="C299" s="12">
        <f>(D299-VLOOKUP(A299,[2]average!$A:$C,3,FALSE))/VLOOKUP(A299,[2]average!$A:$C,3,FALSE)</f>
        <v>-0.3051909217175281</v>
      </c>
      <c r="D299" s="1">
        <f>AVERAGE([4]HST2018!B191,[4]HST2017!B191,[4]HST2016!B191,[4]HST2015!B191,[4]HST2014!B191)</f>
        <v>5.2824099677513437E-8</v>
      </c>
      <c r="E299" s="1">
        <f>AVERAGE([4]HST2018!C191,[4]HST2017!C191,[4]HST2016!C191,[4]HST2015!C191,[4]HST2014!C191)</f>
        <v>3.5166075241748397E-8</v>
      </c>
      <c r="F299" s="1">
        <f>AVERAGE([4]HST2018!D191,[4]HST2017!D191,[4]HST2016!D191,[4]HST2015!D191,[4]HST2014!D191)</f>
        <v>1.765802443576496E-8</v>
      </c>
      <c r="G299" s="1">
        <f>AVERAGE([4]HST2018!E191,[4]HST2017!E191,[4]HST2016!E191,[4]HST2015!E191,[4]HST2014!E191)</f>
        <v>6.9841981279492525E-10</v>
      </c>
      <c r="H299" s="1">
        <f>AVERAGE([4]HST2018!F191,[4]HST2017!F191,[4]HST2016!F191,[4]HST2015!F191,[4]HST2014!F191)</f>
        <v>1.6959604622970022E-8</v>
      </c>
    </row>
    <row r="300" spans="1:8" x14ac:dyDescent="0.4">
      <c r="A300" s="2" t="s">
        <v>22</v>
      </c>
      <c r="B300" s="13" t="str">
        <f>VLOOKUP(A300,产业名称检索表!A:B,2,FALSE)</f>
        <v>Other electronic component manufacturing</v>
      </c>
      <c r="C300" s="12">
        <f>(D300-VLOOKUP(A300,[2]average!$A:$C,3,FALSE))/VLOOKUP(A300,[2]average!$A:$C,3,FALSE)</f>
        <v>-0.30436039101895057</v>
      </c>
      <c r="D300" s="1">
        <f>AVERAGE([4]HST2018!B119,[4]HST2017!B119,[4]HST2016!B119,[4]HST2015!B119,[4]HST2014!B119)</f>
        <v>3.1881998337320257E-8</v>
      </c>
      <c r="E300" s="1">
        <f>AVERAGE([4]HST2018!C119,[4]HST2017!C119,[4]HST2016!C119,[4]HST2015!C119,[4]HST2014!C119)</f>
        <v>2.0285027817551901E-8</v>
      </c>
      <c r="F300" s="1">
        <f>AVERAGE([4]HST2018!D119,[4]HST2017!D119,[4]HST2016!D119,[4]HST2015!D119,[4]HST2014!D119)</f>
        <v>1.1596970519768297E-8</v>
      </c>
      <c r="G300" s="1">
        <f>AVERAGE([4]HST2018!E119,[4]HST2017!E119,[4]HST2016!E119,[4]HST2015!E119,[4]HST2014!E119)</f>
        <v>7.1231289216477886E-10</v>
      </c>
      <c r="H300" s="1">
        <f>AVERAGE([4]HST2018!F119,[4]HST2017!F119,[4]HST2016!F119,[4]HST2015!F119,[4]HST2014!F119)</f>
        <v>1.0884657627603544E-8</v>
      </c>
    </row>
    <row r="301" spans="1:8" x14ac:dyDescent="0.4">
      <c r="A301" s="2">
        <v>332430</v>
      </c>
      <c r="B301" s="13" t="str">
        <f>VLOOKUP(A301,产业名称检索表!A:B,2,FALSE)</f>
        <v>Metal can, box, and other metal container (light gauge) manufacturing</v>
      </c>
      <c r="C301" s="12">
        <f>(D301-VLOOKUP(A301,[2]average!$A:$C,3,FALSE))/VLOOKUP(A301,[2]average!$A:$C,3,FALSE)</f>
        <v>-0.30390777962772436</v>
      </c>
      <c r="D301" s="1">
        <f>AVERAGE([4]HST2018!B71,[4]HST2017!B71,[4]HST2016!B71,[4]HST2015!B71,[4]HST2014!B71)</f>
        <v>3.3518796530436501E-8</v>
      </c>
      <c r="E301" s="1">
        <f>AVERAGE([4]HST2018!C71,[4]HST2017!C71,[4]HST2016!C71,[4]HST2015!C71,[4]HST2014!C71)</f>
        <v>1.0991124936464021E-8</v>
      </c>
      <c r="F301" s="1">
        <f>AVERAGE([4]HST2018!D71,[4]HST2017!D71,[4]HST2016!D71,[4]HST2015!D71,[4]HST2014!D71)</f>
        <v>2.2527671593972457E-8</v>
      </c>
      <c r="G301" s="1">
        <f>AVERAGE([4]HST2018!E71,[4]HST2017!E71,[4]HST2016!E71,[4]HST2015!E71,[4]HST2014!E71)</f>
        <v>2.3684199643271359E-9</v>
      </c>
      <c r="H301" s="1">
        <f>AVERAGE([4]HST2018!F71,[4]HST2017!F71,[4]HST2016!F71,[4]HST2015!F71,[4]HST2014!F71)</f>
        <v>2.0159251629645319E-8</v>
      </c>
    </row>
    <row r="302" spans="1:8" x14ac:dyDescent="0.4">
      <c r="A302" s="2">
        <v>339930</v>
      </c>
      <c r="B302" s="13" t="str">
        <f>VLOOKUP(A302,产业名称检索表!A:B,2,FALSE)</f>
        <v>Doll, toy, and game manufacturing</v>
      </c>
      <c r="C302" s="12">
        <f>(D302-VLOOKUP(A302,[2]average!$A:$C,3,FALSE))/VLOOKUP(A302,[2]average!$A:$C,3,FALSE)</f>
        <v>-0.30278082497738507</v>
      </c>
      <c r="D302" s="1">
        <f>AVERAGE([4]HST2018!B188,[4]HST2017!B188,[4]HST2016!B188,[4]HST2015!B188,[4]HST2014!B188)</f>
        <v>5.7991036708155832E-8</v>
      </c>
      <c r="E302" s="1">
        <f>AVERAGE([4]HST2018!C188,[4]HST2017!C188,[4]HST2016!C188,[4]HST2015!C188,[4]HST2014!C188)</f>
        <v>4.3144908725761563E-8</v>
      </c>
      <c r="F302" s="1">
        <f>AVERAGE([4]HST2018!D188,[4]HST2017!D188,[4]HST2016!D188,[4]HST2015!D188,[4]HST2014!D188)</f>
        <v>1.4846127982394139E-8</v>
      </c>
      <c r="G302" s="1">
        <f>AVERAGE([4]HST2018!E188,[4]HST2017!E188,[4]HST2016!E188,[4]HST2015!E188,[4]HST2014!E188)</f>
        <v>2.1050876903736E-11</v>
      </c>
      <c r="H302" s="1">
        <f>AVERAGE([4]HST2018!F188,[4]HST2017!F188,[4]HST2016!F188,[4]HST2015!F188,[4]HST2014!F188)</f>
        <v>1.4825077105490421E-8</v>
      </c>
    </row>
    <row r="303" spans="1:8" x14ac:dyDescent="0.4">
      <c r="A303" s="2">
        <v>333112</v>
      </c>
      <c r="B303" s="13" t="str">
        <f>VLOOKUP(A303,产业名称检索表!A:B,2,FALSE)</f>
        <v>Lawn and garden equipment manufacturing</v>
      </c>
      <c r="C303" s="12">
        <f>(D303-VLOOKUP(A303,[2]average!$A:$C,3,FALSE))/VLOOKUP(A303,[2]average!$A:$C,3,FALSE)</f>
        <v>-0.30274447581381758</v>
      </c>
      <c r="D303" s="1">
        <f>AVERAGE([4]HST2018!B84,[4]HST2017!B84,[4]HST2016!B84,[4]HST2015!B84,[4]HST2014!B84)</f>
        <v>4.5296472186297117E-8</v>
      </c>
      <c r="E303" s="1">
        <f>AVERAGE([4]HST2018!C84,[4]HST2017!C84,[4]HST2016!C84,[4]HST2015!C84,[4]HST2014!C84)</f>
        <v>1.604932396213924E-8</v>
      </c>
      <c r="F303" s="1">
        <f>AVERAGE([4]HST2018!D84,[4]HST2017!D84,[4]HST2016!D84,[4]HST2015!D84,[4]HST2014!D84)</f>
        <v>2.9247148224157841E-8</v>
      </c>
      <c r="G303" s="1">
        <f>AVERAGE([4]HST2018!E84,[4]HST2017!E84,[4]HST2016!E84,[4]HST2015!E84,[4]HST2014!E84)</f>
        <v>1.6198450961069817E-12</v>
      </c>
      <c r="H303" s="1">
        <f>AVERAGE([4]HST2018!F84,[4]HST2017!F84,[4]HST2016!F84,[4]HST2015!F84,[4]HST2014!F84)</f>
        <v>2.9245528379061721E-8</v>
      </c>
    </row>
    <row r="304" spans="1:8" x14ac:dyDescent="0.4">
      <c r="A304" s="2">
        <v>314110</v>
      </c>
      <c r="B304" s="13" t="str">
        <f>VLOOKUP(A304,产业名称检索表!A:B,2,FALSE)</f>
        <v>Carpet and rug mills</v>
      </c>
      <c r="C304" s="12">
        <f>(D304-VLOOKUP(A304,[2]average!$A:$C,3,FALSE))/VLOOKUP(A304,[2]average!$A:$C,3,FALSE)</f>
        <v>-0.30192276802203377</v>
      </c>
      <c r="D304" s="1">
        <f>AVERAGE([4]HST2018!B224,[4]HST2017!B224,[4]HST2016!B224,[4]HST2015!B224,[4]HST2014!B224)</f>
        <v>3.5217316484521201E-8</v>
      </c>
      <c r="E304" s="1">
        <f>AVERAGE([4]HST2018!C224,[4]HST2017!C224,[4]HST2016!C224,[4]HST2015!C224,[4]HST2014!C224)</f>
        <v>1.0662932902397807E-8</v>
      </c>
      <c r="F304" s="1">
        <f>AVERAGE([4]HST2018!D224,[4]HST2017!D224,[4]HST2016!D224,[4]HST2015!D224,[4]HST2014!D224)</f>
        <v>2.4554383582123359E-8</v>
      </c>
      <c r="G304" s="1">
        <f>AVERAGE([4]HST2018!E224,[4]HST2017!E224,[4]HST2016!E224,[4]HST2015!E224,[4]HST2014!E224)</f>
        <v>4.1535781940538247E-10</v>
      </c>
      <c r="H304" s="1">
        <f>AVERAGE([4]HST2018!F224,[4]HST2017!F224,[4]HST2016!F224,[4]HST2015!F224,[4]HST2014!F224)</f>
        <v>2.4139025762718004E-8</v>
      </c>
    </row>
    <row r="305" spans="1:8" x14ac:dyDescent="0.4">
      <c r="A305" s="2" t="s">
        <v>20</v>
      </c>
      <c r="B305" s="13" t="str">
        <f>VLOOKUP(A305,产业名称检索表!A:B,2,FALSE)</f>
        <v>Other general purpose machinery manufacturing</v>
      </c>
      <c r="C305" s="12">
        <f>(D305-VLOOKUP(A305,[2]average!$A:$C,3,FALSE))/VLOOKUP(A305,[2]average!$A:$C,3,FALSE)</f>
        <v>-0.30152554937938031</v>
      </c>
      <c r="D305" s="1">
        <f>AVERAGE([4]HST2018!B109,[4]HST2017!B109,[4]HST2016!B109,[4]HST2015!B109,[4]HST2014!B109)</f>
        <v>3.368701612212044E-8</v>
      </c>
      <c r="E305" s="1">
        <f>AVERAGE([4]HST2018!C109,[4]HST2017!C109,[4]HST2016!C109,[4]HST2015!C109,[4]HST2014!C109)</f>
        <v>1.3752043052922706E-8</v>
      </c>
      <c r="F305" s="1">
        <f>AVERAGE([4]HST2018!D109,[4]HST2017!D109,[4]HST2016!D109,[4]HST2015!D109,[4]HST2014!D109)</f>
        <v>1.9934973069197696E-8</v>
      </c>
      <c r="G305" s="1">
        <f>AVERAGE([4]HST2018!E109,[4]HST2017!E109,[4]HST2016!E109,[4]HST2015!E109,[4]HST2014!E109)</f>
        <v>9.5095156366585606E-10</v>
      </c>
      <c r="H305" s="1">
        <f>AVERAGE([4]HST2018!F109,[4]HST2017!F109,[4]HST2016!F109,[4]HST2015!F109,[4]HST2014!F109)</f>
        <v>1.8984021505531818E-8</v>
      </c>
    </row>
    <row r="306" spans="1:8" x14ac:dyDescent="0.4">
      <c r="A306" s="2">
        <v>327200</v>
      </c>
      <c r="B306" s="13" t="str">
        <f>VLOOKUP(A306,产业名称检索表!A:B,2,FALSE)</f>
        <v>Glass and glass product manufacturing</v>
      </c>
      <c r="C306" s="12">
        <f>(D306-VLOOKUP(A306,[2]average!$A:$C,3,FALSE))/VLOOKUP(A306,[2]average!$A:$C,3,FALSE)</f>
        <v>-0.30145149439979485</v>
      </c>
      <c r="D306" s="1">
        <f>AVERAGE([4]HST2018!B43,[4]HST2017!B43,[4]HST2016!B43,[4]HST2015!B43,[4]HST2014!B43)</f>
        <v>3.9505156399282615E-8</v>
      </c>
      <c r="E306" s="1">
        <f>AVERAGE([4]HST2018!C43,[4]HST2017!C43,[4]HST2016!C43,[4]HST2015!C43,[4]HST2014!C43)</f>
        <v>2.1376004443617598E-8</v>
      </c>
      <c r="F306" s="1">
        <f>AVERAGE([4]HST2018!D43,[4]HST2017!D43,[4]HST2016!D43,[4]HST2015!D43,[4]HST2014!D43)</f>
        <v>1.8129151955664981E-8</v>
      </c>
      <c r="G306" s="1">
        <f>AVERAGE([4]HST2018!E43,[4]HST2017!E43,[4]HST2016!E43,[4]HST2015!E43,[4]HST2014!E43)</f>
        <v>1.9352590832055121E-9</v>
      </c>
      <c r="H306" s="1">
        <f>AVERAGE([4]HST2018!F43,[4]HST2017!F43,[4]HST2016!F43,[4]HST2015!F43,[4]HST2014!F43)</f>
        <v>1.6193892872459438E-8</v>
      </c>
    </row>
    <row r="307" spans="1:8" x14ac:dyDescent="0.4">
      <c r="A307" s="2">
        <v>336999</v>
      </c>
      <c r="B307" s="13" t="str">
        <f>VLOOKUP(A307,产业名称检索表!A:B,2,FALSE)</f>
        <v>All other transportation equipment manufacturing</v>
      </c>
      <c r="C307" s="12">
        <f>(D307-VLOOKUP(A307,[2]average!$A:$C,3,FALSE))/VLOOKUP(A307,[2]average!$A:$C,3,FALSE)</f>
        <v>-0.3011506422141727</v>
      </c>
      <c r="D307" s="1">
        <f>AVERAGE([4]HST2018!B172,[4]HST2017!B172,[4]HST2016!B172,[4]HST2015!B172,[4]HST2014!B172)</f>
        <v>4.0009915643980841E-8</v>
      </c>
      <c r="E307" s="1">
        <f>AVERAGE([4]HST2018!C172,[4]HST2017!C172,[4]HST2016!C172,[4]HST2015!C172,[4]HST2014!C172)</f>
        <v>1.3956983293095014E-8</v>
      </c>
      <c r="F307" s="1">
        <f>AVERAGE([4]HST2018!D172,[4]HST2017!D172,[4]HST2016!D172,[4]HST2015!D172,[4]HST2014!D172)</f>
        <v>2.6052932350885757E-8</v>
      </c>
      <c r="G307" s="1">
        <f>AVERAGE([4]HST2018!E172,[4]HST2017!E172,[4]HST2016!E172,[4]HST2015!E172,[4]HST2014!E172)</f>
        <v>1.3816081983948479E-9</v>
      </c>
      <c r="H307" s="1">
        <f>AVERAGE([4]HST2018!F172,[4]HST2017!F172,[4]HST2016!F172,[4]HST2015!F172,[4]HST2014!F172)</f>
        <v>2.4671324152490899E-8</v>
      </c>
    </row>
    <row r="308" spans="1:8" x14ac:dyDescent="0.4">
      <c r="A308" s="2">
        <v>336360</v>
      </c>
      <c r="B308" s="13" t="str">
        <f>VLOOKUP(A308,产业名称检索表!A:B,2,FALSE)</f>
        <v>Motor vehicle seating and interior trim manufacturing</v>
      </c>
      <c r="C308" s="12">
        <f>(D308-VLOOKUP(A308,[2]average!$A:$C,3,FALSE))/VLOOKUP(A308,[2]average!$A:$C,3,FALSE)</f>
        <v>-0.30048312878634748</v>
      </c>
      <c r="D308" s="1">
        <f>AVERAGE([4]HST2018!B158,[4]HST2017!B158,[4]HST2016!B158,[4]HST2015!B158,[4]HST2014!B158)</f>
        <v>5.3350851416218141E-8</v>
      </c>
      <c r="E308" s="1">
        <f>AVERAGE([4]HST2018!C158,[4]HST2017!C158,[4]HST2016!C158,[4]HST2015!C158,[4]HST2014!C158)</f>
        <v>1.8084318759913478E-8</v>
      </c>
      <c r="F308" s="1">
        <f>AVERAGE([4]HST2018!D158,[4]HST2017!D158,[4]HST2016!D158,[4]HST2015!D158,[4]HST2014!D158)</f>
        <v>3.5266532656304636E-8</v>
      </c>
      <c r="G308" s="1">
        <f>AVERAGE([4]HST2018!E158,[4]HST2017!E158,[4]HST2016!E158,[4]HST2015!E158,[4]HST2014!E158)</f>
        <v>6.3144750582433259E-9</v>
      </c>
      <c r="H308" s="1">
        <f>AVERAGE([4]HST2018!F158,[4]HST2017!F158,[4]HST2016!F158,[4]HST2015!F158,[4]HST2014!F158)</f>
        <v>2.8952057598061299E-8</v>
      </c>
    </row>
    <row r="309" spans="1:8" x14ac:dyDescent="0.4">
      <c r="A309" s="2">
        <v>339910</v>
      </c>
      <c r="B309" s="13" t="str">
        <f>VLOOKUP(A309,产业名称检索表!A:B,2,FALSE)</f>
        <v>Jewelry and silverware manufacturing</v>
      </c>
      <c r="C309" s="12">
        <f>(D309-VLOOKUP(A309,[2]average!$A:$C,3,FALSE))/VLOOKUP(A309,[2]average!$A:$C,3,FALSE)</f>
        <v>-0.30026932579477539</v>
      </c>
      <c r="D309" s="1">
        <f>AVERAGE([4]HST2018!B186,[4]HST2017!B186,[4]HST2016!B186,[4]HST2015!B186,[4]HST2014!B186)</f>
        <v>2.7359837874005258E-8</v>
      </c>
      <c r="E309" s="1">
        <f>AVERAGE([4]HST2018!C186,[4]HST2017!C186,[4]HST2016!C186,[4]HST2015!C186,[4]HST2014!C186)</f>
        <v>1.1826477715395727E-8</v>
      </c>
      <c r="F309" s="1">
        <f>AVERAGE([4]HST2018!D186,[4]HST2017!D186,[4]HST2016!D186,[4]HST2015!D186,[4]HST2014!D186)</f>
        <v>1.553336015860952E-8</v>
      </c>
      <c r="G309" s="1">
        <f>AVERAGE([4]HST2018!E186,[4]HST2017!E186,[4]HST2016!E186,[4]HST2015!E186,[4]HST2014!E186)</f>
        <v>1.5710842861036079E-9</v>
      </c>
      <c r="H309" s="1">
        <f>AVERAGE([4]HST2018!F186,[4]HST2017!F186,[4]HST2016!F186,[4]HST2015!F186,[4]HST2014!F186)</f>
        <v>1.3962275872505879E-8</v>
      </c>
    </row>
    <row r="310" spans="1:8" x14ac:dyDescent="0.4">
      <c r="A310" s="2">
        <v>325411</v>
      </c>
      <c r="B310" s="13" t="str">
        <f>VLOOKUP(A310,产业名称检索表!A:B,2,FALSE)</f>
        <v>Medicinal and botanical manufacturing</v>
      </c>
      <c r="C310" s="12">
        <f>(D310-VLOOKUP(A310,[2]average!$A:$C,3,FALSE))/VLOOKUP(A310,[2]average!$A:$C,3,FALSE)</f>
        <v>-0.30025255258497668</v>
      </c>
      <c r="D310" s="1">
        <f>AVERAGE([4]HST2018!B250,[4]HST2017!B250,[4]HST2016!B250,[4]HST2015!B250,[4]HST2014!B250)</f>
        <v>1.8492913788386379E-8</v>
      </c>
      <c r="E310" s="1">
        <f>AVERAGE([4]HST2018!C250,[4]HST2017!C250,[4]HST2016!C250,[4]HST2015!C250,[4]HST2014!C250)</f>
        <v>9.995539605233505E-9</v>
      </c>
      <c r="F310" s="1">
        <f>AVERAGE([4]HST2018!D250,[4]HST2017!D250,[4]HST2016!D250,[4]HST2015!D250,[4]HST2014!D250)</f>
        <v>8.497374183152892E-9</v>
      </c>
      <c r="G310" s="1">
        <f>AVERAGE([4]HST2018!E250,[4]HST2017!E250,[4]HST2016!E250,[4]HST2015!E250,[4]HST2014!E250)</f>
        <v>8.381043866535076E-10</v>
      </c>
      <c r="H310" s="1">
        <f>AVERAGE([4]HST2018!F250,[4]HST2017!F250,[4]HST2016!F250,[4]HST2015!F250,[4]HST2014!F250)</f>
        <v>7.6592697964993792E-9</v>
      </c>
    </row>
    <row r="311" spans="1:8" x14ac:dyDescent="0.4">
      <c r="A311" s="2">
        <v>326220</v>
      </c>
      <c r="B311" s="13" t="str">
        <f>VLOOKUP(A311,产业名称检索表!A:B,2,FALSE)</f>
        <v>Rubber and plastics hoses and belting manufacturing</v>
      </c>
      <c r="C311" s="12">
        <f>(D311-VLOOKUP(A311,[2]average!$A:$C,3,FALSE))/VLOOKUP(A311,[2]average!$A:$C,3,FALSE)</f>
        <v>-0.29978317777550695</v>
      </c>
      <c r="D311" s="1">
        <f>AVERAGE([4]HST2018!B270,[4]HST2017!B270,[4]HST2016!B270,[4]HST2015!B270,[4]HST2014!B270)</f>
        <v>4.8719669653645895E-8</v>
      </c>
      <c r="E311" s="1">
        <f>AVERAGE([4]HST2018!C270,[4]HST2017!C270,[4]HST2016!C270,[4]HST2015!C270,[4]HST2014!C270)</f>
        <v>2.6500574099551521E-8</v>
      </c>
      <c r="F311" s="1">
        <f>AVERAGE([4]HST2018!D270,[4]HST2017!D270,[4]HST2016!D270,[4]HST2015!D270,[4]HST2014!D270)</f>
        <v>2.2219095554094321E-8</v>
      </c>
      <c r="G311" s="1">
        <f>AVERAGE([4]HST2018!E270,[4]HST2017!E270,[4]HST2016!E270,[4]HST2015!E270,[4]HST2014!E270)</f>
        <v>5.8714649114682994E-11</v>
      </c>
      <c r="H311" s="1">
        <f>AVERAGE([4]HST2018!F270,[4]HST2017!F270,[4]HST2016!F270,[4]HST2015!F270,[4]HST2014!F270)</f>
        <v>2.2160380904979639E-8</v>
      </c>
    </row>
    <row r="312" spans="1:8" x14ac:dyDescent="0.4">
      <c r="A312" s="2">
        <v>326140</v>
      </c>
      <c r="B312" s="13" t="str">
        <f>VLOOKUP(A312,产业名称检索表!A:B,2,FALSE)</f>
        <v>Polystyrene foam product manufacturing</v>
      </c>
      <c r="C312" s="12">
        <f>(D312-VLOOKUP(A312,[2]average!$A:$C,3,FALSE))/VLOOKUP(A312,[2]average!$A:$C,3,FALSE)</f>
        <v>-0.29973906024138003</v>
      </c>
      <c r="D312" s="1">
        <f>AVERAGE([4]HST2018!B265,[4]HST2017!B265,[4]HST2016!B265,[4]HST2015!B265,[4]HST2014!B265)</f>
        <v>5.6873533505242947E-8</v>
      </c>
      <c r="E312" s="1">
        <f>AVERAGE([4]HST2018!C265,[4]HST2017!C265,[4]HST2016!C265,[4]HST2015!C265,[4]HST2014!C265)</f>
        <v>3.7307981294162177E-8</v>
      </c>
      <c r="F312" s="1">
        <f>AVERAGE([4]HST2018!D265,[4]HST2017!D265,[4]HST2016!D265,[4]HST2015!D265,[4]HST2014!D265)</f>
        <v>1.9565552211080701E-8</v>
      </c>
      <c r="G312" s="1">
        <f>AVERAGE([4]HST2018!E265,[4]HST2017!E265,[4]HST2016!E265,[4]HST2015!E265,[4]HST2014!E265)</f>
        <v>1.2221307365978885E-11</v>
      </c>
      <c r="H312" s="1">
        <f>AVERAGE([4]HST2018!F265,[4]HST2017!F265,[4]HST2016!F265,[4]HST2015!F265,[4]HST2014!F265)</f>
        <v>1.955333090371472E-8</v>
      </c>
    </row>
    <row r="313" spans="1:8" x14ac:dyDescent="0.4">
      <c r="A313" s="2">
        <v>325510</v>
      </c>
      <c r="B313" s="13" t="str">
        <f>VLOOKUP(A313,产业名称检索表!A:B,2,FALSE)</f>
        <v>Paint and coating manufacturing</v>
      </c>
      <c r="C313" s="12">
        <f>(D313-VLOOKUP(A313,[2]average!$A:$C,3,FALSE))/VLOOKUP(A313,[2]average!$A:$C,3,FALSE)</f>
        <v>-0.29889161019122812</v>
      </c>
      <c r="D313" s="1">
        <f>AVERAGE([4]HST2018!B256,[4]HST2017!B256,[4]HST2016!B256,[4]HST2015!B256,[4]HST2014!B256)</f>
        <v>3.2441913657206943E-8</v>
      </c>
      <c r="E313" s="1">
        <f>AVERAGE([4]HST2018!C256,[4]HST2017!C256,[4]HST2016!C256,[4]HST2015!C256,[4]HST2014!C256)</f>
        <v>1.3811007125673826E-8</v>
      </c>
      <c r="F313" s="1">
        <f>AVERAGE([4]HST2018!D256,[4]HST2017!D256,[4]HST2016!D256,[4]HST2015!D256,[4]HST2014!D256)</f>
        <v>1.8630906531533103E-8</v>
      </c>
      <c r="G313" s="1">
        <f>AVERAGE([4]HST2018!E256,[4]HST2017!E256,[4]HST2016!E256,[4]HST2015!E256,[4]HST2014!E256)</f>
        <v>2.4714142241204999E-10</v>
      </c>
      <c r="H313" s="1">
        <f>AVERAGE([4]HST2018!F256,[4]HST2017!F256,[4]HST2016!F256,[4]HST2015!F256,[4]HST2014!F256)</f>
        <v>1.838376510912106E-8</v>
      </c>
    </row>
    <row r="314" spans="1:8" x14ac:dyDescent="0.4">
      <c r="A314" s="2">
        <v>325520</v>
      </c>
      <c r="B314" s="13" t="str">
        <f>VLOOKUP(A314,产业名称检索表!A:B,2,FALSE)</f>
        <v>Adhesive manufacturing</v>
      </c>
      <c r="C314" s="12">
        <f>(D314-VLOOKUP(A314,[2]average!$A:$C,3,FALSE))/VLOOKUP(A314,[2]average!$A:$C,3,FALSE)</f>
        <v>-0.29888718574525597</v>
      </c>
      <c r="D314" s="1">
        <f>AVERAGE([4]HST2018!B257,[4]HST2017!B257,[4]HST2016!B257,[4]HST2015!B257,[4]HST2014!B257)</f>
        <v>2.9685940169453179E-8</v>
      </c>
      <c r="E314" s="1">
        <f>AVERAGE([4]HST2018!C257,[4]HST2017!C257,[4]HST2016!C257,[4]HST2015!C257,[4]HST2014!C257)</f>
        <v>1.2352005368353615E-8</v>
      </c>
      <c r="F314" s="1">
        <f>AVERAGE([4]HST2018!D257,[4]HST2017!D257,[4]HST2016!D257,[4]HST2015!D257,[4]HST2014!D257)</f>
        <v>1.7333934801099539E-8</v>
      </c>
      <c r="G314" s="1">
        <f>AVERAGE([4]HST2018!E257,[4]HST2017!E257,[4]HST2016!E257,[4]HST2015!E257,[4]HST2014!E257)</f>
        <v>2.243932638829136E-10</v>
      </c>
      <c r="H314" s="1">
        <f>AVERAGE([4]HST2018!F257,[4]HST2017!F257,[4]HST2016!F257,[4]HST2015!F257,[4]HST2014!F257)</f>
        <v>1.7109541537216639E-8</v>
      </c>
    </row>
    <row r="315" spans="1:8" x14ac:dyDescent="0.4">
      <c r="A315" s="2">
        <v>334210</v>
      </c>
      <c r="B315" s="13" t="str">
        <f>VLOOKUP(A315,产业名称检索表!A:B,2,FALSE)</f>
        <v>Telephone apparatus manufacturing</v>
      </c>
      <c r="C315" s="12">
        <f>(D315-VLOOKUP(A315,[2]average!$A:$C,3,FALSE))/VLOOKUP(A315,[2]average!$A:$C,3,FALSE)</f>
        <v>-0.2988465207088622</v>
      </c>
      <c r="D315" s="1">
        <f>AVERAGE([4]HST2018!B114,[4]HST2017!B114,[4]HST2016!B114,[4]HST2015!B114,[4]HST2014!B114)</f>
        <v>1.188442946275509E-8</v>
      </c>
      <c r="E315" s="1">
        <f>AVERAGE([4]HST2018!C114,[4]HST2017!C114,[4]HST2016!C114,[4]HST2015!C114,[4]HST2014!C114)</f>
        <v>6.1432974703727129E-9</v>
      </c>
      <c r="F315" s="1">
        <f>AVERAGE([4]HST2018!D114,[4]HST2017!D114,[4]HST2016!D114,[4]HST2015!D114,[4]HST2014!D114)</f>
        <v>5.7411319923823959E-9</v>
      </c>
      <c r="G315" s="1">
        <f>AVERAGE([4]HST2018!E114,[4]HST2017!E114,[4]HST2016!E114,[4]HST2015!E114,[4]HST2014!E114)</f>
        <v>4.2207654665882983E-11</v>
      </c>
      <c r="H315" s="1">
        <f>AVERAGE([4]HST2018!F114,[4]HST2017!F114,[4]HST2016!F114,[4]HST2015!F114,[4]HST2014!F114)</f>
        <v>5.698924337716512E-9</v>
      </c>
    </row>
    <row r="316" spans="1:8" x14ac:dyDescent="0.4">
      <c r="A316" s="2">
        <v>335314</v>
      </c>
      <c r="B316" s="13" t="str">
        <f>VLOOKUP(A316,产业名称检索表!A:B,2,FALSE)</f>
        <v>Relay and industrial control manufacturing</v>
      </c>
      <c r="C316" s="12">
        <f>(D316-VLOOKUP(A316,[2]average!$A:$C,3,FALSE))/VLOOKUP(A316,[2]average!$A:$C,3,FALSE)</f>
        <v>-0.29876340235343818</v>
      </c>
      <c r="D316" s="1">
        <f>AVERAGE([4]HST2018!B141,[4]HST2017!B141,[4]HST2016!B141,[4]HST2015!B141,[4]HST2014!B141)</f>
        <v>2.8804743131055498E-8</v>
      </c>
      <c r="E316" s="1">
        <f>AVERAGE([4]HST2018!C141,[4]HST2017!C141,[4]HST2016!C141,[4]HST2015!C141,[4]HST2014!C141)</f>
        <v>1.0697978235766372E-8</v>
      </c>
      <c r="F316" s="1">
        <f>AVERAGE([4]HST2018!D141,[4]HST2017!D141,[4]HST2016!D141,[4]HST2015!D141,[4]HST2014!D141)</f>
        <v>1.8106764895289101E-8</v>
      </c>
      <c r="G316" s="1">
        <f>AVERAGE([4]HST2018!E141,[4]HST2017!E141,[4]HST2016!E141,[4]HST2015!E141,[4]HST2014!E141)</f>
        <v>1.9191344357825838E-9</v>
      </c>
      <c r="H316" s="1">
        <f>AVERAGE([4]HST2018!F141,[4]HST2017!F141,[4]HST2016!F141,[4]HST2015!F141,[4]HST2014!F141)</f>
        <v>1.618763045950652E-8</v>
      </c>
    </row>
    <row r="317" spans="1:8" x14ac:dyDescent="0.4">
      <c r="A317" s="2">
        <v>336414</v>
      </c>
      <c r="B317" s="13" t="str">
        <f>VLOOKUP(A317,产业名称检索表!A:B,2,FALSE)</f>
        <v>Guided missile and space vehicle manufacturing</v>
      </c>
      <c r="C317" s="12">
        <f>(D317-VLOOKUP(A317,[2]average!$A:$C,3,FALSE))/VLOOKUP(A317,[2]average!$A:$C,3,FALSE)</f>
        <v>-0.29873524212850772</v>
      </c>
      <c r="D317" s="1">
        <f>AVERAGE([4]HST2018!B165,[4]HST2017!B165,[4]HST2016!B165,[4]HST2015!B165,[4]HST2014!B165)</f>
        <v>1.5985905803055603E-8</v>
      </c>
      <c r="E317" s="1">
        <f>AVERAGE([4]HST2018!C165,[4]HST2017!C165,[4]HST2016!C165,[4]HST2015!C165,[4]HST2014!C165)</f>
        <v>4.274209370180022E-9</v>
      </c>
      <c r="F317" s="1">
        <f>AVERAGE([4]HST2018!D165,[4]HST2017!D165,[4]HST2016!D165,[4]HST2015!D165,[4]HST2014!D165)</f>
        <v>1.1711696432875597E-8</v>
      </c>
      <c r="G317" s="1">
        <f>AVERAGE([4]HST2018!E165,[4]HST2017!E165,[4]HST2016!E165,[4]HST2015!E165,[4]HST2014!E165)</f>
        <v>7.4286680801367816E-10</v>
      </c>
      <c r="H317" s="1">
        <f>AVERAGE([4]HST2018!F165,[4]HST2017!F165,[4]HST2016!F165,[4]HST2015!F165,[4]HST2014!F165)</f>
        <v>1.0968829624861903E-8</v>
      </c>
    </row>
    <row r="318" spans="1:8" x14ac:dyDescent="0.4">
      <c r="A318" s="2">
        <v>325180</v>
      </c>
      <c r="B318" s="13" t="str">
        <f>VLOOKUP(A318,产业名称检索表!A:B,2,FALSE)</f>
        <v>Other Basic Inorganic Chemical Manufacturing</v>
      </c>
      <c r="C318" s="12">
        <f>(D318-VLOOKUP(A318,[2]average!$A:$C,3,FALSE))/VLOOKUP(A318,[2]average!$A:$C,3,FALSE)</f>
        <v>-0.29818897726679211</v>
      </c>
      <c r="D318" s="1">
        <f>AVERAGE([4]HST2018!B246,[4]HST2017!B246,[4]HST2016!B246,[4]HST2015!B246,[4]HST2014!B246)</f>
        <v>2.3261232556919623E-8</v>
      </c>
      <c r="E318" s="1">
        <f>AVERAGE([4]HST2018!C246,[4]HST2017!C246,[4]HST2016!C246,[4]HST2015!C246,[4]HST2014!C246)</f>
        <v>8.788947421044239E-9</v>
      </c>
      <c r="F318" s="1">
        <f>AVERAGE([4]HST2018!D246,[4]HST2017!D246,[4]HST2016!D246,[4]HST2015!D246,[4]HST2014!D246)</f>
        <v>1.4472285135875361E-8</v>
      </c>
      <c r="G318" s="1">
        <f>AVERAGE([4]HST2018!E246,[4]HST2017!E246,[4]HST2016!E246,[4]HST2015!E246,[4]HST2014!E246)</f>
        <v>1.1037668631654218E-9</v>
      </c>
      <c r="H318" s="1">
        <f>AVERAGE([4]HST2018!F246,[4]HST2017!F246,[4]HST2016!F246,[4]HST2015!F246,[4]HST2014!F246)</f>
        <v>1.3368518272709919E-8</v>
      </c>
    </row>
    <row r="319" spans="1:8" x14ac:dyDescent="0.4">
      <c r="A319" s="2">
        <v>311910</v>
      </c>
      <c r="B319" s="13" t="str">
        <f>VLOOKUP(A319,产业名称检索表!A:B,2,FALSE)</f>
        <v>Snack food manufacturing</v>
      </c>
      <c r="C319" s="12">
        <f>(D319-VLOOKUP(A319,[2]average!$A:$C,3,FALSE))/VLOOKUP(A319,[2]average!$A:$C,3,FALSE)</f>
        <v>-0.29817329686932731</v>
      </c>
      <c r="D319" s="1">
        <f>AVERAGE([4]HST2018!B211,[4]HST2017!B211,[4]HST2016!B211,[4]HST2015!B211,[4]HST2014!B211)</f>
        <v>4.0243608859356212E-8</v>
      </c>
      <c r="E319" s="1">
        <f>AVERAGE([4]HST2018!C211,[4]HST2017!C211,[4]HST2016!C211,[4]HST2015!C211,[4]HST2014!C211)</f>
        <v>1.5092847793691784E-8</v>
      </c>
      <c r="F319" s="1">
        <f>AVERAGE([4]HST2018!D211,[4]HST2017!D211,[4]HST2016!D211,[4]HST2015!D211,[4]HST2014!D211)</f>
        <v>2.515076106566444E-8</v>
      </c>
      <c r="G319" s="1">
        <f>AVERAGE([4]HST2018!E211,[4]HST2017!E211,[4]HST2016!E211,[4]HST2015!E211,[4]HST2014!E211)</f>
        <v>6.1409919403802895E-11</v>
      </c>
      <c r="H319" s="1">
        <f>AVERAGE([4]HST2018!F211,[4]HST2017!F211,[4]HST2016!F211,[4]HST2015!F211,[4]HST2014!F211)</f>
        <v>2.5089351146260607E-8</v>
      </c>
    </row>
    <row r="320" spans="1:8" x14ac:dyDescent="0.4">
      <c r="A320" s="2">
        <v>311520</v>
      </c>
      <c r="B320" s="13" t="str">
        <f>VLOOKUP(A320,产业名称检索表!A:B,2,FALSE)</f>
        <v>Ice cream and frozen dessert manufacturing</v>
      </c>
      <c r="C320" s="12">
        <f>(D320-VLOOKUP(A320,[2]average!$A:$C,3,FALSE))/VLOOKUP(A320,[2]average!$A:$C,3,FALSE)</f>
        <v>-0.29774701588938596</v>
      </c>
      <c r="D320" s="1">
        <f>AVERAGE([4]HST2018!B205,[4]HST2017!B205,[4]HST2016!B205,[4]HST2015!B205,[4]HST2014!B205)</f>
        <v>8.0729475697133722E-8</v>
      </c>
      <c r="E320" s="1">
        <f>AVERAGE([4]HST2018!C205,[4]HST2017!C205,[4]HST2016!C205,[4]HST2015!C205,[4]HST2014!C205)</f>
        <v>4.2665090496486682E-8</v>
      </c>
      <c r="F320" s="1">
        <f>AVERAGE([4]HST2018!D205,[4]HST2017!D205,[4]HST2016!D205,[4]HST2015!D205,[4]HST2014!D205)</f>
        <v>3.8064385200646822E-8</v>
      </c>
      <c r="G320" s="1">
        <f>AVERAGE([4]HST2018!E205,[4]HST2017!E205,[4]HST2016!E205,[4]HST2015!E205,[4]HST2014!E205)</f>
        <v>1.8298581958154823E-9</v>
      </c>
      <c r="H320" s="1">
        <f>AVERAGE([4]HST2018!F205,[4]HST2017!F205,[4]HST2016!F205,[4]HST2015!F205,[4]HST2014!F205)</f>
        <v>3.6234527004831335E-8</v>
      </c>
    </row>
    <row r="321" spans="1:8" x14ac:dyDescent="0.4">
      <c r="A321" s="2">
        <v>335210</v>
      </c>
      <c r="B321" s="13" t="str">
        <f>VLOOKUP(A321,产业名称检索表!A:B,2,FALSE)</f>
        <v>Small electrical appliance manufacturing</v>
      </c>
      <c r="C321" s="12">
        <f>(D321-VLOOKUP(A321,[2]average!$A:$C,3,FALSE))/VLOOKUP(A321,[2]average!$A:$C,3,FALSE)</f>
        <v>-0.29773074530163574</v>
      </c>
      <c r="D321" s="1">
        <f>AVERAGE([4]HST2018!B133,[4]HST2017!B133,[4]HST2016!B133,[4]HST2015!B133,[4]HST2014!B133)</f>
        <v>4.1109750016708157E-8</v>
      </c>
      <c r="E321" s="1">
        <f>AVERAGE([4]HST2018!C133,[4]HST2017!C133,[4]HST2016!C133,[4]HST2015!C133,[4]HST2014!C133)</f>
        <v>2.3818474871764676E-8</v>
      </c>
      <c r="F321" s="1">
        <f>AVERAGE([4]HST2018!D133,[4]HST2017!D133,[4]HST2016!D133,[4]HST2015!D133,[4]HST2014!D133)</f>
        <v>1.7291275144943461E-8</v>
      </c>
      <c r="G321" s="1">
        <f>AVERAGE([4]HST2018!E133,[4]HST2017!E133,[4]HST2016!E133,[4]HST2015!E133,[4]HST2014!E133)</f>
        <v>1.1605875936582389E-10</v>
      </c>
      <c r="H321" s="1">
        <f>AVERAGE([4]HST2018!F133,[4]HST2017!F133,[4]HST2016!F133,[4]HST2015!F133,[4]HST2014!F133)</f>
        <v>1.7175216385577639E-8</v>
      </c>
    </row>
    <row r="322" spans="1:8" x14ac:dyDescent="0.4">
      <c r="A322" s="2">
        <v>331313</v>
      </c>
      <c r="B322" s="13" t="str">
        <f>VLOOKUP(A322,产业名称检索表!A:B,2,FALSE)</f>
        <v>Alumina refining and primary aluminum production</v>
      </c>
      <c r="C322" s="12">
        <f>(D322-VLOOKUP(A322,[2]average!$A:$C,3,FALSE))/VLOOKUP(A322,[2]average!$A:$C,3,FALSE)</f>
        <v>-0.29721327458413271</v>
      </c>
      <c r="D322" s="1">
        <f>AVERAGE([4]HST2018!B56,[4]HST2017!B56,[4]HST2016!B56,[4]HST2015!B56,[4]HST2014!B56)</f>
        <v>2.9638339202577124E-8</v>
      </c>
      <c r="E322" s="1">
        <f>AVERAGE([4]HST2018!C56,[4]HST2017!C56,[4]HST2016!C56,[4]HST2015!C56,[4]HST2014!C56)</f>
        <v>8.7393020200402834E-9</v>
      </c>
      <c r="F322" s="1">
        <f>AVERAGE([4]HST2018!D56,[4]HST2017!D56,[4]HST2016!D56,[4]HST2015!D56,[4]HST2014!D56)</f>
        <v>2.0899037182536781E-8</v>
      </c>
      <c r="G322" s="1">
        <f>AVERAGE([4]HST2018!E56,[4]HST2017!E56,[4]HST2016!E56,[4]HST2015!E56,[4]HST2014!E56)</f>
        <v>3.5568747299627145E-9</v>
      </c>
      <c r="H322" s="1">
        <f>AVERAGE([4]HST2018!F56,[4]HST2017!F56,[4]HST2016!F56,[4]HST2015!F56,[4]HST2014!F56)</f>
        <v>1.7342162452574081E-8</v>
      </c>
    </row>
    <row r="323" spans="1:8" x14ac:dyDescent="0.4">
      <c r="A323" s="2">
        <v>332996</v>
      </c>
      <c r="B323" s="13" t="str">
        <f>VLOOKUP(A323,产业名称检索表!A:B,2,FALSE)</f>
        <v>Fabricated pipe and pipe fitting manufacturing</v>
      </c>
      <c r="C323" s="12">
        <f>(D323-VLOOKUP(A323,[2]average!$A:$C,3,FALSE))/VLOOKUP(A323,[2]average!$A:$C,3,FALSE)</f>
        <v>-0.29705953669991386</v>
      </c>
      <c r="D323" s="1">
        <f>AVERAGE([4]HST2018!B80,[4]HST2017!B80,[4]HST2016!B80,[4]HST2015!B80,[4]HST2014!B80)</f>
        <v>5.4890034861400143E-8</v>
      </c>
      <c r="E323" s="1">
        <f>AVERAGE([4]HST2018!C80,[4]HST2017!C80,[4]HST2016!C80,[4]HST2015!C80,[4]HST2014!C80)</f>
        <v>3.5799911772565177E-8</v>
      </c>
      <c r="F323" s="1">
        <f>AVERAGE([4]HST2018!D80,[4]HST2017!D80,[4]HST2016!D80,[4]HST2015!D80,[4]HST2014!D80)</f>
        <v>1.909012308883492E-8</v>
      </c>
      <c r="G323" s="1">
        <f>AVERAGE([4]HST2018!E80,[4]HST2017!E80,[4]HST2016!E80,[4]HST2015!E80,[4]HST2014!E80)</f>
        <v>1.1458984943827243E-9</v>
      </c>
      <c r="H323" s="1">
        <f>AVERAGE([4]HST2018!F80,[4]HST2017!F80,[4]HST2016!F80,[4]HST2015!F80,[4]HST2014!F80)</f>
        <v>1.7944224594452199E-8</v>
      </c>
    </row>
    <row r="324" spans="1:8" x14ac:dyDescent="0.4">
      <c r="A324" s="2">
        <v>333242</v>
      </c>
      <c r="B324" s="13" t="str">
        <f>VLOOKUP(A324,产业名称检索表!A:B,2,FALSE)</f>
        <v>Semiconductor machinery manufacturing</v>
      </c>
      <c r="C324" s="12">
        <f>(D324-VLOOKUP(A324,[2]average!$A:$C,3,FALSE))/VLOOKUP(A324,[2]average!$A:$C,3,FALSE)</f>
        <v>-0.2968563362595078</v>
      </c>
      <c r="D324" s="1">
        <f>AVERAGE([4]HST2018!B87,[4]HST2017!B87,[4]HST2016!B87,[4]HST2015!B87,[4]HST2014!B87)</f>
        <v>2.24989896232564E-8</v>
      </c>
      <c r="E324" s="1">
        <f>AVERAGE([4]HST2018!C87,[4]HST2017!C87,[4]HST2016!C87,[4]HST2015!C87,[4]HST2014!C87)</f>
        <v>5.5044654226724865E-9</v>
      </c>
      <c r="F324" s="1">
        <f>AVERAGE([4]HST2018!D87,[4]HST2017!D87,[4]HST2016!D87,[4]HST2015!D87,[4]HST2014!D87)</f>
        <v>1.6994524200583898E-8</v>
      </c>
      <c r="G324" s="1">
        <f>AVERAGE([4]HST2018!E87,[4]HST2017!E87,[4]HST2016!E87,[4]HST2015!E87,[4]HST2014!E87)</f>
        <v>9.4199493411576619E-10</v>
      </c>
      <c r="H324" s="1">
        <f>AVERAGE([4]HST2018!F87,[4]HST2017!F87,[4]HST2016!F87,[4]HST2015!F87,[4]HST2014!F87)</f>
        <v>1.6052529266468141E-8</v>
      </c>
    </row>
    <row r="325" spans="1:8" x14ac:dyDescent="0.4">
      <c r="A325" s="2" t="s">
        <v>18</v>
      </c>
      <c r="B325" s="13" t="str">
        <f>VLOOKUP(A325,产业名称检索表!A:B,2,FALSE)</f>
        <v>Cutting and machine tool accessory, rolling mill, and other metalworking machinery manufacturing</v>
      </c>
      <c r="C325" s="12">
        <f>(D325-VLOOKUP(A325,[2]average!$A:$C,3,FALSE))/VLOOKUP(A325,[2]average!$A:$C,3,FALSE)</f>
        <v>-0.29680171892366164</v>
      </c>
      <c r="D325" s="1">
        <f>AVERAGE([4]HST2018!B98,[4]HST2017!B98,[4]HST2016!B98,[4]HST2015!B98,[4]HST2014!B98)</f>
        <v>4.8167075535675439E-8</v>
      </c>
      <c r="E325" s="1">
        <f>AVERAGE([4]HST2018!C98,[4]HST2017!C98,[4]HST2016!C98,[4]HST2015!C98,[4]HST2014!C98)</f>
        <v>3.0444151545368519E-8</v>
      </c>
      <c r="F325" s="1">
        <f>AVERAGE([4]HST2018!D98,[4]HST2017!D98,[4]HST2016!D98,[4]HST2015!D98,[4]HST2014!D98)</f>
        <v>1.7722923990306861E-8</v>
      </c>
      <c r="G325" s="1">
        <f>AVERAGE([4]HST2018!E98,[4]HST2017!E98,[4]HST2016!E98,[4]HST2015!E98,[4]HST2014!E98)</f>
        <v>4.3753210651377718E-10</v>
      </c>
      <c r="H325" s="1">
        <f>AVERAGE([4]HST2018!F98,[4]HST2017!F98,[4]HST2016!F98,[4]HST2015!F98,[4]HST2014!F98)</f>
        <v>1.72853918837931E-8</v>
      </c>
    </row>
    <row r="326" spans="1:8" x14ac:dyDescent="0.4">
      <c r="A326" s="2" t="s">
        <v>32</v>
      </c>
      <c r="B326" s="13" t="str">
        <f>VLOOKUP(A326,产业名称检索表!A:B,2,FALSE)</f>
        <v>All other chemical product and preparation manufacturing</v>
      </c>
      <c r="C326" s="12">
        <f>(D326-VLOOKUP(A326,[2]average!$A:$C,3,FALSE))/VLOOKUP(A326,[2]average!$A:$C,3,FALSE)</f>
        <v>-0.29646546143574343</v>
      </c>
      <c r="D326" s="1">
        <f>AVERAGE([4]HST2018!B261,[4]HST2017!B261,[4]HST2016!B261,[4]HST2015!B261,[4]HST2014!B261)</f>
        <v>3.1745899373435461E-8</v>
      </c>
      <c r="E326" s="1">
        <f>AVERAGE([4]HST2018!C261,[4]HST2017!C261,[4]HST2016!C261,[4]HST2015!C261,[4]HST2014!C261)</f>
        <v>1.4571651808623359E-8</v>
      </c>
      <c r="F326" s="1">
        <f>AVERAGE([4]HST2018!D261,[4]HST2017!D261,[4]HST2016!D261,[4]HST2015!D261,[4]HST2014!D261)</f>
        <v>1.7174247564812059E-8</v>
      </c>
      <c r="G326" s="1">
        <f>AVERAGE([4]HST2018!E261,[4]HST2017!E261,[4]HST2016!E261,[4]HST2015!E261,[4]HST2014!E261)</f>
        <v>8.8594310620562176E-10</v>
      </c>
      <c r="H326" s="1">
        <f>AVERAGE([4]HST2018!F261,[4]HST2017!F261,[4]HST2016!F261,[4]HST2015!F261,[4]HST2014!F261)</f>
        <v>1.6288304458606459E-8</v>
      </c>
    </row>
    <row r="327" spans="1:8" x14ac:dyDescent="0.4">
      <c r="A327" s="2">
        <v>314900</v>
      </c>
      <c r="B327" s="13" t="str">
        <f>VLOOKUP(A327,产业名称检索表!A:B,2,FALSE)</f>
        <v>Other textile product mills</v>
      </c>
      <c r="C327" s="12">
        <f>(D327-VLOOKUP(A327,[2]average!$A:$C,3,FALSE))/VLOOKUP(A327,[2]average!$A:$C,3,FALSE)</f>
        <v>-0.29561175058968248</v>
      </c>
      <c r="D327" s="1">
        <f>AVERAGE([4]HST2018!B226,[4]HST2017!B226,[4]HST2016!B226,[4]HST2015!B226,[4]HST2014!B226)</f>
        <v>5.8320757102264864E-8</v>
      </c>
      <c r="E327" s="1">
        <f>AVERAGE([4]HST2018!C226,[4]HST2017!C226,[4]HST2016!C226,[4]HST2015!C226,[4]HST2014!C226)</f>
        <v>3.580991353055564E-8</v>
      </c>
      <c r="F327" s="1">
        <f>AVERAGE([4]HST2018!D226,[4]HST2017!D226,[4]HST2016!D226,[4]HST2015!D226,[4]HST2014!D226)</f>
        <v>2.2510843571709161E-8</v>
      </c>
      <c r="G327" s="1">
        <f>AVERAGE([4]HST2018!E226,[4]HST2017!E226,[4]HST2016!E226,[4]HST2015!E226,[4]HST2014!E226)</f>
        <v>1.7378023887904563E-10</v>
      </c>
      <c r="H327" s="1">
        <f>AVERAGE([4]HST2018!F226,[4]HST2017!F226,[4]HST2016!F226,[4]HST2015!F226,[4]HST2014!F226)</f>
        <v>2.2337063332830119E-8</v>
      </c>
    </row>
    <row r="328" spans="1:8" x14ac:dyDescent="0.4">
      <c r="A328" s="2">
        <v>335991</v>
      </c>
      <c r="B328" s="13" t="str">
        <f>VLOOKUP(A328,产业名称检索表!A:B,2,FALSE)</f>
        <v>Carbon and graphite product manufacturing</v>
      </c>
      <c r="C328" s="12">
        <f>(D328-VLOOKUP(A328,[2]average!$A:$C,3,FALSE))/VLOOKUP(A328,[2]average!$A:$C,3,FALSE)</f>
        <v>-0.29525317363140174</v>
      </c>
      <c r="D328" s="1">
        <f>AVERAGE([4]HST2018!B146,[4]HST2017!B146,[4]HST2016!B146,[4]HST2015!B146,[4]HST2014!B146)</f>
        <v>3.6853833880084964E-8</v>
      </c>
      <c r="E328" s="1">
        <f>AVERAGE([4]HST2018!C146,[4]HST2017!C146,[4]HST2016!C146,[4]HST2015!C146,[4]HST2014!C146)</f>
        <v>2.1712962613611567E-8</v>
      </c>
      <c r="F328" s="1">
        <f>AVERAGE([4]HST2018!D146,[4]HST2017!D146,[4]HST2016!D146,[4]HST2015!D146,[4]HST2014!D146)</f>
        <v>1.5140871266473341E-8</v>
      </c>
      <c r="G328" s="1">
        <f>AVERAGE([4]HST2018!E146,[4]HST2017!E146,[4]HST2016!E146,[4]HST2015!E146,[4]HST2014!E146)</f>
        <v>4.7767146109552072E-11</v>
      </c>
      <c r="H328" s="1">
        <f>AVERAGE([4]HST2018!F146,[4]HST2017!F146,[4]HST2016!F146,[4]HST2015!F146,[4]HST2014!F146)</f>
        <v>1.50931041203638E-8</v>
      </c>
    </row>
    <row r="329" spans="1:8" x14ac:dyDescent="0.4">
      <c r="A329" s="2">
        <v>333612</v>
      </c>
      <c r="B329" s="13" t="str">
        <f>VLOOKUP(A329,产业名称检索表!A:B,2,FALSE)</f>
        <v>Speed changer, industrial high-speed drive, and gear manufacturing</v>
      </c>
      <c r="C329" s="12">
        <f>(D329-VLOOKUP(A329,[2]average!$A:$C,3,FALSE))/VLOOKUP(A329,[2]average!$A:$C,3,FALSE)</f>
        <v>-0.29486378650245632</v>
      </c>
      <c r="D329" s="1">
        <f>AVERAGE([4]HST2018!B100,[4]HST2017!B100,[4]HST2016!B100,[4]HST2015!B100,[4]HST2014!B100)</f>
        <v>3.7710051111033524E-8</v>
      </c>
      <c r="E329" s="1">
        <f>AVERAGE([4]HST2018!C100,[4]HST2017!C100,[4]HST2016!C100,[4]HST2015!C100,[4]HST2014!C100)</f>
        <v>1.8044502232251197E-8</v>
      </c>
      <c r="F329" s="1">
        <f>AVERAGE([4]HST2018!D100,[4]HST2017!D100,[4]HST2016!D100,[4]HST2015!D100,[4]HST2014!D100)</f>
        <v>1.96655488787823E-8</v>
      </c>
      <c r="G329" s="1">
        <f>AVERAGE([4]HST2018!E100,[4]HST2017!E100,[4]HST2016!E100,[4]HST2015!E100,[4]HST2014!E100)</f>
        <v>1.0441975460980034E-10</v>
      </c>
      <c r="H329" s="1">
        <f>AVERAGE([4]HST2018!F100,[4]HST2017!F100,[4]HST2016!F100,[4]HST2015!F100,[4]HST2014!F100)</f>
        <v>1.9561129124172503E-8</v>
      </c>
    </row>
    <row r="330" spans="1:8" x14ac:dyDescent="0.4">
      <c r="A330" s="2">
        <v>327310</v>
      </c>
      <c r="B330" s="13" t="str">
        <f>VLOOKUP(A330,产业名称检索表!A:B,2,FALSE)</f>
        <v>Cement manufacturing</v>
      </c>
      <c r="C330" s="12">
        <f>(D330-VLOOKUP(A330,[2]average!$A:$C,3,FALSE))/VLOOKUP(A330,[2]average!$A:$C,3,FALSE)</f>
        <v>-0.29481664944298447</v>
      </c>
      <c r="D330" s="1">
        <f>AVERAGE([4]HST2018!B44,[4]HST2017!B44,[4]HST2016!B44,[4]HST2015!B44,[4]HST2014!B44)</f>
        <v>3.1560613908201921E-8</v>
      </c>
      <c r="E330" s="1">
        <f>AVERAGE([4]HST2018!C44,[4]HST2017!C44,[4]HST2016!C44,[4]HST2015!C44,[4]HST2014!C44)</f>
        <v>1.497667957678822E-8</v>
      </c>
      <c r="F330" s="1">
        <f>AVERAGE([4]HST2018!D44,[4]HST2017!D44,[4]HST2016!D44,[4]HST2015!D44,[4]HST2014!D44)</f>
        <v>1.6583934331413661E-8</v>
      </c>
      <c r="G330" s="1">
        <f>AVERAGE([4]HST2018!E44,[4]HST2017!E44,[4]HST2016!E44,[4]HST2015!E44,[4]HST2014!E44)</f>
        <v>3.0494320389040141E-10</v>
      </c>
      <c r="H330" s="1">
        <f>AVERAGE([4]HST2018!F44,[4]HST2017!F44,[4]HST2016!F44,[4]HST2015!F44,[4]HST2014!F44)</f>
        <v>1.6278991127523259E-8</v>
      </c>
    </row>
    <row r="331" spans="1:8" x14ac:dyDescent="0.4">
      <c r="A331" s="2" t="s">
        <v>15</v>
      </c>
      <c r="B331" s="13" t="str">
        <f>VLOOKUP(A331,产业名称检索表!A:B,2,FALSE)</f>
        <v>Valve and fittings other than plumbing</v>
      </c>
      <c r="C331" s="12">
        <f>(D331-VLOOKUP(A331,[2]average!$A:$C,3,FALSE))/VLOOKUP(A331,[2]average!$A:$C,3,FALSE)</f>
        <v>-0.2946029660259471</v>
      </c>
      <c r="D331" s="1">
        <f>AVERAGE([4]HST2018!B78,[4]HST2017!B78,[4]HST2016!B78,[4]HST2015!B78,[4]HST2014!B78)</f>
        <v>3.748558396674748E-8</v>
      </c>
      <c r="E331" s="1">
        <f>AVERAGE([4]HST2018!C78,[4]HST2017!C78,[4]HST2016!C78,[4]HST2015!C78,[4]HST2014!C78)</f>
        <v>1.656560115859198E-8</v>
      </c>
      <c r="F331" s="1">
        <f>AVERAGE([4]HST2018!D78,[4]HST2017!D78,[4]HST2016!D78,[4]HST2015!D78,[4]HST2014!D78)</f>
        <v>2.0919982808155457E-8</v>
      </c>
      <c r="G331" s="1">
        <f>AVERAGE([4]HST2018!E78,[4]HST2017!E78,[4]HST2016!E78,[4]HST2015!E78,[4]HST2014!E78)</f>
        <v>9.699379491171268E-10</v>
      </c>
      <c r="H331" s="1">
        <f>AVERAGE([4]HST2018!F78,[4]HST2017!F78,[4]HST2016!F78,[4]HST2015!F78,[4]HST2014!F78)</f>
        <v>1.995004485903834E-8</v>
      </c>
    </row>
    <row r="332" spans="1:8" x14ac:dyDescent="0.4">
      <c r="A332" s="2" t="s">
        <v>14</v>
      </c>
      <c r="B332" s="13" t="str">
        <f>VLOOKUP(A332,产业名称检索表!A:B,2,FALSE)</f>
        <v>All other forging, stamping, and sintering</v>
      </c>
      <c r="C332" s="12">
        <f>(D332-VLOOKUP(A332,[2]average!$A:$C,3,FALSE))/VLOOKUP(A332,[2]average!$A:$C,3,FALSE)</f>
        <v>-0.29262912074866038</v>
      </c>
      <c r="D332" s="1">
        <f>AVERAGE([4]HST2018!B64,[4]HST2017!B64,[4]HST2016!B64,[4]HST2015!B64,[4]HST2014!B64)</f>
        <v>4.9639982567247589E-8</v>
      </c>
      <c r="E332" s="1">
        <f>AVERAGE([4]HST2018!C64,[4]HST2017!C64,[4]HST2016!C64,[4]HST2015!C64,[4]HST2014!C64)</f>
        <v>2.7062501356353218E-8</v>
      </c>
      <c r="F332" s="1">
        <f>AVERAGE([4]HST2018!D64,[4]HST2017!D64,[4]HST2016!D64,[4]HST2015!D64,[4]HST2014!D64)</f>
        <v>2.2577481210894322E-8</v>
      </c>
      <c r="G332" s="1">
        <f>AVERAGE([4]HST2018!E64,[4]HST2017!E64,[4]HST2016!E64,[4]HST2015!E64,[4]HST2014!E64)</f>
        <v>2.2163758150796139E-9</v>
      </c>
      <c r="H332" s="1">
        <f>AVERAGE([4]HST2018!F64,[4]HST2017!F64,[4]HST2016!F64,[4]HST2015!F64,[4]HST2014!F64)</f>
        <v>2.0361105395814698E-8</v>
      </c>
    </row>
    <row r="333" spans="1:8" x14ac:dyDescent="0.4">
      <c r="A333" s="2">
        <v>325130</v>
      </c>
      <c r="B333" s="13" t="str">
        <f>VLOOKUP(A333,产业名称检索表!A:B,2,FALSE)</f>
        <v>Synthetic dye and pigment manufacturing</v>
      </c>
      <c r="C333" s="12">
        <f>(D333-VLOOKUP(A333,[2]average!$A:$C,3,FALSE))/VLOOKUP(A333,[2]average!$A:$C,3,FALSE)</f>
        <v>-0.29246163270643283</v>
      </c>
      <c r="D333" s="1">
        <f>AVERAGE([4]HST2018!B245,[4]HST2017!B245,[4]HST2016!B245,[4]HST2015!B245,[4]HST2014!B245)</f>
        <v>2.7909888131022399E-8</v>
      </c>
      <c r="E333" s="1">
        <f>AVERAGE([4]HST2018!C245,[4]HST2017!C245,[4]HST2016!C245,[4]HST2015!C245,[4]HST2014!C245)</f>
        <v>1.3791783365445771E-8</v>
      </c>
      <c r="F333" s="1">
        <f>AVERAGE([4]HST2018!D245,[4]HST2017!D245,[4]HST2016!D245,[4]HST2015!D245,[4]HST2014!D245)</f>
        <v>1.4118104765576601E-8</v>
      </c>
      <c r="G333" s="1">
        <f>AVERAGE([4]HST2018!E245,[4]HST2017!E245,[4]HST2016!E245,[4]HST2015!E245,[4]HST2014!E245)</f>
        <v>6.3892922529617928E-11</v>
      </c>
      <c r="H333" s="1">
        <f>AVERAGE([4]HST2018!F245,[4]HST2017!F245,[4]HST2016!F245,[4]HST2015!F245,[4]HST2014!F245)</f>
        <v>1.405421184304696E-8</v>
      </c>
    </row>
    <row r="334" spans="1:8" x14ac:dyDescent="0.4">
      <c r="A334" s="2">
        <v>313100</v>
      </c>
      <c r="B334" s="13" t="str">
        <f>VLOOKUP(A334,产业名称检索表!A:B,2,FALSE)</f>
        <v>Fiber, yarn, and thread mills</v>
      </c>
      <c r="C334" s="12">
        <f>(D334-VLOOKUP(A334,[2]average!$A:$C,3,FALSE))/VLOOKUP(A334,[2]average!$A:$C,3,FALSE)</f>
        <v>-0.29233203360738619</v>
      </c>
      <c r="D334" s="1">
        <f>AVERAGE([4]HST2018!B221,[4]HST2017!B221,[4]HST2016!B221,[4]HST2015!B221,[4]HST2014!B221)</f>
        <v>4.3223546280160222E-8</v>
      </c>
      <c r="E334" s="1">
        <f>AVERAGE([4]HST2018!C221,[4]HST2017!C221,[4]HST2016!C221,[4]HST2015!C221,[4]HST2014!C221)</f>
        <v>1.8318808746887999E-8</v>
      </c>
      <c r="F334" s="1">
        <f>AVERAGE([4]HST2018!D221,[4]HST2017!D221,[4]HST2016!D221,[4]HST2015!D221,[4]HST2014!D221)</f>
        <v>2.490473753327216E-8</v>
      </c>
      <c r="G334" s="1">
        <f>AVERAGE([4]HST2018!E221,[4]HST2017!E221,[4]HST2016!E221,[4]HST2015!E221,[4]HST2014!E221)</f>
        <v>8.9168407249305805E-10</v>
      </c>
      <c r="H334" s="1">
        <f>AVERAGE([4]HST2018!F221,[4]HST2017!F221,[4]HST2016!F221,[4]HST2015!F221,[4]HST2014!F221)</f>
        <v>2.4013053460779099E-8</v>
      </c>
    </row>
    <row r="335" spans="1:8" x14ac:dyDescent="0.4">
      <c r="A335" s="2">
        <v>335222</v>
      </c>
      <c r="B335" s="13" t="str">
        <f>VLOOKUP(A335,产业名称检索表!A:B,2,FALSE)</f>
        <v>Household refrigerator and home freezer manufacturing</v>
      </c>
      <c r="C335" s="12">
        <f>(D335-VLOOKUP(A335,[2]average!$A:$C,3,FALSE))/VLOOKUP(A335,[2]average!$A:$C,3,FALSE)</f>
        <v>-0.29229364792167623</v>
      </c>
      <c r="D335" s="1">
        <f>AVERAGE([4]HST2018!B135,[4]HST2017!B135,[4]HST2016!B135,[4]HST2015!B135,[4]HST2014!B135)</f>
        <v>4.1462413935180497E-8</v>
      </c>
      <c r="E335" s="1">
        <f>AVERAGE([4]HST2018!C135,[4]HST2017!C135,[4]HST2016!C135,[4]HST2015!C135,[4]HST2014!C135)</f>
        <v>2.4509317618658141E-8</v>
      </c>
      <c r="F335" s="1">
        <f>AVERAGE([4]HST2018!D135,[4]HST2017!D135,[4]HST2016!D135,[4]HST2015!D135,[4]HST2014!D135)</f>
        <v>1.6953096316522343E-8</v>
      </c>
      <c r="G335" s="1">
        <f>AVERAGE([4]HST2018!E135,[4]HST2017!E135,[4]HST2016!E135,[4]HST2015!E135,[4]HST2014!E135)</f>
        <v>9.8846933251494202E-14</v>
      </c>
      <c r="H335" s="1">
        <f>AVERAGE([4]HST2018!F135,[4]HST2017!F135,[4]HST2016!F135,[4]HST2015!F135,[4]HST2014!F135)</f>
        <v>1.6952997469589083E-8</v>
      </c>
    </row>
    <row r="336" spans="1:8" x14ac:dyDescent="0.4">
      <c r="A336" s="2">
        <v>331410</v>
      </c>
      <c r="B336" s="13" t="str">
        <f>VLOOKUP(A336,产业名称检索表!A:B,2,FALSE)</f>
        <v>Nonferrous Metal (except Aluminum) Smelting and Refining</v>
      </c>
      <c r="C336" s="12">
        <f>(D336-VLOOKUP(A336,[2]average!$A:$C,3,FALSE))/VLOOKUP(A336,[2]average!$A:$C,3,FALSE)</f>
        <v>-0.29229052695026453</v>
      </c>
      <c r="D336" s="1">
        <f>AVERAGE([4]HST2018!B58,[4]HST2017!B58,[4]HST2016!B58,[4]HST2015!B58,[4]HST2014!B58)</f>
        <v>2.6541988176191379E-8</v>
      </c>
      <c r="E336" s="1">
        <f>AVERAGE([4]HST2018!C58,[4]HST2017!C58,[4]HST2016!C58,[4]HST2015!C58,[4]HST2014!C58)</f>
        <v>7.3148146213714934E-9</v>
      </c>
      <c r="F336" s="1">
        <f>AVERAGE([4]HST2018!D58,[4]HST2017!D58,[4]HST2016!D58,[4]HST2015!D58,[4]HST2014!D58)</f>
        <v>1.9227173554819861E-8</v>
      </c>
      <c r="G336" s="1">
        <f>AVERAGE([4]HST2018!E58,[4]HST2017!E58,[4]HST2016!E58,[4]HST2015!E58,[4]HST2014!E58)</f>
        <v>6.8681622606786845E-9</v>
      </c>
      <c r="H336" s="1">
        <f>AVERAGE([4]HST2018!F58,[4]HST2017!F58,[4]HST2016!F58,[4]HST2015!F58,[4]HST2014!F58)</f>
        <v>1.2359011294141197E-8</v>
      </c>
    </row>
    <row r="337" spans="1:8" x14ac:dyDescent="0.4">
      <c r="A337" s="2">
        <v>325310</v>
      </c>
      <c r="B337" s="13" t="str">
        <f>VLOOKUP(A337,产业名称检索表!A:B,2,FALSE)</f>
        <v>Fertilizer manufacturing</v>
      </c>
      <c r="C337" s="12">
        <f>(D337-VLOOKUP(A337,[2]average!$A:$C,3,FALSE))/VLOOKUP(A337,[2]average!$A:$C,3,FALSE)</f>
        <v>-0.29207869646310702</v>
      </c>
      <c r="D337" s="1">
        <f>AVERAGE([4]HST2018!B254,[4]HST2017!B254,[4]HST2016!B254,[4]HST2015!B254,[4]HST2014!B254)</f>
        <v>2.7597480746046202E-8</v>
      </c>
      <c r="E337" s="1">
        <f>AVERAGE([4]HST2018!C254,[4]HST2017!C254,[4]HST2016!C254,[4]HST2015!C254,[4]HST2014!C254)</f>
        <v>1.0400065819040293E-8</v>
      </c>
      <c r="F337" s="1">
        <f>AVERAGE([4]HST2018!D254,[4]HST2017!D254,[4]HST2016!D254,[4]HST2015!D254,[4]HST2014!D254)</f>
        <v>1.7197414927005902E-8</v>
      </c>
      <c r="G337" s="1">
        <f>AVERAGE([4]HST2018!E254,[4]HST2017!E254,[4]HST2016!E254,[4]HST2015!E254,[4]HST2014!E254)</f>
        <v>4.249074280541851E-9</v>
      </c>
      <c r="H337" s="1">
        <f>AVERAGE([4]HST2018!F254,[4]HST2017!F254,[4]HST2016!F254,[4]HST2015!F254,[4]HST2014!F254)</f>
        <v>1.2948340646464023E-8</v>
      </c>
    </row>
    <row r="338" spans="1:8" x14ac:dyDescent="0.4">
      <c r="A338" s="2">
        <v>326120</v>
      </c>
      <c r="B338" s="13" t="str">
        <f>VLOOKUP(A338,产业名称检索表!A:B,2,FALSE)</f>
        <v>Plastics pipe, pipe fitting, and unlaminated profile shape manufacturing</v>
      </c>
      <c r="C338" s="12">
        <f>(D338-VLOOKUP(A338,[2]average!$A:$C,3,FALSE))/VLOOKUP(A338,[2]average!$A:$C,3,FALSE)</f>
        <v>-0.29192523061148268</v>
      </c>
      <c r="D338" s="1">
        <f>AVERAGE([4]HST2018!B263,[4]HST2017!B263,[4]HST2016!B263,[4]HST2015!B263,[4]HST2014!B263)</f>
        <v>5.1077186476102444E-8</v>
      </c>
      <c r="E338" s="1">
        <f>AVERAGE([4]HST2018!C263,[4]HST2017!C263,[4]HST2016!C263,[4]HST2015!C263,[4]HST2014!C263)</f>
        <v>3.4349574050753999E-8</v>
      </c>
      <c r="F338" s="1">
        <f>AVERAGE([4]HST2018!D263,[4]HST2017!D263,[4]HST2016!D263,[4]HST2015!D263,[4]HST2014!D263)</f>
        <v>1.6727612425348399E-8</v>
      </c>
      <c r="G338" s="1">
        <f>AVERAGE([4]HST2018!E263,[4]HST2017!E263,[4]HST2016!E263,[4]HST2015!E263,[4]HST2014!E263)</f>
        <v>1.0857203882268217E-10</v>
      </c>
      <c r="H338" s="1">
        <f>AVERAGE([4]HST2018!F263,[4]HST2017!F263,[4]HST2016!F263,[4]HST2015!F263,[4]HST2014!F263)</f>
        <v>1.6619040386525742E-8</v>
      </c>
    </row>
    <row r="339" spans="1:8" x14ac:dyDescent="0.4">
      <c r="A339" s="2" t="s">
        <v>19</v>
      </c>
      <c r="B339" s="13" t="str">
        <f>VLOOKUP(A339,产业名称检索表!A:B,2,FALSE)</f>
        <v>Pump and pumping equipment manufacturing</v>
      </c>
      <c r="C339" s="12">
        <f>(D339-VLOOKUP(A339,[2]average!$A:$C,3,FALSE))/VLOOKUP(A339,[2]average!$A:$C,3,FALSE)</f>
        <v>-0.29185016461958363</v>
      </c>
      <c r="D339" s="1">
        <f>AVERAGE([4]HST2018!B104,[4]HST2017!B104,[4]HST2016!B104,[4]HST2015!B104,[4]HST2014!B104)</f>
        <v>3.3028101344813916E-8</v>
      </c>
      <c r="E339" s="1">
        <f>AVERAGE([4]HST2018!C104,[4]HST2017!C104,[4]HST2016!C104,[4]HST2015!C104,[4]HST2014!C104)</f>
        <v>1.212940708279531E-8</v>
      </c>
      <c r="F339" s="1">
        <f>AVERAGE([4]HST2018!D104,[4]HST2017!D104,[4]HST2016!D104,[4]HST2015!D104,[4]HST2014!D104)</f>
        <v>2.089869426201856E-8</v>
      </c>
      <c r="G339" s="1">
        <f>AVERAGE([4]HST2018!E104,[4]HST2017!E104,[4]HST2016!E104,[4]HST2015!E104,[4]HST2014!E104)</f>
        <v>1.213063544650413E-10</v>
      </c>
      <c r="H339" s="1">
        <f>AVERAGE([4]HST2018!F104,[4]HST2017!F104,[4]HST2016!F104,[4]HST2015!F104,[4]HST2014!F104)</f>
        <v>2.077738790755356E-8</v>
      </c>
    </row>
    <row r="340" spans="1:8" x14ac:dyDescent="0.4">
      <c r="A340" s="2">
        <v>327910</v>
      </c>
      <c r="B340" s="13" t="str">
        <f>VLOOKUP(A340,产业名称检索表!A:B,2,FALSE)</f>
        <v>Abrasive product manufacturing</v>
      </c>
      <c r="C340" s="12">
        <f>(D340-VLOOKUP(A340,[2]average!$A:$C,3,FALSE))/VLOOKUP(A340,[2]average!$A:$C,3,FALSE)</f>
        <v>-0.29082817564229529</v>
      </c>
      <c r="D340" s="1">
        <f>AVERAGE([4]HST2018!B49,[4]HST2017!B49,[4]HST2016!B49,[4]HST2015!B49,[4]HST2014!B49)</f>
        <v>4.0972447139502539E-8</v>
      </c>
      <c r="E340" s="1">
        <f>AVERAGE([4]HST2018!C49,[4]HST2017!C49,[4]HST2016!C49,[4]HST2015!C49,[4]HST2014!C49)</f>
        <v>2.7564940086079402E-8</v>
      </c>
      <c r="F340" s="1">
        <f>AVERAGE([4]HST2018!D49,[4]HST2017!D49,[4]HST2016!D49,[4]HST2015!D49,[4]HST2014!D49)</f>
        <v>1.3407507053423136E-8</v>
      </c>
      <c r="G340" s="1">
        <f>AVERAGE([4]HST2018!E49,[4]HST2017!E49,[4]HST2016!E49,[4]HST2015!E49,[4]HST2014!E49)</f>
        <v>1.71515310745875E-9</v>
      </c>
      <c r="H340" s="1">
        <f>AVERAGE([4]HST2018!F49,[4]HST2017!F49,[4]HST2016!F49,[4]HST2015!F49,[4]HST2014!F49)</f>
        <v>1.1692353945964346E-8</v>
      </c>
    </row>
    <row r="341" spans="1:8" x14ac:dyDescent="0.4">
      <c r="A341" s="2">
        <v>334118</v>
      </c>
      <c r="B341" s="13" t="str">
        <f>VLOOKUP(A341,产业名称检索表!A:B,2,FALSE)</f>
        <v>Computer terminals and other computer peripheral equipment manufacturing</v>
      </c>
      <c r="C341" s="12">
        <f>(D341-VLOOKUP(A341,[2]average!$A:$C,3,FALSE))/VLOOKUP(A341,[2]average!$A:$C,3,FALSE)</f>
        <v>-0.29055566561932183</v>
      </c>
      <c r="D341" s="1">
        <f>AVERAGE([4]HST2018!B113,[4]HST2017!B113,[4]HST2016!B113,[4]HST2015!B113,[4]HST2014!B113)</f>
        <v>2.2372146500961097E-8</v>
      </c>
      <c r="E341" s="1">
        <f>AVERAGE([4]HST2018!C113,[4]HST2017!C113,[4]HST2016!C113,[4]HST2015!C113,[4]HST2014!C113)</f>
        <v>1.0471225454161211E-8</v>
      </c>
      <c r="F341" s="1">
        <f>AVERAGE([4]HST2018!D113,[4]HST2017!D113,[4]HST2016!D113,[4]HST2015!D113,[4]HST2014!D113)</f>
        <v>1.1900921046799907E-8</v>
      </c>
      <c r="G341" s="1">
        <f>AVERAGE([4]HST2018!E113,[4]HST2017!E113,[4]HST2016!E113,[4]HST2015!E113,[4]HST2014!E113)</f>
        <v>3.6943049533520741E-10</v>
      </c>
      <c r="H341" s="1">
        <f>AVERAGE([4]HST2018!F113,[4]HST2017!F113,[4]HST2016!F113,[4]HST2015!F113,[4]HST2014!F113)</f>
        <v>1.1531490551464704E-8</v>
      </c>
    </row>
    <row r="342" spans="1:8" x14ac:dyDescent="0.4">
      <c r="A342" s="2">
        <v>333613</v>
      </c>
      <c r="B342" s="13" t="str">
        <f>VLOOKUP(A342,产业名称检索表!A:B,2,FALSE)</f>
        <v>Mechanical power transmission equipment manufacturing</v>
      </c>
      <c r="C342" s="12">
        <f>(D342-VLOOKUP(A342,[2]average!$A:$C,3,FALSE))/VLOOKUP(A342,[2]average!$A:$C,3,FALSE)</f>
        <v>-0.29052644651136289</v>
      </c>
      <c r="D342" s="1">
        <f>AVERAGE([4]HST2018!B101,[4]HST2017!B101,[4]HST2016!B101,[4]HST2015!B101,[4]HST2014!B101)</f>
        <v>3.6120145800438239E-8</v>
      </c>
      <c r="E342" s="1">
        <f>AVERAGE([4]HST2018!C101,[4]HST2017!C101,[4]HST2016!C101,[4]HST2015!C101,[4]HST2014!C101)</f>
        <v>1.8273879011383339E-8</v>
      </c>
      <c r="F342" s="1">
        <f>AVERAGE([4]HST2018!D101,[4]HST2017!D101,[4]HST2016!D101,[4]HST2015!D101,[4]HST2014!D101)</f>
        <v>1.7846266789054881E-8</v>
      </c>
      <c r="G342" s="1">
        <f>AVERAGE([4]HST2018!E101,[4]HST2017!E101,[4]HST2016!E101,[4]HST2015!E101,[4]HST2014!E101)</f>
        <v>9.2301346742062281E-10</v>
      </c>
      <c r="H342" s="1">
        <f>AVERAGE([4]HST2018!F101,[4]HST2017!F101,[4]HST2016!F101,[4]HST2015!F101,[4]HST2014!F101)</f>
        <v>1.6923253321634262E-8</v>
      </c>
    </row>
    <row r="343" spans="1:8" x14ac:dyDescent="0.4">
      <c r="A343" s="2">
        <v>332200</v>
      </c>
      <c r="B343" s="13" t="str">
        <f>VLOOKUP(A343,产业名称检索表!A:B,2,FALSE)</f>
        <v>Cutlery and handtool manufacturing</v>
      </c>
      <c r="C343" s="12">
        <f>(D343-VLOOKUP(A343,[2]average!$A:$C,3,FALSE))/VLOOKUP(A343,[2]average!$A:$C,3,FALSE)</f>
        <v>-0.29001308301920364</v>
      </c>
      <c r="D343" s="1">
        <f>AVERAGE([4]HST2018!B66,[4]HST2017!B66,[4]HST2016!B66,[4]HST2015!B66,[4]HST2014!B66)</f>
        <v>3.6621336204133678E-8</v>
      </c>
      <c r="E343" s="1">
        <f>AVERAGE([4]HST2018!C66,[4]HST2017!C66,[4]HST2016!C66,[4]HST2015!C66,[4]HST2014!C66)</f>
        <v>2.1345865124664564E-8</v>
      </c>
      <c r="F343" s="1">
        <f>AVERAGE([4]HST2018!D66,[4]HST2017!D66,[4]HST2016!D66,[4]HST2015!D66,[4]HST2014!D66)</f>
        <v>1.5275471079469082E-8</v>
      </c>
      <c r="G343" s="1">
        <f>AVERAGE([4]HST2018!E66,[4]HST2017!E66,[4]HST2016!E66,[4]HST2015!E66,[4]HST2014!E66)</f>
        <v>2.2540076497567962E-11</v>
      </c>
      <c r="H343" s="1">
        <f>AVERAGE([4]HST2018!F66,[4]HST2017!F66,[4]HST2016!F66,[4]HST2015!F66,[4]HST2014!F66)</f>
        <v>1.5252931002971519E-8</v>
      </c>
    </row>
    <row r="344" spans="1:8" x14ac:dyDescent="0.4">
      <c r="A344" s="2">
        <v>335920</v>
      </c>
      <c r="B344" s="13" t="str">
        <f>VLOOKUP(A344,产业名称检索表!A:B,2,FALSE)</f>
        <v>Communication and energy wire and cable manufacturing</v>
      </c>
      <c r="C344" s="12">
        <f>(D344-VLOOKUP(A344,[2]average!$A:$C,3,FALSE))/VLOOKUP(A344,[2]average!$A:$C,3,FALSE)</f>
        <v>-0.28982090743882916</v>
      </c>
      <c r="D344" s="1">
        <f>AVERAGE([4]HST2018!B144,[4]HST2017!B144,[4]HST2016!B144,[4]HST2015!B144,[4]HST2014!B144)</f>
        <v>3.5019065521485583E-8</v>
      </c>
      <c r="E344" s="1">
        <f>AVERAGE([4]HST2018!C144,[4]HST2017!C144,[4]HST2016!C144,[4]HST2015!C144,[4]HST2014!C144)</f>
        <v>9.4229830867176439E-9</v>
      </c>
      <c r="F344" s="1">
        <f>AVERAGE([4]HST2018!D144,[4]HST2017!D144,[4]HST2016!D144,[4]HST2015!D144,[4]HST2014!D144)</f>
        <v>2.559608243476788E-8</v>
      </c>
      <c r="G344" s="1">
        <f>AVERAGE([4]HST2018!E144,[4]HST2017!E144,[4]HST2016!E144,[4]HST2015!E144,[4]HST2014!E144)</f>
        <v>1.7752401119537059E-9</v>
      </c>
      <c r="H344" s="1">
        <f>AVERAGE([4]HST2018!F144,[4]HST2017!F144,[4]HST2016!F144,[4]HST2015!F144,[4]HST2014!F144)</f>
        <v>2.3820842322814197E-8</v>
      </c>
    </row>
    <row r="345" spans="1:8" x14ac:dyDescent="0.4">
      <c r="A345" s="2">
        <v>335930</v>
      </c>
      <c r="B345" s="13" t="str">
        <f>VLOOKUP(A345,产业名称检索表!A:B,2,FALSE)</f>
        <v>Wiring device manufacturing</v>
      </c>
      <c r="C345" s="12">
        <f>(D345-VLOOKUP(A345,[2]average!$A:$C,3,FALSE))/VLOOKUP(A345,[2]average!$A:$C,3,FALSE)</f>
        <v>-0.28969376481301612</v>
      </c>
      <c r="D345" s="1">
        <f>AVERAGE([4]HST2018!B145,[4]HST2017!B145,[4]HST2016!B145,[4]HST2015!B145,[4]HST2014!B145)</f>
        <v>3.3310938014841056E-8</v>
      </c>
      <c r="E345" s="1">
        <f>AVERAGE([4]HST2018!C145,[4]HST2017!C145,[4]HST2016!C145,[4]HST2015!C145,[4]HST2014!C145)</f>
        <v>1.7815583843202712E-8</v>
      </c>
      <c r="F345" s="1">
        <f>AVERAGE([4]HST2018!D145,[4]HST2017!D145,[4]HST2016!D145,[4]HST2015!D145,[4]HST2014!D145)</f>
        <v>1.5495354171638278E-8</v>
      </c>
      <c r="G345" s="1">
        <f>AVERAGE([4]HST2018!E145,[4]HST2017!E145,[4]HST2016!E145,[4]HST2015!E145,[4]HST2014!E145)</f>
        <v>4.777545138735873E-10</v>
      </c>
      <c r="H345" s="1">
        <f>AVERAGE([4]HST2018!F145,[4]HST2017!F145,[4]HST2016!F145,[4]HST2015!F145,[4]HST2014!F145)</f>
        <v>1.50175996577647E-8</v>
      </c>
    </row>
    <row r="346" spans="1:8" x14ac:dyDescent="0.4">
      <c r="A346" s="2">
        <v>331510</v>
      </c>
      <c r="B346" s="13" t="str">
        <f>VLOOKUP(A346,产业名称检索表!A:B,2,FALSE)</f>
        <v>Ferrous metal foundries</v>
      </c>
      <c r="C346" s="12">
        <f>(D346-VLOOKUP(A346,[2]average!$A:$C,3,FALSE))/VLOOKUP(A346,[2]average!$A:$C,3,FALSE)</f>
        <v>-0.28872852699300389</v>
      </c>
      <c r="D346" s="1">
        <f>AVERAGE([4]HST2018!B61,[4]HST2017!B61,[4]HST2016!B61,[4]HST2015!B61,[4]HST2014!B61)</f>
        <v>7.9267074101163496E-8</v>
      </c>
      <c r="E346" s="1">
        <f>AVERAGE([4]HST2018!C61,[4]HST2017!C61,[4]HST2016!C61,[4]HST2015!C61,[4]HST2014!C61)</f>
        <v>6.5295271549240403E-8</v>
      </c>
      <c r="F346" s="1">
        <f>AVERAGE([4]HST2018!D61,[4]HST2017!D61,[4]HST2016!D61,[4]HST2015!D61,[4]HST2014!D61)</f>
        <v>1.3971802551923061E-8</v>
      </c>
      <c r="G346" s="1">
        <f>AVERAGE([4]HST2018!E61,[4]HST2017!E61,[4]HST2016!E61,[4]HST2015!E61,[4]HST2014!E61)</f>
        <v>1.9367452762668343E-10</v>
      </c>
      <c r="H346" s="1">
        <f>AVERAGE([4]HST2018!F61,[4]HST2017!F61,[4]HST2016!F61,[4]HST2015!F61,[4]HST2014!F61)</f>
        <v>1.3778128024296401E-8</v>
      </c>
    </row>
    <row r="347" spans="1:8" x14ac:dyDescent="0.4">
      <c r="A347" s="2">
        <v>331420</v>
      </c>
      <c r="B347" s="13" t="str">
        <f>VLOOKUP(A347,产业名称检索表!A:B,2,FALSE)</f>
        <v>Copper rolling, drawing, extruding and alloying</v>
      </c>
      <c r="C347" s="12">
        <f>(D347-VLOOKUP(A347,[2]average!$A:$C,3,FALSE))/VLOOKUP(A347,[2]average!$A:$C,3,FALSE)</f>
        <v>-0.2887092603937475</v>
      </c>
      <c r="D347" s="1">
        <f>AVERAGE([4]HST2018!B59,[4]HST2017!B59,[4]HST2016!B59,[4]HST2015!B59,[4]HST2014!B59)</f>
        <v>4.2631647572906335E-8</v>
      </c>
      <c r="E347" s="1">
        <f>AVERAGE([4]HST2018!C59,[4]HST2017!C59,[4]HST2016!C59,[4]HST2015!C59,[4]HST2014!C59)</f>
        <v>1.4619874785095336E-8</v>
      </c>
      <c r="F347" s="1">
        <f>AVERAGE([4]HST2018!D59,[4]HST2017!D59,[4]HST2016!D59,[4]HST2015!D59,[4]HST2014!D59)</f>
        <v>2.8011772787810958E-8</v>
      </c>
      <c r="G347" s="1">
        <f>AVERAGE([4]HST2018!E59,[4]HST2017!E59,[4]HST2016!E59,[4]HST2015!E59,[4]HST2014!E59)</f>
        <v>1.0095008196196759E-8</v>
      </c>
      <c r="H347" s="1">
        <f>AVERAGE([4]HST2018!F59,[4]HST2017!F59,[4]HST2016!F59,[4]HST2015!F59,[4]HST2014!F59)</f>
        <v>1.791676459161422E-8</v>
      </c>
    </row>
    <row r="348" spans="1:8" x14ac:dyDescent="0.4">
      <c r="A348" s="2">
        <v>311615</v>
      </c>
      <c r="B348" s="13" t="str">
        <f>VLOOKUP(A348,产业名称检索表!A:B,2,FALSE)</f>
        <v>Poultry processing</v>
      </c>
      <c r="C348" s="12">
        <f>(D348-VLOOKUP(A348,[2]average!$A:$C,3,FALSE))/VLOOKUP(A348,[2]average!$A:$C,3,FALSE)</f>
        <v>-0.28835215314592677</v>
      </c>
      <c r="D348" s="1">
        <f>AVERAGE([4]HST2018!B206,[4]HST2017!B206,[4]HST2016!B206,[4]HST2015!B206,[4]HST2014!B206)</f>
        <v>7.2402470159537702E-8</v>
      </c>
      <c r="E348" s="1">
        <f>AVERAGE([4]HST2018!C206,[4]HST2017!C206,[4]HST2016!C206,[4]HST2015!C206,[4]HST2014!C206)</f>
        <v>3.5437584170434321E-8</v>
      </c>
      <c r="F348" s="1">
        <f>AVERAGE([4]HST2018!D206,[4]HST2017!D206,[4]HST2016!D206,[4]HST2015!D206,[4]HST2014!D206)</f>
        <v>3.696488598910354E-8</v>
      </c>
      <c r="G348" s="1">
        <f>AVERAGE([4]HST2018!E206,[4]HST2017!E206,[4]HST2016!E206,[4]HST2015!E206,[4]HST2014!E206)</f>
        <v>5.2301350671603949E-9</v>
      </c>
      <c r="H348" s="1">
        <f>AVERAGE([4]HST2018!F206,[4]HST2017!F206,[4]HST2016!F206,[4]HST2015!F206,[4]HST2014!F206)</f>
        <v>3.1734750921943137E-8</v>
      </c>
    </row>
    <row r="349" spans="1:8" x14ac:dyDescent="0.4">
      <c r="A349" s="2">
        <v>335120</v>
      </c>
      <c r="B349" s="13" t="str">
        <f>VLOOKUP(A349,产业名称检索表!A:B,2,FALSE)</f>
        <v>Lighting fixture manufacturing</v>
      </c>
      <c r="C349" s="12">
        <f>(D349-VLOOKUP(A349,[2]average!$A:$C,3,FALSE))/VLOOKUP(A349,[2]average!$A:$C,3,FALSE)</f>
        <v>-0.28813998631303489</v>
      </c>
      <c r="D349" s="1">
        <f>AVERAGE([4]HST2018!B132,[4]HST2017!B132,[4]HST2016!B132,[4]HST2015!B132,[4]HST2014!B132)</f>
        <v>4.7499439303205692E-8</v>
      </c>
      <c r="E349" s="1">
        <f>AVERAGE([4]HST2018!C132,[4]HST2017!C132,[4]HST2016!C132,[4]HST2015!C132,[4]HST2014!C132)</f>
        <v>2.8466444041827004E-8</v>
      </c>
      <c r="F349" s="1">
        <f>AVERAGE([4]HST2018!D132,[4]HST2017!D132,[4]HST2016!D132,[4]HST2015!D132,[4]HST2014!D132)</f>
        <v>1.9032995261378659E-8</v>
      </c>
      <c r="G349" s="1">
        <f>AVERAGE([4]HST2018!E132,[4]HST2017!E132,[4]HST2016!E132,[4]HST2015!E132,[4]HST2014!E132)</f>
        <v>2.8582023296727599E-10</v>
      </c>
      <c r="H349" s="1">
        <f>AVERAGE([4]HST2018!F132,[4]HST2017!F132,[4]HST2016!F132,[4]HST2015!F132,[4]HST2014!F132)</f>
        <v>1.874717502841138E-8</v>
      </c>
    </row>
    <row r="350" spans="1:8" x14ac:dyDescent="0.4">
      <c r="A350" s="2">
        <v>333414</v>
      </c>
      <c r="B350" s="13" t="str">
        <f>VLOOKUP(A350,产业名称检索表!A:B,2,FALSE)</f>
        <v>Heating equipment (except warm air furnaces) manufacturing</v>
      </c>
      <c r="C350" s="12">
        <f>(D350-VLOOKUP(A350,[2]average!$A:$C,3,FALSE))/VLOOKUP(A350,[2]average!$A:$C,3,FALSE)</f>
        <v>-0.28791745845482275</v>
      </c>
      <c r="D350" s="1">
        <f>AVERAGE([4]HST2018!B92,[4]HST2017!B92,[4]HST2016!B92,[4]HST2015!B92,[4]HST2014!B92)</f>
        <v>3.6732542487898258E-8</v>
      </c>
      <c r="E350" s="1">
        <f>AVERAGE([4]HST2018!C92,[4]HST2017!C92,[4]HST2016!C92,[4]HST2015!C92,[4]HST2014!C92)</f>
        <v>1.8513742244808179E-8</v>
      </c>
      <c r="F350" s="1">
        <f>AVERAGE([4]HST2018!D92,[4]HST2017!D92,[4]HST2016!D92,[4]HST2015!D92,[4]HST2014!D92)</f>
        <v>1.821880024309002E-8</v>
      </c>
      <c r="G350" s="1">
        <f>AVERAGE([4]HST2018!E92,[4]HST2017!E92,[4]HST2016!E92,[4]HST2015!E92,[4]HST2014!E92)</f>
        <v>7.5015650865270971E-10</v>
      </c>
      <c r="H350" s="1">
        <f>AVERAGE([4]HST2018!F92,[4]HST2017!F92,[4]HST2016!F92,[4]HST2015!F92,[4]HST2014!F92)</f>
        <v>1.7468643734437299E-8</v>
      </c>
    </row>
    <row r="351" spans="1:8" x14ac:dyDescent="0.4">
      <c r="A351" s="2" t="s">
        <v>17</v>
      </c>
      <c r="B351" s="13" t="str">
        <f>VLOOKUP(A351,产业名称检索表!A:B,2,FALSE)</f>
        <v>Other industrial machinery manufacturing</v>
      </c>
      <c r="C351" s="12">
        <f>(D351-VLOOKUP(A351,[2]average!$A:$C,3,FALSE))/VLOOKUP(A351,[2]average!$A:$C,3,FALSE)</f>
        <v>-0.28766358137020437</v>
      </c>
      <c r="D351" s="1">
        <f>AVERAGE([4]HST2018!B88,[4]HST2017!B88,[4]HST2016!B88,[4]HST2015!B88,[4]HST2014!B88)</f>
        <v>4.5426143094752158E-8</v>
      </c>
      <c r="E351" s="1">
        <f>AVERAGE([4]HST2018!C88,[4]HST2017!C88,[4]HST2016!C88,[4]HST2015!C88,[4]HST2014!C88)</f>
        <v>2.4690389168296824E-8</v>
      </c>
      <c r="F351" s="1">
        <f>AVERAGE([4]HST2018!D88,[4]HST2017!D88,[4]HST2016!D88,[4]HST2015!D88,[4]HST2014!D88)</f>
        <v>2.0735753926455278E-8</v>
      </c>
      <c r="G351" s="1">
        <f>AVERAGE([4]HST2018!E88,[4]HST2017!E88,[4]HST2016!E88,[4]HST2015!E88,[4]HST2014!E88)</f>
        <v>6.0182099561945941E-10</v>
      </c>
      <c r="H351" s="1">
        <f>AVERAGE([4]HST2018!F88,[4]HST2017!F88,[4]HST2016!F88,[4]HST2015!F88,[4]HST2014!F88)</f>
        <v>2.0133932930835821E-8</v>
      </c>
    </row>
    <row r="352" spans="1:8" x14ac:dyDescent="0.4">
      <c r="A352" s="2">
        <v>313300</v>
      </c>
      <c r="B352" s="13" t="str">
        <f>VLOOKUP(A352,产业名称检索表!A:B,2,FALSE)</f>
        <v>Textile and fabric finishing and fabric coating mills</v>
      </c>
      <c r="C352" s="12">
        <f>(D352-VLOOKUP(A352,[2]average!$A:$C,3,FALSE))/VLOOKUP(A352,[2]average!$A:$C,3,FALSE)</f>
        <v>-0.2875153417629705</v>
      </c>
      <c r="D352" s="1">
        <f>AVERAGE([4]HST2018!B223,[4]HST2017!B223,[4]HST2016!B223,[4]HST2015!B223,[4]HST2014!B223)</f>
        <v>5.0736324899408782E-8</v>
      </c>
      <c r="E352" s="1">
        <f>AVERAGE([4]HST2018!C223,[4]HST2017!C223,[4]HST2016!C223,[4]HST2015!C223,[4]HST2014!C223)</f>
        <v>2.4870891090079082E-8</v>
      </c>
      <c r="F352" s="1">
        <f>AVERAGE([4]HST2018!D223,[4]HST2017!D223,[4]HST2016!D223,[4]HST2015!D223,[4]HST2014!D223)</f>
        <v>2.5865433809329661E-8</v>
      </c>
      <c r="G352" s="1">
        <f>AVERAGE([4]HST2018!E223,[4]HST2017!E223,[4]HST2016!E223,[4]HST2015!E223,[4]HST2014!E223)</f>
        <v>1.89411409238779E-9</v>
      </c>
      <c r="H352" s="1">
        <f>AVERAGE([4]HST2018!F223,[4]HST2017!F223,[4]HST2016!F223,[4]HST2015!F223,[4]HST2014!F223)</f>
        <v>2.3971319716941858E-8</v>
      </c>
    </row>
    <row r="353" spans="1:8" x14ac:dyDescent="0.4">
      <c r="A353" s="2">
        <v>313200</v>
      </c>
      <c r="B353" s="13" t="str">
        <f>VLOOKUP(A353,产业名称检索表!A:B,2,FALSE)</f>
        <v>Fabric mills</v>
      </c>
      <c r="C353" s="12">
        <f>(D353-VLOOKUP(A353,[2]average!$A:$C,3,FALSE))/VLOOKUP(A353,[2]average!$A:$C,3,FALSE)</f>
        <v>-0.28741700958860911</v>
      </c>
      <c r="D353" s="1">
        <f>AVERAGE([4]HST2018!B222,[4]HST2017!B222,[4]HST2016!B222,[4]HST2015!B222,[4]HST2014!B222)</f>
        <v>5.8622355192376956E-8</v>
      </c>
      <c r="E353" s="1">
        <f>AVERAGE([4]HST2018!C222,[4]HST2017!C222,[4]HST2016!C222,[4]HST2015!C222,[4]HST2014!C222)</f>
        <v>3.7671677852291541E-8</v>
      </c>
      <c r="F353" s="1">
        <f>AVERAGE([4]HST2018!D222,[4]HST2017!D222,[4]HST2016!D222,[4]HST2015!D222,[4]HST2014!D222)</f>
        <v>2.0950677340085343E-8</v>
      </c>
      <c r="G353" s="1">
        <f>AVERAGE([4]HST2018!E222,[4]HST2017!E222,[4]HST2016!E222,[4]HST2015!E222,[4]HST2014!E222)</f>
        <v>8.1256147116938499E-10</v>
      </c>
      <c r="H353" s="1">
        <f>AVERAGE([4]HST2018!F222,[4]HST2017!F222,[4]HST2016!F222,[4]HST2015!F222,[4]HST2014!F222)</f>
        <v>2.0138115868915962E-8</v>
      </c>
    </row>
    <row r="354" spans="1:8" x14ac:dyDescent="0.4">
      <c r="A354" s="2">
        <v>325414</v>
      </c>
      <c r="B354" s="13" t="str">
        <f>VLOOKUP(A354,产业名称检索表!A:B,2,FALSE)</f>
        <v>Biological product (except diagnostic) manufacturing</v>
      </c>
      <c r="C354" s="12">
        <f>(D354-VLOOKUP(A354,[2]average!$A:$C,3,FALSE))/VLOOKUP(A354,[2]average!$A:$C,3,FALSE)</f>
        <v>-0.28693662870082948</v>
      </c>
      <c r="D354" s="1">
        <f>AVERAGE([4]HST2018!B253,[4]HST2017!B253,[4]HST2016!B253,[4]HST2015!B253,[4]HST2014!B253)</f>
        <v>1.1168765085665051E-8</v>
      </c>
      <c r="E354" s="1">
        <f>AVERAGE([4]HST2018!C253,[4]HST2017!C253,[4]HST2016!C253,[4]HST2015!C253,[4]HST2014!C253)</f>
        <v>6.4717920980967822E-9</v>
      </c>
      <c r="F354" s="1">
        <f>AVERAGE([4]HST2018!D253,[4]HST2017!D253,[4]HST2016!D253,[4]HST2015!D253,[4]HST2014!D253)</f>
        <v>4.6969729875682764E-9</v>
      </c>
      <c r="G354" s="1">
        <f>AVERAGE([4]HST2018!E253,[4]HST2017!E253,[4]HST2016!E253,[4]HST2015!E253,[4]HST2014!E253)</f>
        <v>9.5261146928798631E-10</v>
      </c>
      <c r="H354" s="1">
        <f>AVERAGE([4]HST2018!F253,[4]HST2017!F253,[4]HST2016!F253,[4]HST2015!F253,[4]HST2014!F253)</f>
        <v>3.7443615182802884E-9</v>
      </c>
    </row>
    <row r="355" spans="1:8" x14ac:dyDescent="0.4">
      <c r="A355" s="2">
        <v>327999</v>
      </c>
      <c r="B355" s="13" t="str">
        <f>VLOOKUP(A355,产业名称检索表!A:B,2,FALSE)</f>
        <v>Miscellaneous nonmetallic mineral products</v>
      </c>
      <c r="C355" s="12">
        <f>(D355-VLOOKUP(A355,[2]average!$A:$C,3,FALSE))/VLOOKUP(A355,[2]average!$A:$C,3,FALSE)</f>
        <v>-0.28519542546277166</v>
      </c>
      <c r="D355" s="1">
        <f>AVERAGE([4]HST2018!B53,[4]HST2017!B53,[4]HST2016!B53,[4]HST2015!B53,[4]HST2014!B53)</f>
        <v>4.0700814476699424E-8</v>
      </c>
      <c r="E355" s="1">
        <f>AVERAGE([4]HST2018!C53,[4]HST2017!C53,[4]HST2016!C53,[4]HST2015!C53,[4]HST2014!C53)</f>
        <v>2.326259033497874E-8</v>
      </c>
      <c r="F355" s="1">
        <f>AVERAGE([4]HST2018!D53,[4]HST2017!D53,[4]HST2016!D53,[4]HST2015!D53,[4]HST2014!D53)</f>
        <v>1.7438224141720622E-8</v>
      </c>
      <c r="G355" s="1">
        <f>AVERAGE([4]HST2018!E53,[4]HST2017!E53,[4]HST2016!E53,[4]HST2015!E53,[4]HST2014!E53)</f>
        <v>1.3624772887377339E-9</v>
      </c>
      <c r="H355" s="1">
        <f>AVERAGE([4]HST2018!F53,[4]HST2017!F53,[4]HST2016!F53,[4]HST2015!F53,[4]HST2014!F53)</f>
        <v>1.607574685298288E-8</v>
      </c>
    </row>
    <row r="356" spans="1:8" x14ac:dyDescent="0.4">
      <c r="A356" s="2">
        <v>312120</v>
      </c>
      <c r="B356" s="13" t="str">
        <f>VLOOKUP(A356,产业名称检索表!A:B,2,FALSE)</f>
        <v>Breweries</v>
      </c>
      <c r="C356" s="12">
        <f>(D356-VLOOKUP(A356,[2]average!$A:$C,3,FALSE))/VLOOKUP(A356,[2]average!$A:$C,3,FALSE)</f>
        <v>-0.28473755258186167</v>
      </c>
      <c r="D356" s="1">
        <f>AVERAGE([4]HST2018!B217,[4]HST2017!B217,[4]HST2016!B217,[4]HST2015!B217,[4]HST2014!B217)</f>
        <v>4.8959444616944664E-8</v>
      </c>
      <c r="E356" s="1">
        <f>AVERAGE([4]HST2018!C217,[4]HST2017!C217,[4]HST2016!C217,[4]HST2015!C217,[4]HST2014!C217)</f>
        <v>2.9586524618734899E-8</v>
      </c>
      <c r="F356" s="1">
        <f>AVERAGE([4]HST2018!D217,[4]HST2017!D217,[4]HST2016!D217,[4]HST2015!D217,[4]HST2014!D217)</f>
        <v>1.9372919998209741E-8</v>
      </c>
      <c r="G356" s="1">
        <f>AVERAGE([4]HST2018!E217,[4]HST2017!E217,[4]HST2016!E217,[4]HST2015!E217,[4]HST2014!E217)</f>
        <v>6.1771794056026816E-11</v>
      </c>
      <c r="H356" s="1">
        <f>AVERAGE([4]HST2018!F217,[4]HST2017!F217,[4]HST2016!F217,[4]HST2015!F217,[4]HST2014!F217)</f>
        <v>1.9311148204153718E-8</v>
      </c>
    </row>
    <row r="357" spans="1:8" x14ac:dyDescent="0.4">
      <c r="A357" s="2">
        <v>327993</v>
      </c>
      <c r="B357" s="13" t="str">
        <f>VLOOKUP(A357,产业名称检索表!A:B,2,FALSE)</f>
        <v>Mineral wool manufacturing</v>
      </c>
      <c r="C357" s="12">
        <f>(D357-VLOOKUP(A357,[2]average!$A:$C,3,FALSE))/VLOOKUP(A357,[2]average!$A:$C,3,FALSE)</f>
        <v>-0.28459542437367447</v>
      </c>
      <c r="D357" s="1">
        <f>AVERAGE([4]HST2018!B52,[4]HST2017!B52,[4]HST2016!B52,[4]HST2015!B52,[4]HST2014!B52)</f>
        <v>4.2825160804783122E-8</v>
      </c>
      <c r="E357" s="1">
        <f>AVERAGE([4]HST2018!C52,[4]HST2017!C52,[4]HST2016!C52,[4]HST2015!C52,[4]HST2014!C52)</f>
        <v>2.579132735332026E-8</v>
      </c>
      <c r="F357" s="1">
        <f>AVERAGE([4]HST2018!D52,[4]HST2017!D52,[4]HST2016!D52,[4]HST2015!D52,[4]HST2014!D52)</f>
        <v>1.7033833451462799E-8</v>
      </c>
      <c r="G357" s="1">
        <f>AVERAGE([4]HST2018!E52,[4]HST2017!E52,[4]HST2016!E52,[4]HST2015!E52,[4]HST2014!E52)</f>
        <v>1.0062861524084351E-10</v>
      </c>
      <c r="H357" s="1">
        <f>AVERAGE([4]HST2018!F52,[4]HST2017!F52,[4]HST2016!F52,[4]HST2015!F52,[4]HST2014!F52)</f>
        <v>1.6933204836221937E-8</v>
      </c>
    </row>
    <row r="358" spans="1:8" x14ac:dyDescent="0.4">
      <c r="A358" s="2">
        <v>332500</v>
      </c>
      <c r="B358" s="13" t="str">
        <f>VLOOKUP(A358,产业名称检索表!A:B,2,FALSE)</f>
        <v>Hardware manufacturing</v>
      </c>
      <c r="C358" s="12">
        <f>(D358-VLOOKUP(A358,[2]average!$A:$C,3,FALSE))/VLOOKUP(A358,[2]average!$A:$C,3,FALSE)</f>
        <v>-0.28409488501200131</v>
      </c>
      <c r="D358" s="1">
        <f>AVERAGE([4]HST2018!B72,[4]HST2017!B72,[4]HST2016!B72,[4]HST2015!B72,[4]HST2014!B72)</f>
        <v>3.5876229660835776E-8</v>
      </c>
      <c r="E358" s="1">
        <f>AVERAGE([4]HST2018!C72,[4]HST2017!C72,[4]HST2016!C72,[4]HST2015!C72,[4]HST2014!C72)</f>
        <v>1.4293339796503789E-8</v>
      </c>
      <c r="F358" s="1">
        <f>AVERAGE([4]HST2018!D72,[4]HST2017!D72,[4]HST2016!D72,[4]HST2015!D72,[4]HST2014!D72)</f>
        <v>2.158288986433198E-8</v>
      </c>
      <c r="G358" s="1">
        <f>AVERAGE([4]HST2018!E72,[4]HST2017!E72,[4]HST2016!E72,[4]HST2015!E72,[4]HST2014!E72)</f>
        <v>1.785986385264256E-9</v>
      </c>
      <c r="H358" s="1">
        <f>AVERAGE([4]HST2018!F72,[4]HST2017!F72,[4]HST2016!F72,[4]HST2015!F72,[4]HST2014!F72)</f>
        <v>1.9796903479067741E-8</v>
      </c>
    </row>
    <row r="359" spans="1:8" x14ac:dyDescent="0.4">
      <c r="A359" s="2">
        <v>334517</v>
      </c>
      <c r="B359" s="13" t="str">
        <f>VLOOKUP(A359,产业名称检索表!A:B,2,FALSE)</f>
        <v>Irradiation apparatus manufacturing</v>
      </c>
      <c r="C359" s="12">
        <f>(D359-VLOOKUP(A359,[2]average!$A:$C,3,FALSE))/VLOOKUP(A359,[2]average!$A:$C,3,FALSE)</f>
        <v>-0.28390594249245743</v>
      </c>
      <c r="D359" s="1">
        <f>AVERAGE([4]HST2018!B127,[4]HST2017!B127,[4]HST2016!B127,[4]HST2015!B127,[4]HST2014!B127)</f>
        <v>1.90618409433026E-8</v>
      </c>
      <c r="E359" s="1">
        <f>AVERAGE([4]HST2018!C127,[4]HST2017!C127,[4]HST2016!C127,[4]HST2015!C127,[4]HST2014!C127)</f>
        <v>9.3197978900429542E-9</v>
      </c>
      <c r="F359" s="1">
        <f>AVERAGE([4]HST2018!D127,[4]HST2017!D127,[4]HST2016!D127,[4]HST2015!D127,[4]HST2014!D127)</f>
        <v>9.7420430532596443E-9</v>
      </c>
      <c r="G359" s="1">
        <f>AVERAGE([4]HST2018!E127,[4]HST2017!E127,[4]HST2016!E127,[4]HST2015!E127,[4]HST2014!E127)</f>
        <v>5.2566829942053036E-11</v>
      </c>
      <c r="H359" s="1">
        <f>AVERAGE([4]HST2018!F127,[4]HST2017!F127,[4]HST2016!F127,[4]HST2015!F127,[4]HST2014!F127)</f>
        <v>9.6894762233175874E-9</v>
      </c>
    </row>
    <row r="360" spans="1:8" x14ac:dyDescent="0.4">
      <c r="A360" s="2" t="s">
        <v>16</v>
      </c>
      <c r="B360" s="13" t="str">
        <f>VLOOKUP(A360,产业名称检索表!A:B,2,FALSE)</f>
        <v>Ammunition, arms, ordnance, and accessories manufacturing</v>
      </c>
      <c r="C360" s="12">
        <f>(D360-VLOOKUP(A360,[2]average!$A:$C,3,FALSE))/VLOOKUP(A360,[2]average!$A:$C,3,FALSE)</f>
        <v>-0.28308365326591328</v>
      </c>
      <c r="D360" s="1">
        <f>AVERAGE([4]HST2018!B81,[4]HST2017!B81,[4]HST2016!B81,[4]HST2015!B81,[4]HST2014!B81)</f>
        <v>4.0335845980135822E-8</v>
      </c>
      <c r="E360" s="1">
        <f>AVERAGE([4]HST2018!C81,[4]HST2017!C81,[4]HST2016!C81,[4]HST2015!C81,[4]HST2014!C81)</f>
        <v>2.2147493880224901E-8</v>
      </c>
      <c r="F360" s="1">
        <f>AVERAGE([4]HST2018!D81,[4]HST2017!D81,[4]HST2016!D81,[4]HST2015!D81,[4]HST2014!D81)</f>
        <v>1.8188352099910838E-8</v>
      </c>
      <c r="G360" s="1">
        <f>AVERAGE([4]HST2018!E81,[4]HST2017!E81,[4]HST2016!E81,[4]HST2015!E81,[4]HST2014!E81)</f>
        <v>2.0744772347932001E-9</v>
      </c>
      <c r="H360" s="1">
        <f>AVERAGE([4]HST2018!F81,[4]HST2017!F81,[4]HST2016!F81,[4]HST2015!F81,[4]HST2014!F81)</f>
        <v>1.6113874865117621E-8</v>
      </c>
    </row>
    <row r="361" spans="1:8" x14ac:dyDescent="0.4">
      <c r="A361" s="2">
        <v>333314</v>
      </c>
      <c r="B361" s="13" t="str">
        <f>VLOOKUP(A361,产业名称检索表!A:B,2,FALSE)</f>
        <v>Optical instrument and lens manufacturing</v>
      </c>
      <c r="C361" s="12">
        <f>(D361-VLOOKUP(A361,[2]average!$A:$C,3,FALSE))/VLOOKUP(A361,[2]average!$A:$C,3,FALSE)</f>
        <v>-0.28305676384667761</v>
      </c>
      <c r="D361" s="1">
        <f>AVERAGE([4]HST2018!B89,[4]HST2017!B89,[4]HST2016!B89,[4]HST2015!B89,[4]HST2014!B89)</f>
        <v>3.2159998380713415E-8</v>
      </c>
      <c r="E361" s="1">
        <f>AVERAGE([4]HST2018!C89,[4]HST2017!C89,[4]HST2016!C89,[4]HST2015!C89,[4]HST2014!C89)</f>
        <v>1.8617254834915653E-8</v>
      </c>
      <c r="F361" s="1">
        <f>AVERAGE([4]HST2018!D89,[4]HST2017!D89,[4]HST2016!D89,[4]HST2015!D89,[4]HST2014!D89)</f>
        <v>1.35427435457977E-8</v>
      </c>
      <c r="G361" s="1">
        <f>AVERAGE([4]HST2018!E89,[4]HST2017!E89,[4]HST2016!E89,[4]HST2015!E89,[4]HST2014!E89)</f>
        <v>1.098838733197842E-9</v>
      </c>
      <c r="H361" s="1">
        <f>AVERAGE([4]HST2018!F89,[4]HST2017!F89,[4]HST2016!F89,[4]HST2015!F89,[4]HST2014!F89)</f>
        <v>1.2443904812599895E-8</v>
      </c>
    </row>
    <row r="362" spans="1:8" x14ac:dyDescent="0.4">
      <c r="A362" s="2">
        <v>334610</v>
      </c>
      <c r="B362" s="13" t="str">
        <f>VLOOKUP(A362,产业名称检索表!A:B,2,FALSE)</f>
        <v>Manufacturing and reproducing magnetic and optical media</v>
      </c>
      <c r="C362" s="12">
        <f>(D362-VLOOKUP(A362,[2]average!$A:$C,3,FALSE))/VLOOKUP(A362,[2]average!$A:$C,3,FALSE)</f>
        <v>-0.28296387071758144</v>
      </c>
      <c r="D362" s="1">
        <f>AVERAGE([4]HST2018!B130,[4]HST2017!B130,[4]HST2016!B130,[4]HST2015!B130,[4]HST2014!B130)</f>
        <v>6.4462608983639E-8</v>
      </c>
      <c r="E362" s="1">
        <f>AVERAGE([4]HST2018!C130,[4]HST2017!C130,[4]HST2016!C130,[4]HST2015!C130,[4]HST2014!C130)</f>
        <v>5.5655346623412612E-8</v>
      </c>
      <c r="F362" s="1">
        <f>AVERAGE([4]HST2018!D130,[4]HST2017!D130,[4]HST2016!D130,[4]HST2015!D130,[4]HST2014!D130)</f>
        <v>8.8072623602264579E-9</v>
      </c>
      <c r="G362" s="1">
        <f>AVERAGE([4]HST2018!E130,[4]HST2017!E130,[4]HST2016!E130,[4]HST2015!E130,[4]HST2014!E130)</f>
        <v>2.4546787842264303E-10</v>
      </c>
      <c r="H362" s="1">
        <f>AVERAGE([4]HST2018!F130,[4]HST2017!F130,[4]HST2016!F130,[4]HST2015!F130,[4]HST2014!F130)</f>
        <v>8.5617944818038147E-9</v>
      </c>
    </row>
    <row r="363" spans="1:8" x14ac:dyDescent="0.4">
      <c r="A363" s="2">
        <v>333993</v>
      </c>
      <c r="B363" s="13" t="str">
        <f>VLOOKUP(A363,产业名称检索表!A:B,2,FALSE)</f>
        <v>Packaging machinery manufacturing</v>
      </c>
      <c r="C363" s="12">
        <f>(D363-VLOOKUP(A363,[2]average!$A:$C,3,FALSE))/VLOOKUP(A363,[2]average!$A:$C,3,FALSE)</f>
        <v>-0.28215722344369609</v>
      </c>
      <c r="D363" s="1">
        <f>AVERAGE([4]HST2018!B107,[4]HST2017!B107,[4]HST2016!B107,[4]HST2015!B107,[4]HST2014!B107)</f>
        <v>3.197285982921802E-8</v>
      </c>
      <c r="E363" s="1">
        <f>AVERAGE([4]HST2018!C107,[4]HST2017!C107,[4]HST2016!C107,[4]HST2015!C107,[4]HST2014!C107)</f>
        <v>1.4230136913998822E-8</v>
      </c>
      <c r="F363" s="1">
        <f>AVERAGE([4]HST2018!D107,[4]HST2017!D107,[4]HST2016!D107,[4]HST2015!D107,[4]HST2014!D107)</f>
        <v>1.7742722915219178E-8</v>
      </c>
      <c r="G363" s="1">
        <f>AVERAGE([4]HST2018!E107,[4]HST2017!E107,[4]HST2016!E107,[4]HST2015!E107,[4]HST2014!E107)</f>
        <v>9.8591542226103463E-10</v>
      </c>
      <c r="H363" s="1">
        <f>AVERAGE([4]HST2018!F107,[4]HST2017!F107,[4]HST2016!F107,[4]HST2015!F107,[4]HST2014!F107)</f>
        <v>1.6756807492958141E-8</v>
      </c>
    </row>
    <row r="364" spans="1:8" x14ac:dyDescent="0.4">
      <c r="A364" s="2">
        <v>336991</v>
      </c>
      <c r="B364" s="13" t="str">
        <f>VLOOKUP(A364,产业名称检索表!A:B,2,FALSE)</f>
        <v>Motorcycle, bicycle, and parts manufacturing</v>
      </c>
      <c r="C364" s="12">
        <f>(D364-VLOOKUP(A364,[2]average!$A:$C,3,FALSE))/VLOOKUP(A364,[2]average!$A:$C,3,FALSE)</f>
        <v>-0.28120083961176123</v>
      </c>
      <c r="D364" s="1">
        <f>AVERAGE([4]HST2018!B170,[4]HST2017!B170,[4]HST2016!B170,[4]HST2015!B170,[4]HST2014!B170)</f>
        <v>2.9413305585508942E-8</v>
      </c>
      <c r="E364" s="1">
        <f>AVERAGE([4]HST2018!C170,[4]HST2017!C170,[4]HST2016!C170,[4]HST2015!C170,[4]HST2014!C170)</f>
        <v>1.3303528551999303E-8</v>
      </c>
      <c r="F364" s="1">
        <f>AVERAGE([4]HST2018!D170,[4]HST2017!D170,[4]HST2016!D170,[4]HST2015!D170,[4]HST2014!D170)</f>
        <v>1.6109777033509598E-8</v>
      </c>
      <c r="G364" s="1">
        <f>AVERAGE([4]HST2018!E170,[4]HST2017!E170,[4]HST2016!E170,[4]HST2015!E170,[4]HST2014!E170)</f>
        <v>2.8010336453657476E-9</v>
      </c>
      <c r="H364" s="1">
        <f>AVERAGE([4]HST2018!F170,[4]HST2017!F170,[4]HST2016!F170,[4]HST2015!F170,[4]HST2014!F170)</f>
        <v>1.3308743388143864E-8</v>
      </c>
    </row>
    <row r="365" spans="1:8" x14ac:dyDescent="0.4">
      <c r="A365" s="2">
        <v>334112</v>
      </c>
      <c r="B365" s="13" t="str">
        <f>VLOOKUP(A365,产业名称检索表!A:B,2,FALSE)</f>
        <v>Computer storage device manufacturing</v>
      </c>
      <c r="C365" s="12">
        <f>(D365-VLOOKUP(A365,[2]average!$A:$C,3,FALSE))/VLOOKUP(A365,[2]average!$A:$C,3,FALSE)</f>
        <v>-0.2811457316347864</v>
      </c>
      <c r="D365" s="1">
        <f>AVERAGE([4]HST2018!B112,[4]HST2017!B112,[4]HST2016!B112,[4]HST2015!B112,[4]HST2014!B112)</f>
        <v>1.783767588542588E-8</v>
      </c>
      <c r="E365" s="1">
        <f>AVERAGE([4]HST2018!C112,[4]HST2017!C112,[4]HST2016!C112,[4]HST2015!C112,[4]HST2014!C112)</f>
        <v>9.5777748878666625E-9</v>
      </c>
      <c r="F365" s="1">
        <f>AVERAGE([4]HST2018!D112,[4]HST2017!D112,[4]HST2016!D112,[4]HST2015!D112,[4]HST2014!D112)</f>
        <v>8.2599009975591909E-9</v>
      </c>
      <c r="G365" s="1">
        <f>AVERAGE([4]HST2018!E112,[4]HST2017!E112,[4]HST2016!E112,[4]HST2015!E112,[4]HST2014!E112)</f>
        <v>1.2931335268589339E-10</v>
      </c>
      <c r="H365" s="1">
        <f>AVERAGE([4]HST2018!F112,[4]HST2017!F112,[4]HST2016!F112,[4]HST2015!F112,[4]HST2014!F112)</f>
        <v>8.1305876448733002E-9</v>
      </c>
    </row>
    <row r="366" spans="1:8" x14ac:dyDescent="0.4">
      <c r="A366" s="2">
        <v>325120</v>
      </c>
      <c r="B366" s="13" t="str">
        <f>VLOOKUP(A366,产业名称检索表!A:B,2,FALSE)</f>
        <v>Industrial gas manufacturing</v>
      </c>
      <c r="C366" s="12">
        <f>(D366-VLOOKUP(A366,[2]average!$A:$C,3,FALSE))/VLOOKUP(A366,[2]average!$A:$C,3,FALSE)</f>
        <v>-0.2805550550674823</v>
      </c>
      <c r="D366" s="1">
        <f>AVERAGE([4]HST2018!B244,[4]HST2017!B244,[4]HST2016!B244,[4]HST2015!B244,[4]HST2014!B244)</f>
        <v>2.80114995580299E-8</v>
      </c>
      <c r="E366" s="1">
        <f>AVERAGE([4]HST2018!C244,[4]HST2017!C244,[4]HST2016!C244,[4]HST2015!C244,[4]HST2014!C244)</f>
        <v>1.5335297118736519E-8</v>
      </c>
      <c r="F366" s="1">
        <f>AVERAGE([4]HST2018!D244,[4]HST2017!D244,[4]HST2016!D244,[4]HST2015!D244,[4]HST2014!D244)</f>
        <v>1.2676202439293354E-8</v>
      </c>
      <c r="G366" s="1">
        <f>AVERAGE([4]HST2018!E244,[4]HST2017!E244,[4]HST2016!E244,[4]HST2015!E244,[4]HST2014!E244)</f>
        <v>9.4995260659822948E-11</v>
      </c>
      <c r="H366" s="1">
        <f>AVERAGE([4]HST2018!F244,[4]HST2017!F244,[4]HST2016!F244,[4]HST2015!F244,[4]HST2014!F244)</f>
        <v>1.2581207178633523E-8</v>
      </c>
    </row>
    <row r="367" spans="1:8" x14ac:dyDescent="0.4">
      <c r="A367" s="2">
        <v>334111</v>
      </c>
      <c r="B367" s="13" t="str">
        <f>VLOOKUP(A367,产业名称检索表!A:B,2,FALSE)</f>
        <v>Electronic computer manufacturing</v>
      </c>
      <c r="C367" s="12">
        <f>(D367-VLOOKUP(A367,[2]average!$A:$C,3,FALSE))/VLOOKUP(A367,[2]average!$A:$C,3,FALSE)</f>
        <v>-0.28026643009320162</v>
      </c>
      <c r="D367" s="1">
        <f>AVERAGE([4]HST2018!B111,[4]HST2017!B111,[4]HST2016!B111,[4]HST2015!B111,[4]HST2014!B111)</f>
        <v>4.8698638753949613E-8</v>
      </c>
      <c r="E367" s="1">
        <f>AVERAGE([4]HST2018!C111,[4]HST2017!C111,[4]HST2016!C111,[4]HST2015!C111,[4]HST2014!C111)</f>
        <v>4.4275293463204131E-8</v>
      </c>
      <c r="F367" s="1">
        <f>AVERAGE([4]HST2018!D111,[4]HST2017!D111,[4]HST2016!D111,[4]HST2015!D111,[4]HST2014!D111)</f>
        <v>4.4233452907453802E-9</v>
      </c>
      <c r="G367" s="1">
        <f>AVERAGE([4]HST2018!E111,[4]HST2017!E111,[4]HST2016!E111,[4]HST2015!E111,[4]HST2014!E111)</f>
        <v>3.225550616351014E-11</v>
      </c>
      <c r="H367" s="1">
        <f>AVERAGE([4]HST2018!F111,[4]HST2017!F111,[4]HST2016!F111,[4]HST2015!F111,[4]HST2014!F111)</f>
        <v>4.3910897845818728E-9</v>
      </c>
    </row>
    <row r="368" spans="1:8" x14ac:dyDescent="0.4">
      <c r="A368" s="2">
        <v>336992</v>
      </c>
      <c r="B368" s="13" t="str">
        <f>VLOOKUP(A368,产业名称检索表!A:B,2,FALSE)</f>
        <v>Military armored vehicle, tank, and tank component manufacturing</v>
      </c>
      <c r="C368" s="12">
        <f>(D368-VLOOKUP(A368,[2]average!$A:$C,3,FALSE))/VLOOKUP(A368,[2]average!$A:$C,3,FALSE)</f>
        <v>-0.27943705625783932</v>
      </c>
      <c r="D368" s="1">
        <f>AVERAGE([4]HST2018!B171,[4]HST2017!B171,[4]HST2016!B171,[4]HST2015!B171,[4]HST2014!B171)</f>
        <v>2.9276219937445301E-8</v>
      </c>
      <c r="E368" s="1">
        <f>AVERAGE([4]HST2018!C171,[4]HST2017!C171,[4]HST2016!C171,[4]HST2015!C171,[4]HST2014!C171)</f>
        <v>1.0950607972103143E-8</v>
      </c>
      <c r="F368" s="1">
        <f>AVERAGE([4]HST2018!D171,[4]HST2017!D171,[4]HST2016!D171,[4]HST2015!D171,[4]HST2014!D171)</f>
        <v>1.8325611965342142E-8</v>
      </c>
      <c r="G368" s="1">
        <f>AVERAGE([4]HST2018!E171,[4]HST2017!E171,[4]HST2016!E171,[4]HST2015!E171,[4]HST2014!E171)</f>
        <v>3.9807626038818228E-9</v>
      </c>
      <c r="H368" s="1">
        <f>AVERAGE([4]HST2018!F171,[4]HST2017!F171,[4]HST2016!F171,[4]HST2015!F171,[4]HST2014!F171)</f>
        <v>1.4344849361460281E-8</v>
      </c>
    </row>
    <row r="369" spans="1:8" x14ac:dyDescent="0.4">
      <c r="A369" s="2">
        <v>333991</v>
      </c>
      <c r="B369" s="13" t="str">
        <f>VLOOKUP(A369,产业名称检索表!A:B,2,FALSE)</f>
        <v>Power-driven handtool manufacturing</v>
      </c>
      <c r="C369" s="12">
        <f>(D369-VLOOKUP(A369,[2]average!$A:$C,3,FALSE))/VLOOKUP(A369,[2]average!$A:$C,3,FALSE)</f>
        <v>-0.27771132143898958</v>
      </c>
      <c r="D369" s="1">
        <f>AVERAGE([4]HST2018!B106,[4]HST2017!B106,[4]HST2016!B106,[4]HST2015!B106,[4]HST2014!B106)</f>
        <v>3.5885928655359799E-8</v>
      </c>
      <c r="E369" s="1">
        <f>AVERAGE([4]HST2018!C106,[4]HST2017!C106,[4]HST2016!C106,[4]HST2015!C106,[4]HST2014!C106)</f>
        <v>1.6177115630767599E-8</v>
      </c>
      <c r="F369" s="1">
        <f>AVERAGE([4]HST2018!D106,[4]HST2017!D106,[4]HST2016!D106,[4]HST2015!D106,[4]HST2014!D106)</f>
        <v>1.9708813024592137E-8</v>
      </c>
      <c r="G369" s="1">
        <f>AVERAGE([4]HST2018!E106,[4]HST2017!E106,[4]HST2016!E106,[4]HST2015!E106,[4]HST2014!E106)</f>
        <v>3.5210115590495794E-11</v>
      </c>
      <c r="H369" s="1">
        <f>AVERAGE([4]HST2018!F106,[4]HST2017!F106,[4]HST2016!F106,[4]HST2015!F106,[4]HST2014!F106)</f>
        <v>1.967360290900164E-8</v>
      </c>
    </row>
    <row r="370" spans="1:8" x14ac:dyDescent="0.4">
      <c r="A370" s="2" t="s">
        <v>58</v>
      </c>
      <c r="B370" s="13" t="str">
        <f>VLOOKUP(A370,产业名称检索表!A:B,2,FALSE)</f>
        <v>All other food and drinking places</v>
      </c>
      <c r="C370" s="12">
        <f>(D370-VLOOKUP(A370,[2]average!$A:$C,3,FALSE))/VLOOKUP(A370,[2]average!$A:$C,3,FALSE)</f>
        <v>-0.27655876098913101</v>
      </c>
      <c r="D370" s="1">
        <f>AVERAGE([4]HST2018!B381,[4]HST2017!B381,[4]HST2016!B381,[4]HST2015!B381,[4]HST2014!B381)</f>
        <v>6.8720761674700352E-8</v>
      </c>
      <c r="E370" s="1">
        <f>AVERAGE([4]HST2018!C381,[4]HST2017!C381,[4]HST2016!C381,[4]HST2015!C381,[4]HST2014!C381)</f>
        <v>5.8790693488590493E-8</v>
      </c>
      <c r="F370" s="1">
        <f>AVERAGE([4]HST2018!D381,[4]HST2017!D381,[4]HST2016!D381,[4]HST2015!D381,[4]HST2014!D381)</f>
        <v>9.9300681861098447E-9</v>
      </c>
      <c r="G370" s="1">
        <f>AVERAGE([4]HST2018!E381,[4]HST2017!E381,[4]HST2016!E381,[4]HST2015!E381,[4]HST2014!E381)</f>
        <v>8.7840482621000815E-11</v>
      </c>
      <c r="H370" s="1">
        <f>AVERAGE([4]HST2018!F381,[4]HST2017!F381,[4]HST2016!F381,[4]HST2015!F381,[4]HST2014!F381)</f>
        <v>9.8422277034888339E-9</v>
      </c>
    </row>
    <row r="371" spans="1:8" x14ac:dyDescent="0.4">
      <c r="A371" s="2">
        <v>324122</v>
      </c>
      <c r="B371" s="13" t="str">
        <f>VLOOKUP(A371,产业名称检索表!A:B,2,FALSE)</f>
        <v>Asphalt shingle and coating materials manufacturing</v>
      </c>
      <c r="C371" s="12">
        <f>(D371-VLOOKUP(A371,[2]average!$A:$C,3,FALSE))/VLOOKUP(A371,[2]average!$A:$C,3,FALSE)</f>
        <v>-0.2753244235447101</v>
      </c>
      <c r="D371" s="1">
        <f>AVERAGE([4]HST2018!B241,[4]HST2017!B241,[4]HST2016!B241,[4]HST2015!B241,[4]HST2014!B241)</f>
        <v>2.8178789863690438E-8</v>
      </c>
      <c r="E371" s="1">
        <f>AVERAGE([4]HST2018!C241,[4]HST2017!C241,[4]HST2016!C241,[4]HST2015!C241,[4]HST2014!C241)</f>
        <v>1.5129734933061165E-8</v>
      </c>
      <c r="F371" s="1">
        <f>AVERAGE([4]HST2018!D241,[4]HST2017!D241,[4]HST2016!D241,[4]HST2015!D241,[4]HST2014!D241)</f>
        <v>1.304905493062922E-8</v>
      </c>
      <c r="G371" s="1">
        <f>AVERAGE([4]HST2018!E241,[4]HST2017!E241,[4]HST2016!E241,[4]HST2015!E241,[4]HST2014!E241)</f>
        <v>2.2595348213729757E-10</v>
      </c>
      <c r="H371" s="1">
        <f>AVERAGE([4]HST2018!F241,[4]HST2017!F241,[4]HST2016!F241,[4]HST2015!F241,[4]HST2014!F241)</f>
        <v>1.2823101448491941E-8</v>
      </c>
    </row>
    <row r="372" spans="1:8" x14ac:dyDescent="0.4">
      <c r="A372" s="2">
        <v>337127</v>
      </c>
      <c r="B372" s="13" t="str">
        <f>VLOOKUP(A372,产业名称检索表!A:B,2,FALSE)</f>
        <v>Institutional furniture manufacturing</v>
      </c>
      <c r="C372" s="12">
        <f>(D372-VLOOKUP(A372,[2]average!$A:$C,3,FALSE))/VLOOKUP(A372,[2]average!$A:$C,3,FALSE)</f>
        <v>-0.27270462397379019</v>
      </c>
      <c r="D372" s="1">
        <f>AVERAGE([4]HST2018!B176,[4]HST2017!B176,[4]HST2016!B176,[4]HST2015!B176,[4]HST2014!B176)</f>
        <v>8.6642503224025154E-8</v>
      </c>
      <c r="E372" s="1">
        <f>AVERAGE([4]HST2018!C176,[4]HST2017!C176,[4]HST2016!C176,[4]HST2015!C176,[4]HST2014!C176)</f>
        <v>6.2849632131908175E-8</v>
      </c>
      <c r="F372" s="1">
        <f>AVERAGE([4]HST2018!D176,[4]HST2017!D176,[4]HST2016!D176,[4]HST2015!D176,[4]HST2014!D176)</f>
        <v>2.37928710921168E-8</v>
      </c>
      <c r="G372" s="1">
        <f>AVERAGE([4]HST2018!E176,[4]HST2017!E176,[4]HST2016!E176,[4]HST2015!E176,[4]HST2014!E176)</f>
        <v>9.1832124143773884E-11</v>
      </c>
      <c r="H372" s="1">
        <f>AVERAGE([4]HST2018!F176,[4]HST2017!F176,[4]HST2016!F176,[4]HST2015!F176,[4]HST2014!F176)</f>
        <v>2.3701038967973043E-8</v>
      </c>
    </row>
    <row r="373" spans="1:8" x14ac:dyDescent="0.4">
      <c r="A373" s="2">
        <v>722211</v>
      </c>
      <c r="B373" s="13" t="str">
        <f>VLOOKUP(A373,产业名称检索表!A:B,2,FALSE)</f>
        <v>Limited-service restaurants</v>
      </c>
      <c r="C373" s="12">
        <f>(D373-VLOOKUP(A373,[2]average!$A:$C,3,FALSE))/VLOOKUP(A373,[2]average!$A:$C,3,FALSE)</f>
        <v>-0.27208448965676862</v>
      </c>
      <c r="D373" s="1">
        <f>AVERAGE([4]HST2018!B380,[4]HST2017!B380,[4]HST2016!B380,[4]HST2015!B380,[4]HST2014!B380)</f>
        <v>1.4208169982098161E-7</v>
      </c>
      <c r="E373" s="1">
        <f>AVERAGE([4]HST2018!C380,[4]HST2017!C380,[4]HST2016!C380,[4]HST2015!C380,[4]HST2014!C380)</f>
        <v>1.2596617490151585E-7</v>
      </c>
      <c r="F373" s="1">
        <f>AVERAGE([4]HST2018!D380,[4]HST2017!D380,[4]HST2016!D380,[4]HST2015!D380,[4]HST2014!D380)</f>
        <v>1.6115524919465941E-8</v>
      </c>
      <c r="G373" s="1">
        <f>AVERAGE([4]HST2018!E380,[4]HST2017!E380,[4]HST2016!E380,[4]HST2015!E380,[4]HST2014!E380)</f>
        <v>4.8269159188120844E-11</v>
      </c>
      <c r="H373" s="1">
        <f>AVERAGE([4]HST2018!F380,[4]HST2017!F380,[4]HST2016!F380,[4]HST2015!F380,[4]HST2014!F380)</f>
        <v>1.6067255760277821E-8</v>
      </c>
    </row>
    <row r="374" spans="1:8" x14ac:dyDescent="0.4">
      <c r="A374" s="2">
        <v>325413</v>
      </c>
      <c r="B374" s="13" t="str">
        <f>VLOOKUP(A374,产业名称检索表!A:B,2,FALSE)</f>
        <v>In-vitro diagnostic substance manufacturing</v>
      </c>
      <c r="C374" s="12">
        <f>(D374-VLOOKUP(A374,[2]average!$A:$C,3,FALSE))/VLOOKUP(A374,[2]average!$A:$C,3,FALSE)</f>
        <v>-0.27200290804450172</v>
      </c>
      <c r="D374" s="1">
        <f>AVERAGE([4]HST2018!B252,[4]HST2017!B252,[4]HST2016!B252,[4]HST2015!B252,[4]HST2014!B252)</f>
        <v>1.6501310592645593E-8</v>
      </c>
      <c r="E374" s="1">
        <f>AVERAGE([4]HST2018!C252,[4]HST2017!C252,[4]HST2016!C252,[4]HST2015!C252,[4]HST2014!C252)</f>
        <v>8.9253775847704701E-9</v>
      </c>
      <c r="F374" s="1">
        <f>AVERAGE([4]HST2018!D252,[4]HST2017!D252,[4]HST2016!D252,[4]HST2015!D252,[4]HST2014!D252)</f>
        <v>7.5759330078751478E-9</v>
      </c>
      <c r="G374" s="1">
        <f>AVERAGE([4]HST2018!E252,[4]HST2017!E252,[4]HST2016!E252,[4]HST2015!E252,[4]HST2014!E252)</f>
        <v>3.2085228501762222E-11</v>
      </c>
      <c r="H374" s="1">
        <f>AVERAGE([4]HST2018!F252,[4]HST2017!F252,[4]HST2016!F252,[4]HST2015!F252,[4]HST2014!F252)</f>
        <v>7.5438477793733737E-9</v>
      </c>
    </row>
    <row r="375" spans="1:8" x14ac:dyDescent="0.4">
      <c r="A375" s="2">
        <v>334290</v>
      </c>
      <c r="B375" s="13" t="str">
        <f>VLOOKUP(A375,产业名称检索表!A:B,2,FALSE)</f>
        <v>Other communications equipment manufacturing</v>
      </c>
      <c r="C375" s="12">
        <f>(D375-VLOOKUP(A375,[2]average!$A:$C,3,FALSE))/VLOOKUP(A375,[2]average!$A:$C,3,FALSE)</f>
        <v>-0.27197704871497558</v>
      </c>
      <c r="D375" s="1">
        <f>AVERAGE([4]HST2018!B116,[4]HST2017!B116,[4]HST2016!B116,[4]HST2015!B116,[4]HST2014!B116)</f>
        <v>2.5149856308326541E-8</v>
      </c>
      <c r="E375" s="1">
        <f>AVERAGE([4]HST2018!C116,[4]HST2017!C116,[4]HST2016!C116,[4]HST2015!C116,[4]HST2014!C116)</f>
        <v>1.6296962817748525E-8</v>
      </c>
      <c r="F375" s="1">
        <f>AVERAGE([4]HST2018!D116,[4]HST2017!D116,[4]HST2016!D116,[4]HST2015!D116,[4]HST2014!D116)</f>
        <v>8.8528934905780016E-9</v>
      </c>
      <c r="G375" s="1">
        <f>AVERAGE([4]HST2018!E116,[4]HST2017!E116,[4]HST2016!E116,[4]HST2015!E116,[4]HST2014!E116)</f>
        <v>5.2400887267521858E-11</v>
      </c>
      <c r="H375" s="1">
        <f>AVERAGE([4]HST2018!F116,[4]HST2017!F116,[4]HST2016!F116,[4]HST2015!F116,[4]HST2014!F116)</f>
        <v>8.8004926033104753E-9</v>
      </c>
    </row>
    <row r="376" spans="1:8" x14ac:dyDescent="0.4">
      <c r="A376" s="2">
        <v>327400</v>
      </c>
      <c r="B376" s="13" t="str">
        <f>VLOOKUP(A376,产业名称检索表!A:B,2,FALSE)</f>
        <v>Lime and gypsum product manufacturing</v>
      </c>
      <c r="C376" s="12">
        <f>(D376-VLOOKUP(A376,[2]average!$A:$C,3,FALSE))/VLOOKUP(A376,[2]average!$A:$C,3,FALSE)</f>
        <v>-0.27176766956784548</v>
      </c>
      <c r="D376" s="1">
        <f>AVERAGE([4]HST2018!B48,[4]HST2017!B48,[4]HST2016!B48,[4]HST2015!B48,[4]HST2014!B48)</f>
        <v>5.2119402408187858E-8</v>
      </c>
      <c r="E376" s="1">
        <f>AVERAGE([4]HST2018!C48,[4]HST2017!C48,[4]HST2016!C48,[4]HST2015!C48,[4]HST2014!C48)</f>
        <v>3.5233254900323665E-8</v>
      </c>
      <c r="F376" s="1">
        <f>AVERAGE([4]HST2018!D48,[4]HST2017!D48,[4]HST2016!D48,[4]HST2015!D48,[4]HST2014!D48)</f>
        <v>1.6886147507864141E-8</v>
      </c>
      <c r="G376" s="1">
        <f>AVERAGE([4]HST2018!E48,[4]HST2017!E48,[4]HST2016!E48,[4]HST2015!E48,[4]HST2014!E48)</f>
        <v>4.9074927925179555E-11</v>
      </c>
      <c r="H376" s="1">
        <f>AVERAGE([4]HST2018!F48,[4]HST2017!F48,[4]HST2016!F48,[4]HST2015!F48,[4]HST2014!F48)</f>
        <v>1.6837072579938938E-8</v>
      </c>
    </row>
    <row r="377" spans="1:8" x14ac:dyDescent="0.4">
      <c r="A377" s="2">
        <v>327992</v>
      </c>
      <c r="B377" s="13" t="str">
        <f>VLOOKUP(A377,产业名称检索表!A:B,2,FALSE)</f>
        <v>Ground or treated mineral and earth manufacturing</v>
      </c>
      <c r="C377" s="12">
        <f>(D377-VLOOKUP(A377,[2]average!$A:$C,3,FALSE))/VLOOKUP(A377,[2]average!$A:$C,3,FALSE)</f>
        <v>-0.27165572744024175</v>
      </c>
      <c r="D377" s="1">
        <f>AVERAGE([4]HST2018!B51,[4]HST2017!B51,[4]HST2016!B51,[4]HST2015!B51,[4]HST2014!B51)</f>
        <v>4.7131942468260383E-8</v>
      </c>
      <c r="E377" s="1">
        <f>AVERAGE([4]HST2018!C51,[4]HST2017!C51,[4]HST2016!C51,[4]HST2015!C51,[4]HST2014!C51)</f>
        <v>3.0476668688153497E-8</v>
      </c>
      <c r="F377" s="1">
        <f>AVERAGE([4]HST2018!D51,[4]HST2017!D51,[4]HST2016!D51,[4]HST2015!D51,[4]HST2014!D51)</f>
        <v>1.6655273780106839E-8</v>
      </c>
      <c r="G377" s="1">
        <f>AVERAGE([4]HST2018!E51,[4]HST2017!E51,[4]HST2016!E51,[4]HST2015!E51,[4]HST2014!E51)</f>
        <v>7.7119406886048637E-10</v>
      </c>
      <c r="H377" s="1">
        <f>AVERAGE([4]HST2018!F51,[4]HST2017!F51,[4]HST2016!F51,[4]HST2015!F51,[4]HST2014!F51)</f>
        <v>1.5884079711246363E-8</v>
      </c>
    </row>
    <row r="378" spans="1:8" x14ac:dyDescent="0.4">
      <c r="A378" s="2">
        <v>337121</v>
      </c>
      <c r="B378" s="13" t="str">
        <f>VLOOKUP(A378,产业名称检索表!A:B,2,FALSE)</f>
        <v>Upholstered household furniture manufacturing</v>
      </c>
      <c r="C378" s="12">
        <f>(D378-VLOOKUP(A378,[2]average!$A:$C,3,FALSE))/VLOOKUP(A378,[2]average!$A:$C,3,FALSE)</f>
        <v>-0.27039115099691791</v>
      </c>
      <c r="D378" s="1">
        <f>AVERAGE([4]HST2018!B174,[4]HST2017!B174,[4]HST2016!B174,[4]HST2015!B174,[4]HST2014!B174)</f>
        <v>7.4739519131167428E-8</v>
      </c>
      <c r="E378" s="1">
        <f>AVERAGE([4]HST2018!C174,[4]HST2017!C174,[4]HST2016!C174,[4]HST2015!C174,[4]HST2014!C174)</f>
        <v>4.4310384953618717E-8</v>
      </c>
      <c r="F378" s="1">
        <f>AVERAGE([4]HST2018!D174,[4]HST2017!D174,[4]HST2016!D174,[4]HST2015!D174,[4]HST2014!D174)</f>
        <v>3.0429134177548664E-8</v>
      </c>
      <c r="G378" s="1">
        <f>AVERAGE([4]HST2018!E174,[4]HST2017!E174,[4]HST2016!E174,[4]HST2015!E174,[4]HST2014!E174)</f>
        <v>7.0674956180204778E-11</v>
      </c>
      <c r="H378" s="1">
        <f>AVERAGE([4]HST2018!F174,[4]HST2017!F174,[4]HST2016!F174,[4]HST2015!F174,[4]HST2014!F174)</f>
        <v>3.0358459221368458E-8</v>
      </c>
    </row>
    <row r="379" spans="1:8" x14ac:dyDescent="0.4">
      <c r="A379" s="2">
        <v>332114</v>
      </c>
      <c r="B379" s="13" t="str">
        <f>VLOOKUP(A379,产业名称检索表!A:B,2,FALSE)</f>
        <v>Custom roll forming</v>
      </c>
      <c r="C379" s="12">
        <f>(D379-VLOOKUP(A379,[2]average!$A:$C,3,FALSE))/VLOOKUP(A379,[2]average!$A:$C,3,FALSE)</f>
        <v>-0.26837423440258829</v>
      </c>
      <c r="D379" s="1">
        <f>AVERAGE([4]HST2018!B63,[4]HST2017!B63,[4]HST2016!B63,[4]HST2015!B63,[4]HST2014!B63)</f>
        <v>6.5536523122640686E-8</v>
      </c>
      <c r="E379" s="1">
        <f>AVERAGE([4]HST2018!C63,[4]HST2017!C63,[4]HST2016!C63,[4]HST2015!C63,[4]HST2014!C63)</f>
        <v>4.6562117501334222E-8</v>
      </c>
      <c r="F379" s="1">
        <f>AVERAGE([4]HST2018!D63,[4]HST2017!D63,[4]HST2016!D63,[4]HST2015!D63,[4]HST2014!D63)</f>
        <v>1.8974405621306401E-8</v>
      </c>
      <c r="G379" s="1">
        <f>AVERAGE([4]HST2018!E63,[4]HST2017!E63,[4]HST2016!E63,[4]HST2015!E63,[4]HST2014!E63)</f>
        <v>1.4079864318688139E-10</v>
      </c>
      <c r="H379" s="1">
        <f>AVERAGE([4]HST2018!F63,[4]HST2017!F63,[4]HST2016!F63,[4]HST2015!F63,[4]HST2014!F63)</f>
        <v>1.883360697811948E-8</v>
      </c>
    </row>
    <row r="380" spans="1:8" x14ac:dyDescent="0.4">
      <c r="A380" s="2">
        <v>332420</v>
      </c>
      <c r="B380" s="13" t="str">
        <f>VLOOKUP(A380,产业名称检索表!A:B,2,FALSE)</f>
        <v>Metal tank (heavy gauge) manufacturing</v>
      </c>
      <c r="C380" s="12">
        <f>(D380-VLOOKUP(A380,[2]average!$A:$C,3,FALSE))/VLOOKUP(A380,[2]average!$A:$C,3,FALSE)</f>
        <v>-0.26834228925318954</v>
      </c>
      <c r="D380" s="1">
        <f>AVERAGE([4]HST2018!B70,[4]HST2017!B70,[4]HST2016!B70,[4]HST2015!B70,[4]HST2014!B70)</f>
        <v>8.6324558780621089E-8</v>
      </c>
      <c r="E380" s="1">
        <f>AVERAGE([4]HST2018!C70,[4]HST2017!C70,[4]HST2016!C70,[4]HST2015!C70,[4]HST2014!C70)</f>
        <v>6.6812758741876308E-8</v>
      </c>
      <c r="F380" s="1">
        <f>AVERAGE([4]HST2018!D70,[4]HST2017!D70,[4]HST2016!D70,[4]HST2015!D70,[4]HST2014!D70)</f>
        <v>1.9511800038744781E-8</v>
      </c>
      <c r="G380" s="1">
        <f>AVERAGE([4]HST2018!E70,[4]HST2017!E70,[4]HST2016!E70,[4]HST2015!E70,[4]HST2014!E70)</f>
        <v>2.0013200162423818E-10</v>
      </c>
      <c r="H380" s="1">
        <f>AVERAGE([4]HST2018!F70,[4]HST2017!F70,[4]HST2016!F70,[4]HST2015!F70,[4]HST2014!F70)</f>
        <v>1.9311668037120542E-8</v>
      </c>
    </row>
    <row r="381" spans="1:8" x14ac:dyDescent="0.4">
      <c r="A381" s="2">
        <v>335221</v>
      </c>
      <c r="B381" s="13" t="str">
        <f>VLOOKUP(A381,产业名称检索表!A:B,2,FALSE)</f>
        <v>Household cooking appliance manufacturing</v>
      </c>
      <c r="C381" s="12">
        <f>(D381-VLOOKUP(A381,[2]average!$A:$C,3,FALSE))/VLOOKUP(A381,[2]average!$A:$C,3,FALSE)</f>
        <v>-0.26758068583330075</v>
      </c>
      <c r="D381" s="1">
        <f>AVERAGE([4]HST2018!B134,[4]HST2017!B134,[4]HST2016!B134,[4]HST2015!B134,[4]HST2014!B134)</f>
        <v>3.3652356700564741E-8</v>
      </c>
      <c r="E381" s="1">
        <f>AVERAGE([4]HST2018!C134,[4]HST2017!C134,[4]HST2016!C134,[4]HST2015!C134,[4]HST2014!C134)</f>
        <v>1.5373534008778953E-8</v>
      </c>
      <c r="F381" s="1">
        <f>AVERAGE([4]HST2018!D134,[4]HST2017!D134,[4]HST2016!D134,[4]HST2015!D134,[4]HST2014!D134)</f>
        <v>1.8278822691785781E-8</v>
      </c>
      <c r="G381" s="1">
        <f>AVERAGE([4]HST2018!E134,[4]HST2017!E134,[4]HST2016!E134,[4]HST2015!E134,[4]HST2014!E134)</f>
        <v>4.0746009631925196E-11</v>
      </c>
      <c r="H381" s="1">
        <f>AVERAGE([4]HST2018!F134,[4]HST2017!F134,[4]HST2016!F134,[4]HST2015!F134,[4]HST2014!F134)</f>
        <v>1.823807668215386E-8</v>
      </c>
    </row>
    <row r="382" spans="1:8" x14ac:dyDescent="0.4">
      <c r="A382" s="2" t="s">
        <v>25</v>
      </c>
      <c r="B382" s="13" t="str">
        <f>VLOOKUP(A382,产业名称检索表!A:B,2,FALSE)</f>
        <v>Propulsion units and parts for space vehicles and guided missiles</v>
      </c>
      <c r="C382" s="12">
        <f>(D382-VLOOKUP(A382,[2]average!$A:$C,3,FALSE))/VLOOKUP(A382,[2]average!$A:$C,3,FALSE)</f>
        <v>-0.26747948445194525</v>
      </c>
      <c r="D382" s="1">
        <f>AVERAGE([4]HST2018!B166,[4]HST2017!B166,[4]HST2016!B166,[4]HST2015!B166,[4]HST2014!B166)</f>
        <v>2.8803698250219618E-8</v>
      </c>
      <c r="E382" s="1">
        <f>AVERAGE([4]HST2018!C166,[4]HST2017!C166,[4]HST2016!C166,[4]HST2015!C166,[4]HST2014!C166)</f>
        <v>1.900296658203294E-8</v>
      </c>
      <c r="F382" s="1">
        <f>AVERAGE([4]HST2018!D166,[4]HST2017!D166,[4]HST2016!D166,[4]HST2015!D166,[4]HST2014!D166)</f>
        <v>9.8007316681866751E-9</v>
      </c>
      <c r="G382" s="1">
        <f>AVERAGE([4]HST2018!E166,[4]HST2017!E166,[4]HST2016!E166,[4]HST2015!E166,[4]HST2014!E166)</f>
        <v>7.6288961463605695E-10</v>
      </c>
      <c r="H382" s="1">
        <f>AVERAGE([4]HST2018!F166,[4]HST2017!F166,[4]HST2016!F166,[4]HST2015!F166,[4]HST2014!F166)</f>
        <v>9.0378420535506229E-9</v>
      </c>
    </row>
    <row r="383" spans="1:8" x14ac:dyDescent="0.4">
      <c r="A383" s="2">
        <v>331490</v>
      </c>
      <c r="B383" s="13" t="str">
        <f>VLOOKUP(A383,产业名称检索表!A:B,2,FALSE)</f>
        <v>Nonferrous metal (except copper and aluminum) rolling, drawing, extruding and alloying</v>
      </c>
      <c r="C383" s="12">
        <f>(D383-VLOOKUP(A383,[2]average!$A:$C,3,FALSE))/VLOOKUP(A383,[2]average!$A:$C,3,FALSE)</f>
        <v>-0.26672278815542039</v>
      </c>
      <c r="D383" s="1">
        <f>AVERAGE([4]HST2018!B60,[4]HST2017!B60,[4]HST2016!B60,[4]HST2015!B60,[4]HST2014!B60)</f>
        <v>4.9285344933069655E-8</v>
      </c>
      <c r="E383" s="1">
        <f>AVERAGE([4]HST2018!C60,[4]HST2017!C60,[4]HST2016!C60,[4]HST2015!C60,[4]HST2014!C60)</f>
        <v>2.6324338729463302E-8</v>
      </c>
      <c r="F383" s="1">
        <f>AVERAGE([4]HST2018!D60,[4]HST2017!D60,[4]HST2016!D60,[4]HST2015!D60,[4]HST2014!D60)</f>
        <v>2.2961006203606383E-8</v>
      </c>
      <c r="G383" s="1">
        <f>AVERAGE([4]HST2018!E60,[4]HST2017!E60,[4]HST2016!E60,[4]HST2015!E60,[4]HST2014!E60)</f>
        <v>1.6794682898178422E-9</v>
      </c>
      <c r="H383" s="1">
        <f>AVERAGE([4]HST2018!F60,[4]HST2017!F60,[4]HST2016!F60,[4]HST2015!F60,[4]HST2014!F60)</f>
        <v>2.1281537913788537E-8</v>
      </c>
    </row>
    <row r="384" spans="1:8" x14ac:dyDescent="0.4">
      <c r="A384" s="2">
        <v>335110</v>
      </c>
      <c r="B384" s="13" t="str">
        <f>VLOOKUP(A384,产业名称检索表!A:B,2,FALSE)</f>
        <v>Electric lamp bulb and part manufacturing</v>
      </c>
      <c r="C384" s="12">
        <f>(D384-VLOOKUP(A384,[2]average!$A:$C,3,FALSE))/VLOOKUP(A384,[2]average!$A:$C,3,FALSE)</f>
        <v>-0.26612936763686518</v>
      </c>
      <c r="D384" s="1">
        <f>AVERAGE([4]HST2018!B131,[4]HST2017!B131,[4]HST2016!B131,[4]HST2015!B131,[4]HST2014!B131)</f>
        <v>5.9325539639968815E-8</v>
      </c>
      <c r="E384" s="1">
        <f>AVERAGE([4]HST2018!C131,[4]HST2017!C131,[4]HST2016!C131,[4]HST2015!C131,[4]HST2014!C131)</f>
        <v>4.3198904032718459E-8</v>
      </c>
      <c r="F384" s="1">
        <f>AVERAGE([4]HST2018!D131,[4]HST2017!D131,[4]HST2016!D131,[4]HST2015!D131,[4]HST2014!D131)</f>
        <v>1.612663560725032E-8</v>
      </c>
      <c r="G384" s="1">
        <f>AVERAGE([4]HST2018!E131,[4]HST2017!E131,[4]HST2016!E131,[4]HST2015!E131,[4]HST2014!E131)</f>
        <v>3.980499616742814E-10</v>
      </c>
      <c r="H384" s="1">
        <f>AVERAGE([4]HST2018!F131,[4]HST2017!F131,[4]HST2016!F131,[4]HST2015!F131,[4]HST2014!F131)</f>
        <v>1.5728585645576039E-8</v>
      </c>
    </row>
    <row r="385" spans="1:8" x14ac:dyDescent="0.4">
      <c r="A385" s="2">
        <v>325910</v>
      </c>
      <c r="B385" s="13" t="str">
        <f>VLOOKUP(A385,产业名称检索表!A:B,2,FALSE)</f>
        <v>Printing ink manufacturing</v>
      </c>
      <c r="C385" s="12">
        <f>(D385-VLOOKUP(A385,[2]average!$A:$C,3,FALSE))/VLOOKUP(A385,[2]average!$A:$C,3,FALSE)</f>
        <v>-0.26500294140460778</v>
      </c>
      <c r="D385" s="1">
        <f>AVERAGE([4]HST2018!B260,[4]HST2017!B260,[4]HST2016!B260,[4]HST2015!B260,[4]HST2014!B260)</f>
        <v>3.9061494322483059E-8</v>
      </c>
      <c r="E385" s="1">
        <f>AVERAGE([4]HST2018!C260,[4]HST2017!C260,[4]HST2016!C260,[4]HST2015!C260,[4]HST2014!C260)</f>
        <v>1.9641659729121638E-8</v>
      </c>
      <c r="F385" s="1">
        <f>AVERAGE([4]HST2018!D260,[4]HST2017!D260,[4]HST2016!D260,[4]HST2015!D260,[4]HST2014!D260)</f>
        <v>1.9419834593361401E-8</v>
      </c>
      <c r="G385" s="1">
        <f>AVERAGE([4]HST2018!E260,[4]HST2017!E260,[4]HST2016!E260,[4]HST2015!E260,[4]HST2014!E260)</f>
        <v>3.8883033444492596E-11</v>
      </c>
      <c r="H385" s="1">
        <f>AVERAGE([4]HST2018!F260,[4]HST2017!F260,[4]HST2016!F260,[4]HST2015!F260,[4]HST2014!F260)</f>
        <v>1.93809515599169E-8</v>
      </c>
    </row>
    <row r="386" spans="1:8" x14ac:dyDescent="0.4">
      <c r="A386" s="2">
        <v>333316</v>
      </c>
      <c r="B386" s="13" t="str">
        <f>VLOOKUP(A386,产业名称检索表!A:B,2,FALSE)</f>
        <v>Photographic and photocopying equipment manufacturing</v>
      </c>
      <c r="C386" s="12">
        <f>(D386-VLOOKUP(A386,[2]average!$A:$C,3,FALSE))/VLOOKUP(A386,[2]average!$A:$C,3,FALSE)</f>
        <v>-0.26357501848230952</v>
      </c>
      <c r="D386" s="1">
        <f>AVERAGE([4]HST2018!B90,[4]HST2017!B90,[4]HST2016!B90,[4]HST2015!B90,[4]HST2014!B90)</f>
        <v>4.0886649096794516E-8</v>
      </c>
      <c r="E386" s="1">
        <f>AVERAGE([4]HST2018!C90,[4]HST2017!C90,[4]HST2016!C90,[4]HST2015!C90,[4]HST2014!C90)</f>
        <v>2.6049357319538982E-8</v>
      </c>
      <c r="F386" s="1">
        <f>AVERAGE([4]HST2018!D90,[4]HST2017!D90,[4]HST2016!D90,[4]HST2015!D90,[4]HST2014!D90)</f>
        <v>1.4837291777255501E-8</v>
      </c>
      <c r="G386" s="1">
        <f>AVERAGE([4]HST2018!E90,[4]HST2017!E90,[4]HST2016!E90,[4]HST2015!E90,[4]HST2014!E90)</f>
        <v>2.6222073870504734E-10</v>
      </c>
      <c r="H386" s="1">
        <f>AVERAGE([4]HST2018!F90,[4]HST2017!F90,[4]HST2016!F90,[4]HST2015!F90,[4]HST2014!F90)</f>
        <v>1.4575071038550421E-8</v>
      </c>
    </row>
    <row r="387" spans="1:8" x14ac:dyDescent="0.4">
      <c r="A387" s="2">
        <v>333994</v>
      </c>
      <c r="B387" s="13" t="str">
        <f>VLOOKUP(A387,产业名称检索表!A:B,2,FALSE)</f>
        <v>Industrial process furnace and oven manufacturing</v>
      </c>
      <c r="C387" s="12">
        <f>(D387-VLOOKUP(A387,[2]average!$A:$C,3,FALSE))/VLOOKUP(A387,[2]average!$A:$C,3,FALSE)</f>
        <v>-0.26129782484728664</v>
      </c>
      <c r="D387" s="1">
        <f>AVERAGE([4]HST2018!B108,[4]HST2017!B108,[4]HST2016!B108,[4]HST2015!B108,[4]HST2014!B108)</f>
        <v>4.9794463513120173E-8</v>
      </c>
      <c r="E387" s="1">
        <f>AVERAGE([4]HST2018!C108,[4]HST2017!C108,[4]HST2016!C108,[4]HST2015!C108,[4]HST2014!C108)</f>
        <v>3.0958800050378881E-8</v>
      </c>
      <c r="F387" s="1">
        <f>AVERAGE([4]HST2018!D108,[4]HST2017!D108,[4]HST2016!D108,[4]HST2015!D108,[4]HST2014!D108)</f>
        <v>1.8835663462741238E-8</v>
      </c>
      <c r="G387" s="1">
        <f>AVERAGE([4]HST2018!E108,[4]HST2017!E108,[4]HST2016!E108,[4]HST2015!E108,[4]HST2014!E108)</f>
        <v>2.390351468106758E-9</v>
      </c>
      <c r="H387" s="1">
        <f>AVERAGE([4]HST2018!F108,[4]HST2017!F108,[4]HST2016!F108,[4]HST2015!F108,[4]HST2014!F108)</f>
        <v>1.6445311994634483E-8</v>
      </c>
    </row>
    <row r="388" spans="1:8" x14ac:dyDescent="0.4">
      <c r="A388" s="2">
        <v>722110</v>
      </c>
      <c r="B388" s="13" t="str">
        <f>VLOOKUP(A388,产业名称检索表!A:B,2,FALSE)</f>
        <v>Full-service restaurants</v>
      </c>
      <c r="C388" s="12">
        <f>(D388-VLOOKUP(A388,[2]average!$A:$C,3,FALSE))/VLOOKUP(A388,[2]average!$A:$C,3,FALSE)</f>
        <v>-0.26055398167684934</v>
      </c>
      <c r="D388" s="1">
        <f>AVERAGE([4]HST2018!B379,[4]HST2017!B379,[4]HST2016!B379,[4]HST2015!B379,[4]HST2014!B379)</f>
        <v>1.4438001723409964E-7</v>
      </c>
      <c r="E388" s="1">
        <f>AVERAGE([4]HST2018!C379,[4]HST2017!C379,[4]HST2016!C379,[4]HST2015!C379,[4]HST2014!C379)</f>
        <v>1.3204463832466463E-7</v>
      </c>
      <c r="F388" s="1">
        <f>AVERAGE([4]HST2018!D379,[4]HST2017!D379,[4]HST2016!D379,[4]HST2015!D379,[4]HST2014!D379)</f>
        <v>1.2335378909434778E-8</v>
      </c>
      <c r="G388" s="1">
        <f>AVERAGE([4]HST2018!E379,[4]HST2017!E379,[4]HST2016!E379,[4]HST2015!E379,[4]HST2014!E379)</f>
        <v>5.9167112764721524E-11</v>
      </c>
      <c r="H388" s="1">
        <f>AVERAGE([4]HST2018!F379,[4]HST2017!F379,[4]HST2016!F379,[4]HST2015!F379,[4]HST2014!F379)</f>
        <v>1.2276211796670035E-8</v>
      </c>
    </row>
    <row r="389" spans="1:8" x14ac:dyDescent="0.4">
      <c r="A389" s="2">
        <v>334514</v>
      </c>
      <c r="B389" s="13" t="str">
        <f>VLOOKUP(A389,产业名称检索表!A:B,2,FALSE)</f>
        <v>Totalizing fluid meter and counting device manufacturing</v>
      </c>
      <c r="C389" s="12">
        <f>(D389-VLOOKUP(A389,[2]average!$A:$C,3,FALSE))/VLOOKUP(A389,[2]average!$A:$C,3,FALSE)</f>
        <v>-0.26008627476299273</v>
      </c>
      <c r="D389" s="1">
        <f>AVERAGE([4]HST2018!B124,[4]HST2017!B124,[4]HST2016!B124,[4]HST2015!B124,[4]HST2014!B124)</f>
        <v>1.4295475341038431E-8</v>
      </c>
      <c r="E389" s="1">
        <f>AVERAGE([4]HST2018!C124,[4]HST2017!C124,[4]HST2016!C124,[4]HST2015!C124,[4]HST2014!C124)</f>
        <v>9.4662486052586502E-9</v>
      </c>
      <c r="F389" s="1">
        <f>AVERAGE([4]HST2018!D124,[4]HST2017!D124,[4]HST2016!D124,[4]HST2015!D124,[4]HST2014!D124)</f>
        <v>4.8292267357797719E-9</v>
      </c>
      <c r="G389" s="1">
        <f>AVERAGE([4]HST2018!E124,[4]HST2017!E124,[4]HST2016!E124,[4]HST2015!E124,[4]HST2014!E124)</f>
        <v>4.9663578952160585E-12</v>
      </c>
      <c r="H389" s="1">
        <f>AVERAGE([4]HST2018!F124,[4]HST2017!F124,[4]HST2016!F124,[4]HST2015!F124,[4]HST2014!F124)</f>
        <v>4.8242603778845556E-9</v>
      </c>
    </row>
    <row r="390" spans="1:8" x14ac:dyDescent="0.4">
      <c r="A390" s="2">
        <v>336213</v>
      </c>
      <c r="B390" s="13" t="str">
        <f>VLOOKUP(A390,产业名称检索表!A:B,2,FALSE)</f>
        <v>Motor home manufacturing</v>
      </c>
      <c r="C390" s="12">
        <f>(D390-VLOOKUP(A390,[2]average!$A:$C,3,FALSE))/VLOOKUP(A390,[2]average!$A:$C,3,FALSE)</f>
        <v>-0.25959876728063125</v>
      </c>
      <c r="D390" s="1">
        <f>AVERAGE([4]HST2018!B153,[4]HST2017!B153,[4]HST2016!B153,[4]HST2015!B153,[4]HST2014!B153)</f>
        <v>8.4608550240111099E-8</v>
      </c>
      <c r="E390" s="1">
        <f>AVERAGE([4]HST2018!C153,[4]HST2017!C153,[4]HST2016!C153,[4]HST2015!C153,[4]HST2014!C153)</f>
        <v>5.9304106569087563E-8</v>
      </c>
      <c r="F390" s="1">
        <f>AVERAGE([4]HST2018!D153,[4]HST2017!D153,[4]HST2016!D153,[4]HST2015!D153,[4]HST2014!D153)</f>
        <v>2.530444367102348E-8</v>
      </c>
      <c r="G390" s="1">
        <f>AVERAGE([4]HST2018!E153,[4]HST2017!E153,[4]HST2016!E153,[4]HST2015!E153,[4]HST2014!E153)</f>
        <v>7.8468210222895257E-11</v>
      </c>
      <c r="H390" s="1">
        <f>AVERAGE([4]HST2018!F153,[4]HST2017!F153,[4]HST2016!F153,[4]HST2015!F153,[4]HST2014!F153)</f>
        <v>2.52259754608006E-8</v>
      </c>
    </row>
    <row r="391" spans="1:8" x14ac:dyDescent="0.4">
      <c r="A391" s="2">
        <v>315000</v>
      </c>
      <c r="B391" s="13" t="str">
        <f>VLOOKUP(A391,产业名称检索表!A:B,2,FALSE)</f>
        <v>Apparel manufacturing</v>
      </c>
      <c r="C391" s="12">
        <f>(D391-VLOOKUP(A391,[2]average!$A:$C,3,FALSE))/VLOOKUP(A391,[2]average!$A:$C,3,FALSE)</f>
        <v>-0.25793947328178274</v>
      </c>
      <c r="D391" s="1">
        <f>AVERAGE([4]HST2018!B227,[4]HST2017!B227,[4]HST2016!B227,[4]HST2015!B227,[4]HST2014!B227)</f>
        <v>6.138750269071663E-8</v>
      </c>
      <c r="E391" s="1">
        <f>AVERAGE([4]HST2018!C227,[4]HST2017!C227,[4]HST2016!C227,[4]HST2015!C227,[4]HST2014!C227)</f>
        <v>4.5139399401582816E-8</v>
      </c>
      <c r="F391" s="1">
        <f>AVERAGE([4]HST2018!D227,[4]HST2017!D227,[4]HST2016!D227,[4]HST2015!D227,[4]HST2014!D227)</f>
        <v>1.6248103289133761E-8</v>
      </c>
      <c r="G391" s="1">
        <f>AVERAGE([4]HST2018!E227,[4]HST2017!E227,[4]HST2016!E227,[4]HST2015!E227,[4]HST2014!E227)</f>
        <v>8.6790351376301148E-10</v>
      </c>
      <c r="H391" s="1">
        <f>AVERAGE([4]HST2018!F227,[4]HST2017!F227,[4]HST2016!F227,[4]HST2015!F227,[4]HST2014!F227)</f>
        <v>1.5380199775370741E-8</v>
      </c>
    </row>
    <row r="392" spans="1:8" x14ac:dyDescent="0.4">
      <c r="A392" s="2">
        <v>331520</v>
      </c>
      <c r="B392" s="13" t="str">
        <f>VLOOKUP(A392,产业名称检索表!A:B,2,FALSE)</f>
        <v>Nonferrous metal foundries</v>
      </c>
      <c r="C392" s="12">
        <f>(D392-VLOOKUP(A392,[2]average!$A:$C,3,FALSE))/VLOOKUP(A392,[2]average!$A:$C,3,FALSE)</f>
        <v>-0.25775671954203816</v>
      </c>
      <c r="D392" s="1">
        <f>AVERAGE([4]HST2018!B62,[4]HST2017!B62,[4]HST2016!B62,[4]HST2015!B62,[4]HST2014!B62)</f>
        <v>1.0476744790714837E-7</v>
      </c>
      <c r="E392" s="1">
        <f>AVERAGE([4]HST2018!C62,[4]HST2017!C62,[4]HST2016!C62,[4]HST2015!C62,[4]HST2014!C62)</f>
        <v>8.4193956488423131E-8</v>
      </c>
      <c r="F392" s="1">
        <f>AVERAGE([4]HST2018!D62,[4]HST2017!D62,[4]HST2016!D62,[4]HST2015!D62,[4]HST2014!D62)</f>
        <v>2.0573491418725281E-8</v>
      </c>
      <c r="G392" s="1">
        <f>AVERAGE([4]HST2018!E62,[4]HST2017!E62,[4]HST2016!E62,[4]HST2015!E62,[4]HST2014!E62)</f>
        <v>6.8283113253523377E-11</v>
      </c>
      <c r="H392" s="1">
        <f>AVERAGE([4]HST2018!F62,[4]HST2017!F62,[4]HST2016!F62,[4]HST2015!F62,[4]HST2014!F62)</f>
        <v>2.0505208305471779E-8</v>
      </c>
    </row>
    <row r="393" spans="1:8" x14ac:dyDescent="0.4">
      <c r="A393" s="2">
        <v>332913</v>
      </c>
      <c r="B393" s="13" t="str">
        <f>VLOOKUP(A393,产业名称检索表!A:B,2,FALSE)</f>
        <v>Plumbing fixture fitting and trim manufacturing</v>
      </c>
      <c r="C393" s="12">
        <f>(D393-VLOOKUP(A393,[2]average!$A:$C,3,FALSE))/VLOOKUP(A393,[2]average!$A:$C,3,FALSE)</f>
        <v>-0.2544737539466112</v>
      </c>
      <c r="D393" s="1">
        <f>AVERAGE([4]HST2018!B77,[4]HST2017!B77,[4]HST2016!B77,[4]HST2015!B77,[4]HST2014!B77)</f>
        <v>7.2840895154761681E-8</v>
      </c>
      <c r="E393" s="1">
        <f>AVERAGE([4]HST2018!C77,[4]HST2017!C77,[4]HST2016!C77,[4]HST2015!C77,[4]HST2014!C77)</f>
        <v>4.8209681832827153E-8</v>
      </c>
      <c r="F393" s="1">
        <f>AVERAGE([4]HST2018!D77,[4]HST2017!D77,[4]HST2016!D77,[4]HST2015!D77,[4]HST2014!D77)</f>
        <v>2.4631213321934501E-8</v>
      </c>
      <c r="G393" s="1">
        <f>AVERAGE([4]HST2018!E77,[4]HST2017!E77,[4]HST2016!E77,[4]HST2015!E77,[4]HST2014!E77)</f>
        <v>3.0920158466861796E-10</v>
      </c>
      <c r="H393" s="1">
        <f>AVERAGE([4]HST2018!F77,[4]HST2017!F77,[4]HST2016!F77,[4]HST2015!F77,[4]HST2014!F77)</f>
        <v>2.4322011737265863E-8</v>
      </c>
    </row>
    <row r="394" spans="1:8" x14ac:dyDescent="0.4">
      <c r="A394" s="2">
        <v>334512</v>
      </c>
      <c r="B394" s="13" t="str">
        <f>VLOOKUP(A394,产业名称检索表!A:B,2,FALSE)</f>
        <v>Automatic environmental control manufacturing</v>
      </c>
      <c r="C394" s="12">
        <f>(D394-VLOOKUP(A394,[2]average!$A:$C,3,FALSE))/VLOOKUP(A394,[2]average!$A:$C,3,FALSE)</f>
        <v>-0.24965807281196545</v>
      </c>
      <c r="D394" s="1">
        <f>AVERAGE([4]HST2018!B122,[4]HST2017!B122,[4]HST2016!B122,[4]HST2015!B122,[4]HST2014!B122)</f>
        <v>5.0182041835013479E-8</v>
      </c>
      <c r="E394" s="1">
        <f>AVERAGE([4]HST2018!C122,[4]HST2017!C122,[4]HST2016!C122,[4]HST2015!C122,[4]HST2014!C122)</f>
        <v>3.9435623575492375E-8</v>
      </c>
      <c r="F394" s="1">
        <f>AVERAGE([4]HST2018!D122,[4]HST2017!D122,[4]HST2016!D122,[4]HST2015!D122,[4]HST2014!D122)</f>
        <v>1.0746418259521103E-8</v>
      </c>
      <c r="G394" s="1">
        <f>AVERAGE([4]HST2018!E122,[4]HST2017!E122,[4]HST2016!E122,[4]HST2015!E122,[4]HST2014!E122)</f>
        <v>1.4524292017608459E-10</v>
      </c>
      <c r="H394" s="1">
        <f>AVERAGE([4]HST2018!F122,[4]HST2017!F122,[4]HST2016!F122,[4]HST2015!F122,[4]HST2014!F122)</f>
        <v>1.0601175339345029E-8</v>
      </c>
    </row>
    <row r="395" spans="1:8" x14ac:dyDescent="0.4">
      <c r="A395" s="2">
        <v>316000</v>
      </c>
      <c r="B395" s="13" t="str">
        <f>VLOOKUP(A395,产业名称检索表!A:B,2,FALSE)</f>
        <v>Leather and allied product manufacturing</v>
      </c>
      <c r="C395" s="12">
        <f>(D395-VLOOKUP(A395,[2]average!$A:$C,3,FALSE))/VLOOKUP(A395,[2]average!$A:$C,3,FALSE)</f>
        <v>-0.24931718182542845</v>
      </c>
      <c r="D395" s="1">
        <f>AVERAGE([4]HST2018!B228,[4]HST2017!B228,[4]HST2016!B228,[4]HST2015!B228,[4]HST2014!B228)</f>
        <v>7.6238366148682607E-8</v>
      </c>
      <c r="E395" s="1">
        <f>AVERAGE([4]HST2018!C228,[4]HST2017!C228,[4]HST2016!C228,[4]HST2015!C228,[4]HST2014!C228)</f>
        <v>5.1650090739472546E-8</v>
      </c>
      <c r="F395" s="1">
        <f>AVERAGE([4]HST2018!D228,[4]HST2017!D228,[4]HST2016!D228,[4]HST2015!D228,[4]HST2014!D228)</f>
        <v>2.4588275409209981E-8</v>
      </c>
      <c r="G395" s="1">
        <f>AVERAGE([4]HST2018!E228,[4]HST2017!E228,[4]HST2016!E228,[4]HST2015!E228,[4]HST2014!E228)</f>
        <v>2.3805102089350777E-9</v>
      </c>
      <c r="H395" s="1">
        <f>AVERAGE([4]HST2018!F228,[4]HST2017!F228,[4]HST2016!F228,[4]HST2015!F228,[4]HST2014!F228)</f>
        <v>2.2207765200274899E-8</v>
      </c>
    </row>
    <row r="396" spans="1:8" x14ac:dyDescent="0.4">
      <c r="A396" s="2">
        <v>314120</v>
      </c>
      <c r="B396" s="13" t="str">
        <f>VLOOKUP(A396,产业名称检索表!A:B,2,FALSE)</f>
        <v>Curtain and linen mills</v>
      </c>
      <c r="C396" s="12">
        <f>(D396-VLOOKUP(A396,[2]average!$A:$C,3,FALSE))/VLOOKUP(A396,[2]average!$A:$C,3,FALSE)</f>
        <v>-0.22540707909497132</v>
      </c>
      <c r="D396" s="1">
        <f>AVERAGE([4]HST2018!B225,[4]HST2017!B225,[4]HST2016!B225,[4]HST2015!B225,[4]HST2014!B225)</f>
        <v>8.8198708674358472E-8</v>
      </c>
      <c r="E396" s="1">
        <f>AVERAGE([4]HST2018!C225,[4]HST2017!C225,[4]HST2016!C225,[4]HST2015!C225,[4]HST2014!C225)</f>
        <v>6.1693822437724762E-8</v>
      </c>
      <c r="F396" s="1">
        <f>AVERAGE([4]HST2018!D225,[4]HST2017!D225,[4]HST2016!D225,[4]HST2015!D225,[4]HST2014!D225)</f>
        <v>2.6504886236633541E-8</v>
      </c>
      <c r="G396" s="1">
        <f>AVERAGE([4]HST2018!E225,[4]HST2017!E225,[4]HST2016!E225,[4]HST2015!E225,[4]HST2014!E225)</f>
        <v>2.483204544604658E-10</v>
      </c>
      <c r="H396" s="1">
        <f>AVERAGE([4]HST2018!F225,[4]HST2017!F225,[4]HST2016!F225,[4]HST2015!F225,[4]HST2014!F225)</f>
        <v>2.6256565782173082E-8</v>
      </c>
    </row>
    <row r="397" spans="1:8" x14ac:dyDescent="0.4">
      <c r="A397" s="2" t="s">
        <v>27</v>
      </c>
      <c r="B397" s="13" t="str">
        <f>VLOOKUP(A397,产业名称检索表!A:B,2,FALSE)</f>
        <v>Office furniture and custom architectural woodwork and millwork manufacturing</v>
      </c>
      <c r="C397" s="12">
        <f>(D397-VLOOKUP(A397,[2]average!$A:$C,3,FALSE))/VLOOKUP(A397,[2]average!$A:$C,3,FALSE)</f>
        <v>-0.20786289348053866</v>
      </c>
      <c r="D397" s="1">
        <f>AVERAGE([4]HST2018!B179,[4]HST2017!B179,[4]HST2016!B179,[4]HST2015!B179,[4]HST2014!B179)</f>
        <v>1.1035964365239525E-7</v>
      </c>
      <c r="E397" s="1">
        <f>AVERAGE([4]HST2018!C179,[4]HST2017!C179,[4]HST2016!C179,[4]HST2015!C179,[4]HST2014!C179)</f>
        <v>8.2614291071634593E-8</v>
      </c>
      <c r="F397" s="1">
        <f>AVERAGE([4]HST2018!D179,[4]HST2017!D179,[4]HST2016!D179,[4]HST2015!D179,[4]HST2014!D179)</f>
        <v>2.774535258076076E-8</v>
      </c>
      <c r="G397" s="1">
        <f>AVERAGE([4]HST2018!E179,[4]HST2017!E179,[4]HST2016!E179,[4]HST2015!E179,[4]HST2014!E179)</f>
        <v>2.0869402620196159E-10</v>
      </c>
      <c r="H397" s="1">
        <f>AVERAGE([4]HST2018!F179,[4]HST2017!F179,[4]HST2016!F179,[4]HST2015!F179,[4]HST2014!F179)</f>
        <v>2.7536658554558824E-8</v>
      </c>
    </row>
    <row r="398" spans="1:8" x14ac:dyDescent="0.4">
      <c r="A398" s="2" t="s">
        <v>35</v>
      </c>
      <c r="B398" s="13" t="str">
        <f>VLOOKUP(A398,产业名称检索表!A:B,2,FALSE)</f>
        <v>Customs duties</v>
      </c>
      <c r="C398" s="12" t="s">
        <v>498</v>
      </c>
      <c r="D398" s="1">
        <f>AVERAGE([4]HST2018!B282,[4]HST2017!B282,[4]HST2016!B282,[4]HST2015!B282,[4]HST2014!B282)</f>
        <v>0</v>
      </c>
      <c r="E398" s="1">
        <f>AVERAGE([4]HST2018!C282,[4]HST2017!C282,[4]HST2016!C282,[4]HST2015!C282,[4]HST2014!C282)</f>
        <v>0</v>
      </c>
      <c r="F398" s="1">
        <f>AVERAGE([4]HST2018!D282,[4]HST2017!D282,[4]HST2016!D282,[4]HST2015!D282,[4]HST2014!D282)</f>
        <v>0</v>
      </c>
      <c r="G398" s="1">
        <f>AVERAGE([4]HST2018!E282,[4]HST2017!E282,[4]HST2016!E282,[4]HST2015!E282,[4]HST2014!E282)</f>
        <v>0</v>
      </c>
      <c r="H398" s="1">
        <f>AVERAGE([4]HST2018!F282,[4]HST2017!F282,[4]HST2016!F282,[4]HST2015!F282,[4]HST2014!F282)</f>
        <v>0</v>
      </c>
    </row>
  </sheetData>
  <sortState xmlns:xlrd2="http://schemas.microsoft.com/office/spreadsheetml/2017/richdata2" ref="A2:H398">
    <sortCondition ref="C2:C39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D_low_2.5</vt:lpstr>
      <vt:lpstr>D_high_97.5</vt:lpstr>
      <vt:lpstr>D_Uncertainty</vt:lpstr>
      <vt:lpstr>SC_low_2.5</vt:lpstr>
      <vt:lpstr>SC_high_97.5</vt:lpstr>
      <vt:lpstr>SC_Uncertainty</vt:lpstr>
      <vt:lpstr>产业名称检索表</vt:lpstr>
      <vt:lpstr>High_LL_Senario</vt:lpstr>
      <vt:lpstr>High_ST_Senario</vt:lpstr>
      <vt:lpstr>Outside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HuangZhehan</dc:creator>
  <cp:lastModifiedBy>黄喆晗</cp:lastModifiedBy>
  <dcterms:created xsi:type="dcterms:W3CDTF">2015-06-05T18:17:20Z</dcterms:created>
  <dcterms:modified xsi:type="dcterms:W3CDTF">2023-03-21T07:23:49Z</dcterms:modified>
</cp:coreProperties>
</file>